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30595\Desktop\"/>
    </mc:Choice>
  </mc:AlternateContent>
  <xr:revisionPtr revIDLastSave="0" documentId="13_ncr:1_{D0EA5A18-7F11-472C-A2F4-38442DA471DD}" xr6:coauthVersionLast="47" xr6:coauthVersionMax="47" xr10:uidLastSave="{00000000-0000-0000-0000-000000000000}"/>
  <bookViews>
    <workbookView xWindow="-120" yWindow="-120" windowWidth="29040" windowHeight="15840" xr2:uid="{DFC0D410-A90D-45BB-BB3A-259F82F8AD86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7" i="1"/>
  <c r="B17" i="1" s="1"/>
  <c r="B10" i="1" l="1"/>
  <c r="B13" i="1"/>
</calcChain>
</file>

<file path=xl/sharedStrings.xml><?xml version="1.0" encoding="utf-8"?>
<sst xmlns="http://schemas.openxmlformats.org/spreadsheetml/2006/main" count="19" uniqueCount="17">
  <si>
    <t>OBS: indtast kun i grønne felter</t>
  </si>
  <si>
    <t>Samlede støtteberettigede udgifter</t>
  </si>
  <si>
    <t>Støtte øvrige</t>
  </si>
  <si>
    <t>Beregnes</t>
  </si>
  <si>
    <t>Støtte sjælland</t>
  </si>
  <si>
    <t>EU(øvrige)</t>
  </si>
  <si>
    <t>Konstant</t>
  </si>
  <si>
    <t>EU(region sjælland)</t>
  </si>
  <si>
    <t>Andel i øvrige regioner</t>
  </si>
  <si>
    <t>Andel i Region Sjælland</t>
  </si>
  <si>
    <t>Indtast andel af aktiviteter i Region Sjælland baseret på objektive kriterier</t>
  </si>
  <si>
    <t>Indtast de samlede støtteberettigede udgifter inkl. overhead.</t>
  </si>
  <si>
    <t>EU-tilskud</t>
  </si>
  <si>
    <t>Udregning af EU-støtteprocent ud fra regional fordeling af aktiviteter</t>
  </si>
  <si>
    <t>I de grønne felter indtastes projektets samlede forventede udgifter og procentandelen i Region Sjælland. I det orange felt beregnes det maksimale EU-tilskud, der kan indtastes i ansøgningskemaet.</t>
  </si>
  <si>
    <t>Maksimal EU-støtteprocent</t>
  </si>
  <si>
    <t>Maksimale EU-tilskud, som kan Indtastes i ansøgningsskema: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</si>
</sst>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44" fontId="0" fillId="2" borderId="0" xfId="0" applyNumberFormat="1" applyFill="1"/>
    <xf numFmtId="9" fontId="0" fillId="2" borderId="0" xfId="0" applyNumberFormat="1" applyFill="1"/>
    <xf numFmtId="0" fontId="0" fillId="3" borderId="0" xfId="0" applyFill="1"/>
    <xf numFmtId="0" fontId="0" fillId="4" borderId="2" xfId="0" applyFill="1" applyBorder="1"/>
    <xf numFmtId="0" fontId="5" fillId="5" borderId="0" xfId="0" applyFont="1" applyFill="1"/>
    <xf numFmtId="0" fontId="3" fillId="5" borderId="0" xfId="0" applyFont="1" applyFill="1"/>
    <xf numFmtId="0" fontId="0" fillId="0" borderId="0" xfId="0" applyFill="1"/>
    <xf numFmtId="0" fontId="4" fillId="0" borderId="0" xfId="0" applyFont="1" applyFill="1"/>
    <xf numFmtId="0" fontId="7" fillId="4" borderId="1" xfId="0" applyFont="1" applyFill="1" applyBorder="1"/>
    <xf numFmtId="0" fontId="6" fillId="4" borderId="3" xfId="0" applyFont="1" applyFill="1" applyBorder="1"/>
    <xf numFmtId="44" fontId="6" fillId="4" borderId="4" xfId="0" applyNumberFormat="1" applyFont="1" applyFill="1" applyBorder="1"/>
    <xf numFmtId="0" fontId="2" fillId="6" borderId="0" xfId="0" applyFont="1" applyFill="1"/>
    <xf numFmtId="0" fontId="0" fillId="6" borderId="0" xfId="0" applyFill="1"/>
    <xf numFmtId="0" fontId="0" fillId="6" borderId="0" xfId="0" applyFont="1" applyFill="1"/>
    <xf numFmtId="10" fontId="0" fillId="6" borderId="0" xfId="0" applyNumberFormat="1" applyFont="1" applyFill="1" applyAlignment="1">
      <alignment horizontal="right" indent="1"/>
    </xf>
    <xf numFmtId="10" fontId="0" fillId="6" borderId="0" xfId="0" applyNumberFormat="1" applyFill="1" applyAlignment="1">
      <alignment horizontal="right" indent="1"/>
    </xf>
    <xf numFmtId="0" fontId="0" fillId="0" borderId="5" xfId="0" applyFill="1" applyBorder="1"/>
    <xf numFmtId="0" fontId="0" fillId="6" borderId="5" xfId="0" applyFont="1" applyFill="1" applyBorder="1"/>
    <xf numFmtId="0" fontId="0" fillId="0" borderId="6" xfId="0" applyFill="1" applyBorder="1"/>
    <xf numFmtId="0" fontId="0" fillId="0" borderId="6" xfId="0" applyFill="1" applyBorder="1" applyAlignment="1">
      <alignment horizontal="right" indent="1"/>
    </xf>
    <xf numFmtId="44" fontId="0" fillId="7" borderId="0" xfId="1" applyFont="1" applyFill="1" applyAlignment="1" applyProtection="1">
      <alignment horizontal="right" indent="1"/>
      <protection locked="0"/>
    </xf>
    <xf numFmtId="10" fontId="0" fillId="7" borderId="5" xfId="0" applyNumberFormat="1" applyFont="1" applyFill="1" applyBorder="1" applyAlignment="1" applyProtection="1">
      <alignment horizontal="right" indent="1"/>
      <protection locked="0"/>
    </xf>
    <xf numFmtId="0" fontId="4" fillId="3" borderId="0" xfId="0" applyFont="1" applyFill="1" applyAlignment="1">
      <alignment horizontal="left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259372</xdr:colOff>
      <xdr:row>18</xdr:row>
      <xdr:rowOff>152887</xdr:rowOff>
    </xdr:from>
    <xdr:to>
      <xdr:col>1</xdr:col>
      <xdr:colOff>188886</xdr:colOff>
      <xdr:row>19</xdr:row>
      <xdr:rowOff>304677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3AAEF516-30A9-4385-B7C0-348852FCD9D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372" y="3142272"/>
          <a:ext cx="2479283" cy="342290"/>
        </a:xfrm>
        <a:prstGeom prst="rect">
          <a:avLst/>
        </a:prstGeom>
      </xdr:spPr>
    </xdr:pic>
    <xdr:clientData/>
  </xdr:twoCellAnchor>
  <xdr:twoCellAnchor editAs="oneCell">
    <xdr:from>
      <xdr:col>1</xdr:col>
      <xdr:colOff>605935</xdr:colOff>
      <xdr:row>18</xdr:row>
      <xdr:rowOff>182939</xdr:rowOff>
    </xdr:from>
    <xdr:to>
      <xdr:col>2</xdr:col>
      <xdr:colOff>1010386</xdr:colOff>
      <xdr:row>19</xdr:row>
      <xdr:rowOff>354270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13AEA355-6405-4EC5-97CD-FA93E32D419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5704" y="3172324"/>
          <a:ext cx="1767259" cy="361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5735-1230-40A9-9C02-0035F4676429}">
  <dimension ref="A1:I42"/>
  <sheetViews>
    <sheetView showGridLines="0" tabSelected="1" zoomScale="130" zoomScaleNormal="130" workbookViewId="0">
      <selection activeCell="B6" sqref="B6"/>
    </sheetView>
  </sheetViews>
  <sheetFormatPr defaultColWidth="0" defaultRowHeight="15" zeroHeight="1" x14ac:dyDescent="0.25"/>
  <cols>
    <col min="1" max="1" width="38.28515625" customWidth="1"/>
    <col min="2" max="2" width="20.42578125" customWidth="1"/>
    <col min="3" max="3" width="19.7109375" customWidth="1"/>
    <col min="4" max="4" width="15.140625" customWidth="1"/>
    <col min="5" max="5" width="9.140625" customWidth="1"/>
    <col min="6" max="6" width="7.5703125" customWidth="1"/>
    <col min="7" max="7" width="11.5703125" customWidth="1"/>
    <col min="8" max="8" width="21.5703125" hidden="1" customWidth="1"/>
    <col min="9" max="9" width="6" hidden="1" customWidth="1"/>
    <col min="10" max="16384" width="9.140625" hidden="1"/>
  </cols>
  <sheetData>
    <row r="1" spans="1:9" ht="30.75" customHeight="1" x14ac:dyDescent="0.25">
      <c r="A1" s="24" t="s">
        <v>14</v>
      </c>
      <c r="B1" s="24"/>
      <c r="C1" s="24"/>
      <c r="D1" s="24"/>
      <c r="E1" s="24"/>
      <c r="F1" s="2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3.25" x14ac:dyDescent="0.35">
      <c r="A3" s="6" t="s">
        <v>13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13" t="s">
        <v>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8"/>
      <c r="B5" s="18"/>
      <c r="C5" s="8"/>
      <c r="D5" s="8"/>
      <c r="E5" s="8"/>
      <c r="F5" s="8"/>
      <c r="G5" s="8"/>
      <c r="H5" s="8"/>
      <c r="I5" s="8"/>
    </row>
    <row r="6" spans="1:9" x14ac:dyDescent="0.25">
      <c r="A6" s="14" t="s">
        <v>1</v>
      </c>
      <c r="B6" s="22">
        <v>10000000</v>
      </c>
      <c r="C6" s="9" t="s">
        <v>11</v>
      </c>
      <c r="D6" s="8"/>
      <c r="E6" s="8"/>
      <c r="F6" s="8"/>
      <c r="G6" s="8"/>
      <c r="H6" s="8"/>
      <c r="I6" s="8"/>
    </row>
    <row r="7" spans="1:9" x14ac:dyDescent="0.25">
      <c r="A7" s="15" t="s">
        <v>8</v>
      </c>
      <c r="B7" s="16">
        <f>1-B8</f>
        <v>0.8</v>
      </c>
      <c r="C7" s="9"/>
      <c r="D7" s="8"/>
      <c r="E7" s="8"/>
      <c r="F7" s="8"/>
      <c r="G7" s="8"/>
      <c r="H7" s="8"/>
      <c r="I7" s="8"/>
    </row>
    <row r="8" spans="1:9" x14ac:dyDescent="0.25">
      <c r="A8" s="19" t="s">
        <v>9</v>
      </c>
      <c r="B8" s="23">
        <v>0.2</v>
      </c>
      <c r="C8" s="9" t="s">
        <v>10</v>
      </c>
      <c r="D8" s="8"/>
      <c r="E8" s="8"/>
      <c r="F8" s="8"/>
      <c r="G8" s="8"/>
      <c r="H8" s="8"/>
      <c r="I8" s="8"/>
    </row>
    <row r="9" spans="1:9" s="8" customFormat="1" x14ac:dyDescent="0.25">
      <c r="A9" s="20"/>
      <c r="B9" s="21"/>
      <c r="C9" s="9"/>
    </row>
    <row r="10" spans="1:9" x14ac:dyDescent="0.25">
      <c r="A10" s="14" t="s">
        <v>15</v>
      </c>
      <c r="B10" s="17">
        <f>(B17+B18)/B6</f>
        <v>0.44</v>
      </c>
      <c r="C10" s="9"/>
      <c r="D10" s="8"/>
      <c r="E10" s="8"/>
      <c r="F10" s="8"/>
      <c r="G10" s="8"/>
      <c r="H10" s="8"/>
      <c r="I10" s="8"/>
    </row>
    <row r="11" spans="1:9" ht="15.75" thickBot="1" x14ac:dyDescent="0.3">
      <c r="A11" s="20"/>
      <c r="B11" s="21"/>
      <c r="C11" s="8"/>
      <c r="D11" s="8"/>
      <c r="E11" s="8"/>
      <c r="F11" s="8"/>
      <c r="G11" s="8"/>
      <c r="H11" s="8"/>
      <c r="I11" s="8"/>
    </row>
    <row r="12" spans="1:9" ht="15.75" x14ac:dyDescent="0.25">
      <c r="A12" s="10" t="s">
        <v>16</v>
      </c>
      <c r="B12" s="5"/>
      <c r="I12" s="8"/>
    </row>
    <row r="13" spans="1:9" ht="16.5" thickBot="1" x14ac:dyDescent="0.3">
      <c r="A13" s="11" t="s">
        <v>12</v>
      </c>
      <c r="B13" s="12">
        <f>B17+B18</f>
        <v>4400000</v>
      </c>
      <c r="I13" s="8"/>
    </row>
    <row r="14" spans="1:9" x14ac:dyDescent="0.25">
      <c r="A14" s="8"/>
      <c r="B14" s="8"/>
      <c r="C14" s="8"/>
      <c r="D14" s="8"/>
      <c r="I14" s="8"/>
    </row>
    <row r="15" spans="1:9" hidden="1" x14ac:dyDescent="0.25">
      <c r="A15" s="1" t="s">
        <v>5</v>
      </c>
      <c r="B15" s="3">
        <v>0.4</v>
      </c>
      <c r="C15" s="1" t="s">
        <v>6</v>
      </c>
      <c r="D15" s="8"/>
      <c r="E15" s="8"/>
      <c r="F15" s="8"/>
      <c r="G15" s="8"/>
      <c r="H15" s="8"/>
      <c r="I15" s="8"/>
    </row>
    <row r="16" spans="1:9" hidden="1" x14ac:dyDescent="0.25">
      <c r="A16" s="1" t="s">
        <v>7</v>
      </c>
      <c r="B16" s="3">
        <v>0.6</v>
      </c>
      <c r="C16" s="1" t="s">
        <v>6</v>
      </c>
      <c r="D16" s="8"/>
      <c r="E16" s="8"/>
      <c r="F16" s="8"/>
      <c r="G16" s="8"/>
      <c r="H16" s="8"/>
      <c r="I16" s="8"/>
    </row>
    <row r="17" spans="1:9" hidden="1" x14ac:dyDescent="0.25">
      <c r="A17" s="1" t="s">
        <v>2</v>
      </c>
      <c r="B17" s="2">
        <f>B6*B7*B15</f>
        <v>3200000</v>
      </c>
      <c r="C17" s="1" t="s">
        <v>3</v>
      </c>
      <c r="D17" s="8"/>
      <c r="E17" s="8"/>
      <c r="F17" s="8"/>
      <c r="G17" s="8"/>
      <c r="H17" s="8"/>
      <c r="I17" s="8"/>
    </row>
    <row r="18" spans="1:9" hidden="1" x14ac:dyDescent="0.25">
      <c r="A18" s="1" t="s">
        <v>4</v>
      </c>
      <c r="B18" s="2">
        <f>B6*B8*B16</f>
        <v>1200000</v>
      </c>
      <c r="C18" s="1" t="s">
        <v>3</v>
      </c>
      <c r="D18" s="8"/>
      <c r="E18" s="8"/>
      <c r="F18" s="8"/>
      <c r="G18" s="8"/>
      <c r="H18" s="8"/>
      <c r="I18" s="8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ht="36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15" hidden="1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idden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idden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idden="1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idden="1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hidden="1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hidden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hidden="1" x14ac:dyDescent="0.25">
      <c r="A28" s="4"/>
      <c r="B28" s="4"/>
      <c r="C28" s="4"/>
      <c r="D28" s="4"/>
      <c r="E28" s="4"/>
      <c r="F28" s="4"/>
      <c r="G28" s="4"/>
      <c r="H28" s="4"/>
      <c r="I28" s="4"/>
    </row>
    <row r="41" x14ac:dyDescent="0.25"/>
    <row r="42" x14ac:dyDescent="0.25"/>
  </sheetData>
  <mergeCells count="1">
    <mergeCell ref="A1:F1"/>
  </mergeCells>
  <pageMargins left="0.7" right="0.7" top="0.75" bottom="0.75" header="0.3" footer="0.3"/>
  <pageSetup paperSize="9" orientation="landscape" r:id="rId1"/>
  <headerFooter>
    <oddHeader xml:space="preserve">&amp;C&amp;"-,Fed"&amp;14Beregning af støttebeløb til ansøgningsskema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EAEXP2DD475P-1149199250-6151013</_dlc_DocId>
    <_dlc_DocIdUrl xmlns="8f557624-d6a7-40e5-a06f-ebe44359847b">
      <Url>https://erstdk.sharepoint.com/teams/share/_layouts/15/DocIdRedir.aspx?ID=EAEXP2DD475P-1149199250-6151013</Url>
      <Description>EAEXP2DD475P-1149199250-6151013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8374C76-DC0E-49D4-8C8E-6E048593E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0DC26C-63A9-4AB6-9237-286F07AFF076}">
  <ds:schemaRefs>
    <ds:schemaRef ds:uri="http://schemas.openxmlformats.org/package/2006/metadata/core-properties"/>
    <ds:schemaRef ds:uri="http://purl.org/dc/elements/1.1/"/>
    <ds:schemaRef ds:uri="8f557624-d6a7-40e5-a06f-ebe44359847b"/>
    <ds:schemaRef ds:uri="http://schemas.microsoft.com/office/infopath/2007/PartnerControls"/>
    <ds:schemaRef ds:uri="http://purl.org/dc/dcmitype/"/>
    <ds:schemaRef ds:uri="ba3c0d19-9a85-4c97-b951-b8742efd782e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7D5D6E-75E8-4017-A517-3B02C1EB25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9D05AE-5722-4950-B335-64CDDBEDEE8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Excelværktøj til beregning af maksimalt EU-støttebeløb på pro-rata</dc:title>
  <dc:subject/>
  <dc:creator>Morten Suusgaard</dc:creator>
  <cp:keywords/>
  <dc:description/>
  <cp:lastModifiedBy>Bente Lomborg</cp:lastModifiedBy>
  <cp:revision/>
  <cp:lastPrinted>2022-05-04T08:29:13Z</cp:lastPrinted>
  <dcterms:created xsi:type="dcterms:W3CDTF">2022-02-09T09:47:11Z</dcterms:created>
  <dcterms:modified xsi:type="dcterms:W3CDTF">2022-06-23T09:10:53Z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/teams/share/data</vt:lpwstr>
  </property>
  <property fmtid="{D5CDD505-2E9C-101B-9397-08002B2CF9AE}" pid="3" name="ContentTypeId">
    <vt:lpwstr>0x01010028823DAD65BFDC47A3186F100C863B32</vt:lpwstr>
  </property>
  <property fmtid="{D5CDD505-2E9C-101B-9397-08002B2CF9AE}" pid="4" name="ItemRetentionFormula">
    <vt:lpwstr/>
  </property>
  <property fmtid="{D5CDD505-2E9C-101B-9397-08002B2CF9AE}" pid="5" name="_dlc_DocIdItemGuid">
    <vt:lpwstr>a58e2420-c23f-4773-ae7e-467fbd05af3e</vt:lpwstr>
  </property>
</Properties>
</file>