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https://erstdk-my.sharepoint.com/personal/marnee_erst_dk/Documents/DEM- og TUR-projekter/"/>
    </mc:Choice>
  </mc:AlternateContent>
  <xr:revisionPtr revIDLastSave="84" documentId="13_ncr:1_{424F0CB0-4E94-46AD-BCD3-DA3AE7F919CE}" xr6:coauthVersionLast="47" xr6:coauthVersionMax="47" xr10:uidLastSave="{C2686A05-C206-40D3-A77C-05CF9AC79277}"/>
  <workbookProtection workbookAlgorithmName="SHA-512" workbookHashValue="n3IA7OBd8SUrTIvjyMoZyDihGH6c+qUv09zxUm2jEv0H68D9TBPLKtdgpwYcSMm81GaWfhFyY0l1M3imMt5cJw==" workbookSaltValue="Y7OvkOC8r6uIWoKDh0hI9w==" workbookSpinCount="100000" lockStructure="1"/>
  <bookViews>
    <workbookView xWindow="-120" yWindow="-120" windowWidth="29040" windowHeight="17520" xr2:uid="{00000000-000D-0000-FFFF-FFFF00000000}"/>
  </bookViews>
  <sheets>
    <sheet name="Partnere" sheetId="1" r:id="rId1"/>
    <sheet name="Statsstøtte" sheetId="2" r:id="rId2"/>
    <sheet name="Hjælpeark" sheetId="4" state="hidden" r:id="rId3"/>
    <sheet name="Baggrundsark" sheetId="6" state="hidden" r:id="rId4"/>
  </sheets>
  <definedNames>
    <definedName name="_xlnm._FilterDatabase" localSheetId="0" hidden="1">Partnere!$A$1:$K$64</definedName>
    <definedName name="_xlnm._FilterDatabase" localSheetId="1" hidden="1">Statsstøtte!$A$1:$M$67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 i="6" l="1"/>
  <c r="D4" i="6"/>
  <c r="D5" i="6"/>
  <c r="D6" i="6"/>
  <c r="D7" i="6"/>
  <c r="D8" i="6"/>
  <c r="D9" i="6"/>
  <c r="E9" i="6" s="1"/>
  <c r="D10" i="6"/>
  <c r="D11" i="6"/>
  <c r="D12" i="6"/>
  <c r="D13" i="6"/>
  <c r="D14" i="6"/>
  <c r="D15" i="6"/>
  <c r="D16" i="6"/>
  <c r="D17" i="6"/>
  <c r="D18" i="6"/>
  <c r="D19" i="6"/>
  <c r="D20" i="6"/>
  <c r="D21" i="6"/>
  <c r="D22" i="6"/>
  <c r="D23" i="6"/>
  <c r="D24" i="6"/>
  <c r="D25" i="6"/>
  <c r="D26" i="6"/>
  <c r="D27" i="6"/>
  <c r="D28" i="6"/>
  <c r="D29" i="6"/>
  <c r="D30" i="6"/>
  <c r="E30" i="6" s="1"/>
  <c r="D31" i="6"/>
  <c r="E31" i="6" s="1"/>
  <c r="D32" i="6"/>
  <c r="E32" i="6" s="1"/>
  <c r="D33" i="6"/>
  <c r="E33" i="6" s="1"/>
  <c r="D34" i="6"/>
  <c r="F34" i="6" s="1"/>
  <c r="D35" i="6"/>
  <c r="F35" i="6" s="1"/>
  <c r="D36" i="6"/>
  <c r="F36" i="6" s="1"/>
  <c r="D37" i="6"/>
  <c r="D38" i="6"/>
  <c r="D39" i="6"/>
  <c r="D40" i="6"/>
  <c r="D41" i="6"/>
  <c r="D42" i="6"/>
  <c r="D43" i="6"/>
  <c r="D44" i="6"/>
  <c r="D45" i="6"/>
  <c r="E45" i="6" s="1"/>
  <c r="D46" i="6"/>
  <c r="E46" i="6" s="1"/>
  <c r="D47" i="6"/>
  <c r="D48" i="6"/>
  <c r="D49" i="6"/>
  <c r="D50" i="6"/>
  <c r="D51" i="6"/>
  <c r="D52" i="6"/>
  <c r="D53" i="6"/>
  <c r="D54" i="6"/>
  <c r="D55" i="6"/>
  <c r="D56" i="6"/>
  <c r="D57" i="6"/>
  <c r="D58" i="6"/>
  <c r="D59" i="6"/>
  <c r="D60" i="6"/>
  <c r="D61" i="6"/>
  <c r="D62" i="6"/>
  <c r="D63" i="6"/>
  <c r="D64" i="6"/>
  <c r="D65" i="6"/>
  <c r="D66" i="6"/>
  <c r="D67" i="6"/>
  <c r="D68" i="6"/>
  <c r="E68" i="6" s="1"/>
  <c r="D69" i="6"/>
  <c r="E69" i="6" s="1"/>
  <c r="D70" i="6"/>
  <c r="D71" i="6"/>
  <c r="D72" i="6"/>
  <c r="D73" i="6"/>
  <c r="D74" i="6"/>
  <c r="D75" i="6"/>
  <c r="D76" i="6"/>
  <c r="D77" i="6"/>
  <c r="D78" i="6"/>
  <c r="D79" i="6"/>
  <c r="D80" i="6"/>
  <c r="D81" i="6"/>
  <c r="E81" i="6" s="1"/>
  <c r="D82" i="6"/>
  <c r="E82" i="6" s="1"/>
  <c r="D83" i="6"/>
  <c r="E83" i="6" s="1"/>
  <c r="D84" i="6"/>
  <c r="E84" i="6" s="1"/>
  <c r="D85" i="6"/>
  <c r="D86" i="6"/>
  <c r="D87" i="6"/>
  <c r="D88" i="6"/>
  <c r="F88" i="6" s="1"/>
  <c r="D89" i="6"/>
  <c r="F89" i="6" s="1"/>
  <c r="D90" i="6"/>
  <c r="D91" i="6"/>
  <c r="D92" i="6"/>
  <c r="D93" i="6"/>
  <c r="D94" i="6"/>
  <c r="D95" i="6"/>
  <c r="D96" i="6"/>
  <c r="D97" i="6"/>
  <c r="D98" i="6"/>
  <c r="D99" i="6"/>
  <c r="D100" i="6"/>
  <c r="D101" i="6"/>
  <c r="D102" i="6"/>
  <c r="D103" i="6"/>
  <c r="D104" i="6"/>
  <c r="D105" i="6"/>
  <c r="E105" i="6" s="1"/>
  <c r="D106" i="6"/>
  <c r="D107" i="6"/>
  <c r="D108" i="6"/>
  <c r="D109" i="6"/>
  <c r="D110" i="6"/>
  <c r="D111" i="6"/>
  <c r="D112" i="6"/>
  <c r="D113" i="6"/>
  <c r="D114" i="6"/>
  <c r="D115" i="6"/>
  <c r="D116" i="6"/>
  <c r="D117" i="6"/>
  <c r="E117" i="6" s="1"/>
  <c r="D118" i="6"/>
  <c r="D119" i="6"/>
  <c r="D120" i="6"/>
  <c r="D121" i="6"/>
  <c r="D122" i="6"/>
  <c r="D123" i="6"/>
  <c r="D124" i="6"/>
  <c r="D125" i="6"/>
  <c r="D126" i="6"/>
  <c r="D127" i="6"/>
  <c r="D128" i="6"/>
  <c r="D129" i="6"/>
  <c r="D130" i="6"/>
  <c r="D131" i="6"/>
  <c r="D132" i="6"/>
  <c r="D133" i="6"/>
  <c r="D134" i="6"/>
  <c r="D135" i="6"/>
  <c r="D136" i="6"/>
  <c r="D137" i="6"/>
  <c r="D138" i="6"/>
  <c r="F138" i="6" s="1"/>
  <c r="D139" i="6"/>
  <c r="F139" i="6" s="1"/>
  <c r="D140" i="6"/>
  <c r="E140" i="6" s="1"/>
  <c r="D141" i="6"/>
  <c r="E141" i="6" s="1"/>
  <c r="D142" i="6"/>
  <c r="D143" i="6"/>
  <c r="D144" i="6"/>
  <c r="D145" i="6"/>
  <c r="D146" i="6"/>
  <c r="D147" i="6"/>
  <c r="D148" i="6"/>
  <c r="D149" i="6"/>
  <c r="D150" i="6"/>
  <c r="D151" i="6"/>
  <c r="D152" i="6"/>
  <c r="D153" i="6"/>
  <c r="E153" i="6" s="1"/>
  <c r="D154" i="6"/>
  <c r="D155" i="6"/>
  <c r="D156" i="6"/>
  <c r="D157" i="6"/>
  <c r="D158" i="6"/>
  <c r="D159" i="6"/>
  <c r="D160" i="6"/>
  <c r="D161" i="6"/>
  <c r="D162" i="6"/>
  <c r="D163" i="6"/>
  <c r="D164" i="6"/>
  <c r="D165" i="6"/>
  <c r="G165" i="6" s="1"/>
  <c r="D166" i="6"/>
  <c r="D167" i="6"/>
  <c r="D168" i="6"/>
  <c r="D169" i="6"/>
  <c r="D170" i="6"/>
  <c r="D171" i="6"/>
  <c r="D172" i="6"/>
  <c r="D173" i="6"/>
  <c r="D174" i="6"/>
  <c r="E174" i="6" s="1"/>
  <c r="D175" i="6"/>
  <c r="E175" i="6" s="1"/>
  <c r="D176" i="6"/>
  <c r="E176" i="6" s="1"/>
  <c r="D177" i="6"/>
  <c r="E177" i="6" s="1"/>
  <c r="D178" i="6"/>
  <c r="D179" i="6"/>
  <c r="D180" i="6"/>
  <c r="D181" i="6"/>
  <c r="D182" i="6"/>
  <c r="F182" i="6" s="1"/>
  <c r="D183" i="6"/>
  <c r="D184" i="6"/>
  <c r="D185" i="6"/>
  <c r="D186" i="6"/>
  <c r="D187" i="6"/>
  <c r="D188" i="6"/>
  <c r="D189" i="6"/>
  <c r="E189" i="6" s="1"/>
  <c r="D190" i="6"/>
  <c r="F190" i="6" s="1"/>
  <c r="D191" i="6"/>
  <c r="D192" i="6"/>
  <c r="D193" i="6"/>
  <c r="D194" i="6"/>
  <c r="D195" i="6"/>
  <c r="D196" i="6"/>
  <c r="D197" i="6"/>
  <c r="D198" i="6"/>
  <c r="D199" i="6"/>
  <c r="D200" i="6"/>
  <c r="D201" i="6"/>
  <c r="D202" i="6"/>
  <c r="D203" i="6"/>
  <c r="D204" i="6"/>
  <c r="D205" i="6"/>
  <c r="D206" i="6"/>
  <c r="D207" i="6"/>
  <c r="D208" i="6"/>
  <c r="D209" i="6"/>
  <c r="D210" i="6"/>
  <c r="E210" i="6" s="1"/>
  <c r="D211" i="6"/>
  <c r="E211" i="6" s="1"/>
  <c r="D212" i="6"/>
  <c r="E212" i="6" s="1"/>
  <c r="D213" i="6"/>
  <c r="E213" i="6" s="1"/>
  <c r="D214" i="6"/>
  <c r="D215" i="6"/>
  <c r="D216" i="6"/>
  <c r="D217" i="6"/>
  <c r="D218" i="6"/>
  <c r="D219" i="6"/>
  <c r="D220" i="6"/>
  <c r="D221" i="6"/>
  <c r="D222" i="6"/>
  <c r="D223" i="6"/>
  <c r="D224" i="6"/>
  <c r="D225" i="6"/>
  <c r="E225" i="6" s="1"/>
  <c r="D226" i="6"/>
  <c r="D227" i="6"/>
  <c r="D228" i="6"/>
  <c r="D229" i="6"/>
  <c r="D230" i="6"/>
  <c r="D231" i="6"/>
  <c r="D232" i="6"/>
  <c r="D233" i="6"/>
  <c r="D234" i="6"/>
  <c r="D235" i="6"/>
  <c r="D236" i="6"/>
  <c r="D237" i="6"/>
  <c r="D238" i="6"/>
  <c r="D239" i="6"/>
  <c r="D240" i="6"/>
  <c r="D241" i="6"/>
  <c r="D242" i="6"/>
  <c r="D243" i="6"/>
  <c r="D244" i="6"/>
  <c r="D245" i="6"/>
  <c r="D246" i="6"/>
  <c r="D247" i="6"/>
  <c r="E247" i="6" s="1"/>
  <c r="D248" i="6"/>
  <c r="E248" i="6" s="1"/>
  <c r="D249" i="6"/>
  <c r="E249" i="6" s="1"/>
  <c r="D250" i="6"/>
  <c r="D251" i="6"/>
  <c r="D252" i="6"/>
  <c r="D253" i="6"/>
  <c r="D254" i="6"/>
  <c r="D255" i="6"/>
  <c r="D256" i="6"/>
  <c r="D257" i="6"/>
  <c r="D258" i="6"/>
  <c r="D259" i="6"/>
  <c r="D260" i="6"/>
  <c r="D261" i="6"/>
  <c r="E261" i="6" s="1"/>
  <c r="D262" i="6"/>
  <c r="E262" i="6" s="1"/>
  <c r="D263" i="6"/>
  <c r="D264" i="6"/>
  <c r="D265" i="6"/>
  <c r="D266" i="6"/>
  <c r="D267" i="6"/>
  <c r="D268" i="6"/>
  <c r="D269" i="6"/>
  <c r="D270" i="6"/>
  <c r="D271" i="6"/>
  <c r="D272" i="6"/>
  <c r="D273" i="6"/>
  <c r="F273" i="6" s="1"/>
  <c r="D274" i="6"/>
  <c r="D275" i="6"/>
  <c r="D276" i="6"/>
  <c r="D277" i="6"/>
  <c r="D278" i="6"/>
  <c r="D279" i="6"/>
  <c r="D280" i="6"/>
  <c r="D281" i="6"/>
  <c r="F281" i="6" s="1"/>
  <c r="D282" i="6"/>
  <c r="D283" i="6"/>
  <c r="D284" i="6"/>
  <c r="D285" i="6"/>
  <c r="E285" i="6" s="1"/>
  <c r="D286" i="6"/>
  <c r="D287" i="6"/>
  <c r="D288" i="6"/>
  <c r="D289" i="6"/>
  <c r="D290" i="6"/>
  <c r="D291" i="6"/>
  <c r="D292" i="6"/>
  <c r="D293" i="6"/>
  <c r="D294" i="6"/>
  <c r="D295" i="6"/>
  <c r="D296" i="6"/>
  <c r="D297" i="6"/>
  <c r="E297" i="6" s="1"/>
  <c r="D298" i="6"/>
  <c r="E298" i="6" s="1"/>
  <c r="D299" i="6"/>
  <c r="D300" i="6"/>
  <c r="D301" i="6"/>
  <c r="D302" i="6"/>
  <c r="D303" i="6"/>
  <c r="D304" i="6"/>
  <c r="D305" i="6"/>
  <c r="D306" i="6"/>
  <c r="D307" i="6"/>
  <c r="D308" i="6"/>
  <c r="D309" i="6"/>
  <c r="D310" i="6"/>
  <c r="D311" i="6"/>
  <c r="D312" i="6"/>
  <c r="D313" i="6"/>
  <c r="D314" i="6"/>
  <c r="D315" i="6"/>
  <c r="D316" i="6"/>
  <c r="D317" i="6"/>
  <c r="D318" i="6"/>
  <c r="D319" i="6"/>
  <c r="D320" i="6"/>
  <c r="E320" i="6" s="1"/>
  <c r="D321" i="6"/>
  <c r="E321" i="6" s="1"/>
  <c r="D322" i="6"/>
  <c r="D323" i="6"/>
  <c r="F323" i="6" s="1"/>
  <c r="D324" i="6"/>
  <c r="D325" i="6"/>
  <c r="D326" i="6"/>
  <c r="D327" i="6"/>
  <c r="D328" i="6"/>
  <c r="D329" i="6"/>
  <c r="D330" i="6"/>
  <c r="D331" i="6"/>
  <c r="D332" i="6"/>
  <c r="D333" i="6"/>
  <c r="E333" i="6" s="1"/>
  <c r="D334" i="6"/>
  <c r="D335" i="6"/>
  <c r="D336" i="6"/>
  <c r="D337" i="6"/>
  <c r="D338" i="6"/>
  <c r="D339" i="6"/>
  <c r="D340" i="6"/>
  <c r="D341" i="6"/>
  <c r="D342" i="6"/>
  <c r="D343" i="6"/>
  <c r="D344" i="6"/>
  <c r="D345" i="6"/>
  <c r="G345" i="6" s="1"/>
  <c r="D346" i="6"/>
  <c r="D347" i="6"/>
  <c r="D348" i="6"/>
  <c r="D349" i="6"/>
  <c r="E349" i="6" s="1"/>
  <c r="D350" i="6"/>
  <c r="D351" i="6"/>
  <c r="D352" i="6"/>
  <c r="D353" i="6"/>
  <c r="D354" i="6"/>
  <c r="E354" i="6" s="1"/>
  <c r="D355" i="6"/>
  <c r="D356" i="6"/>
  <c r="D357" i="6"/>
  <c r="E357" i="6" s="1"/>
  <c r="D358" i="6"/>
  <c r="D359" i="6"/>
  <c r="D360" i="6"/>
  <c r="D361" i="6"/>
  <c r="D362" i="6"/>
  <c r="D363" i="6"/>
  <c r="D364" i="6"/>
  <c r="F364" i="6" s="1"/>
  <c r="D365" i="6"/>
  <c r="F365" i="6" s="1"/>
  <c r="D366" i="6"/>
  <c r="D367" i="6"/>
  <c r="D368" i="6"/>
  <c r="D369" i="6"/>
  <c r="E369" i="6" s="1"/>
  <c r="D370" i="6"/>
  <c r="D371" i="6"/>
  <c r="D372" i="6"/>
  <c r="D373" i="6"/>
  <c r="D374" i="6"/>
  <c r="D375" i="6"/>
  <c r="D376" i="6"/>
  <c r="D377" i="6"/>
  <c r="D378" i="6"/>
  <c r="D379" i="6"/>
  <c r="D380" i="6"/>
  <c r="D381" i="6"/>
  <c r="D382" i="6"/>
  <c r="D383" i="6"/>
  <c r="D384" i="6"/>
  <c r="D385" i="6"/>
  <c r="E385" i="6" s="1"/>
  <c r="D386" i="6"/>
  <c r="D387" i="6"/>
  <c r="D388" i="6"/>
  <c r="D389" i="6"/>
  <c r="D390" i="6"/>
  <c r="E390" i="6" s="1"/>
  <c r="D391" i="6"/>
  <c r="E391" i="6" s="1"/>
  <c r="D392" i="6"/>
  <c r="E392" i="6" s="1"/>
  <c r="D393" i="6"/>
  <c r="E393" i="6" s="1"/>
  <c r="D394" i="6"/>
  <c r="D395" i="6"/>
  <c r="D396" i="6"/>
  <c r="D397" i="6"/>
  <c r="D398" i="6"/>
  <c r="D399" i="6"/>
  <c r="D400" i="6"/>
  <c r="D401" i="6"/>
  <c r="F401" i="6" s="1"/>
  <c r="D402" i="6"/>
  <c r="F402" i="6" s="1"/>
  <c r="D403" i="6"/>
  <c r="F403" i="6" s="1"/>
  <c r="D404" i="6"/>
  <c r="D405" i="6"/>
  <c r="D406" i="6"/>
  <c r="D407" i="6"/>
  <c r="D408" i="6"/>
  <c r="D409" i="6"/>
  <c r="D410" i="6"/>
  <c r="D411" i="6"/>
  <c r="D412" i="6"/>
  <c r="D413" i="6"/>
  <c r="D414" i="6"/>
  <c r="D415" i="6"/>
  <c r="D416" i="6"/>
  <c r="D417" i="6"/>
  <c r="D418" i="6"/>
  <c r="D419" i="6"/>
  <c r="D420" i="6"/>
  <c r="D421" i="6"/>
  <c r="D422" i="6"/>
  <c r="D423" i="6"/>
  <c r="D424" i="6"/>
  <c r="D425" i="6"/>
  <c r="D426" i="6"/>
  <c r="E426" i="6" s="1"/>
  <c r="D427" i="6"/>
  <c r="E427" i="6" s="1"/>
  <c r="D428" i="6"/>
  <c r="E428" i="6" s="1"/>
  <c r="D429" i="6"/>
  <c r="E429" i="6" s="1"/>
  <c r="D430" i="6"/>
  <c r="D431" i="6"/>
  <c r="D432" i="6"/>
  <c r="D433" i="6"/>
  <c r="D434" i="6"/>
  <c r="D435" i="6"/>
  <c r="D436" i="6"/>
  <c r="D437" i="6"/>
  <c r="D438" i="6"/>
  <c r="D439" i="6"/>
  <c r="D440" i="6"/>
  <c r="D441" i="6"/>
  <c r="E441" i="6" s="1"/>
  <c r="D442" i="6"/>
  <c r="F442" i="6" s="1"/>
  <c r="D443" i="6"/>
  <c r="F443" i="6" s="1"/>
  <c r="D444" i="6"/>
  <c r="D445" i="6"/>
  <c r="D446" i="6"/>
  <c r="D447" i="6"/>
  <c r="D448" i="6"/>
  <c r="D449" i="6"/>
  <c r="D450" i="6"/>
  <c r="D451" i="6"/>
  <c r="D452" i="6"/>
  <c r="D453" i="6"/>
  <c r="D454" i="6"/>
  <c r="D455" i="6"/>
  <c r="D456" i="6"/>
  <c r="D457" i="6"/>
  <c r="D458" i="6"/>
  <c r="D459" i="6"/>
  <c r="D460" i="6"/>
  <c r="D461" i="6"/>
  <c r="D462" i="6"/>
  <c r="E462" i="6" s="1"/>
  <c r="D463" i="6"/>
  <c r="E463" i="6" s="1"/>
  <c r="D464" i="6"/>
  <c r="E464" i="6" s="1"/>
  <c r="D465" i="6"/>
  <c r="E465" i="6" s="1"/>
  <c r="D466" i="6"/>
  <c r="D467" i="6"/>
  <c r="D468" i="6"/>
  <c r="D469" i="6"/>
  <c r="D470" i="6"/>
  <c r="D471" i="6"/>
  <c r="D472" i="6"/>
  <c r="D473" i="6"/>
  <c r="D474" i="6"/>
  <c r="D475" i="6"/>
  <c r="D476" i="6"/>
  <c r="D477" i="6"/>
  <c r="E477" i="6" s="1"/>
  <c r="D478" i="6"/>
  <c r="E478" i="6" s="1"/>
  <c r="D479" i="6"/>
  <c r="D480" i="6"/>
  <c r="D481" i="6"/>
  <c r="D482" i="6"/>
  <c r="D483" i="6"/>
  <c r="D484" i="6"/>
  <c r="D485" i="6"/>
  <c r="D486" i="6"/>
  <c r="D487" i="6"/>
  <c r="D488" i="6"/>
  <c r="D489" i="6"/>
  <c r="D490" i="6"/>
  <c r="D491" i="6"/>
  <c r="D492" i="6"/>
  <c r="D493" i="6"/>
  <c r="D494" i="6"/>
  <c r="D495" i="6"/>
  <c r="D496" i="6"/>
  <c r="D497" i="6"/>
  <c r="D498" i="6"/>
  <c r="E498" i="6" s="1"/>
  <c r="D499" i="6"/>
  <c r="E499" i="6" s="1"/>
  <c r="D500" i="6"/>
  <c r="E500" i="6" s="1"/>
  <c r="D501" i="6"/>
  <c r="D502" i="6"/>
  <c r="D503" i="6"/>
  <c r="D504" i="6"/>
  <c r="D505" i="6"/>
  <c r="D506" i="6"/>
  <c r="D507" i="6"/>
  <c r="D508" i="6"/>
  <c r="D509" i="6"/>
  <c r="D510" i="6"/>
  <c r="E510" i="6" s="1"/>
  <c r="D511" i="6"/>
  <c r="E511" i="6" s="1"/>
  <c r="D512" i="6"/>
  <c r="E512" i="6" s="1"/>
  <c r="D513" i="6"/>
  <c r="E513" i="6" s="1"/>
  <c r="D514" i="6"/>
  <c r="E514" i="6" s="1"/>
  <c r="D515" i="6"/>
  <c r="D516" i="6"/>
  <c r="D517" i="6"/>
  <c r="D518" i="6"/>
  <c r="D519" i="6"/>
  <c r="D520" i="6"/>
  <c r="D521" i="6"/>
  <c r="D522" i="6"/>
  <c r="F522" i="6" s="1"/>
  <c r="D523" i="6"/>
  <c r="D524" i="6"/>
  <c r="D525" i="6"/>
  <c r="E525" i="6" s="1"/>
  <c r="D526" i="6"/>
  <c r="D527" i="6"/>
  <c r="G527" i="6" s="1"/>
  <c r="D528" i="6"/>
  <c r="G528" i="6" s="1"/>
  <c r="D529" i="6"/>
  <c r="D530" i="6"/>
  <c r="G530" i="6" s="1"/>
  <c r="D531" i="6"/>
  <c r="D532" i="6"/>
  <c r="D533" i="6"/>
  <c r="D534" i="6"/>
  <c r="D535" i="6"/>
  <c r="D536" i="6"/>
  <c r="D537" i="6"/>
  <c r="E537" i="6" s="1"/>
  <c r="D538" i="6"/>
  <c r="D539" i="6"/>
  <c r="D540" i="6"/>
  <c r="D541" i="6"/>
  <c r="E541" i="6" s="1"/>
  <c r="D542" i="6"/>
  <c r="D543" i="6"/>
  <c r="D544" i="6"/>
  <c r="D545" i="6"/>
  <c r="D546" i="6"/>
  <c r="D547" i="6"/>
  <c r="D548" i="6"/>
  <c r="D549" i="6"/>
  <c r="D550" i="6"/>
  <c r="D551" i="6"/>
  <c r="D552" i="6"/>
  <c r="E552" i="6" s="1"/>
  <c r="D553" i="6"/>
  <c r="D554" i="6"/>
  <c r="D555" i="6"/>
  <c r="D556" i="6"/>
  <c r="D557" i="6"/>
  <c r="D558" i="6"/>
  <c r="D559" i="6"/>
  <c r="F559" i="6" s="1"/>
  <c r="D560" i="6"/>
  <c r="D561" i="6"/>
  <c r="F561" i="6" s="1"/>
  <c r="D562" i="6"/>
  <c r="F562" i="6" s="1"/>
  <c r="D563" i="6"/>
  <c r="D564" i="6"/>
  <c r="D565" i="6"/>
  <c r="D566" i="6"/>
  <c r="D567" i="6"/>
  <c r="D568" i="6"/>
  <c r="E568" i="6" s="1"/>
  <c r="D569" i="6"/>
  <c r="D570" i="6"/>
  <c r="E570" i="6" s="1"/>
  <c r="D571" i="6"/>
  <c r="E571" i="6" s="1"/>
  <c r="D572" i="6"/>
  <c r="E572" i="6" s="1"/>
  <c r="D573" i="6"/>
  <c r="D574" i="6"/>
  <c r="D575" i="6"/>
  <c r="D576" i="6"/>
  <c r="D577" i="6"/>
  <c r="D578" i="6"/>
  <c r="D579" i="6"/>
  <c r="D580" i="6"/>
  <c r="D581" i="6"/>
  <c r="D582" i="6"/>
  <c r="E582" i="6" s="1"/>
  <c r="D583" i="6"/>
  <c r="E583" i="6" s="1"/>
  <c r="D584" i="6"/>
  <c r="E584" i="6" s="1"/>
  <c r="D585" i="6"/>
  <c r="E585" i="6" s="1"/>
  <c r="D586" i="6"/>
  <c r="D587" i="6"/>
  <c r="D588" i="6"/>
  <c r="D589" i="6"/>
  <c r="D590" i="6"/>
  <c r="D591" i="6"/>
  <c r="D592" i="6"/>
  <c r="D593" i="6"/>
  <c r="D594" i="6"/>
  <c r="D595" i="6"/>
  <c r="D596" i="6"/>
  <c r="E596" i="6" s="1"/>
  <c r="D597" i="6"/>
  <c r="D598" i="6"/>
  <c r="D599" i="6"/>
  <c r="D600" i="6"/>
  <c r="D601" i="6"/>
  <c r="D602" i="6"/>
  <c r="D603" i="6"/>
  <c r="D604" i="6"/>
  <c r="D605" i="6"/>
  <c r="D606" i="6"/>
  <c r="D607" i="6"/>
  <c r="D608" i="6"/>
  <c r="D609" i="6"/>
  <c r="E609" i="6" s="1"/>
  <c r="D610" i="6"/>
  <c r="D611" i="6"/>
  <c r="D612" i="6"/>
  <c r="E612" i="6" s="1"/>
  <c r="D613" i="6"/>
  <c r="E613" i="6" s="1"/>
  <c r="D614" i="6"/>
  <c r="D615" i="6"/>
  <c r="D616" i="6"/>
  <c r="D617" i="6"/>
  <c r="D618" i="6"/>
  <c r="D619" i="6"/>
  <c r="D620" i="6"/>
  <c r="D621" i="6"/>
  <c r="D622" i="6"/>
  <c r="D623" i="6"/>
  <c r="D624" i="6"/>
  <c r="D625" i="6"/>
  <c r="D626" i="6"/>
  <c r="D627" i="6"/>
  <c r="D628" i="6"/>
  <c r="E628" i="6" s="1"/>
  <c r="D629" i="6"/>
  <c r="D630" i="6"/>
  <c r="D631" i="6"/>
  <c r="D632" i="6"/>
  <c r="D633" i="6"/>
  <c r="F633" i="6" s="1"/>
  <c r="D634" i="6"/>
  <c r="D635" i="6"/>
  <c r="D636" i="6"/>
  <c r="D637" i="6"/>
  <c r="D638" i="6"/>
  <c r="D639" i="6"/>
  <c r="D640" i="6"/>
  <c r="E640" i="6" s="1"/>
  <c r="D641" i="6"/>
  <c r="D642" i="6"/>
  <c r="E642" i="6" s="1"/>
  <c r="D643" i="6"/>
  <c r="E643" i="6" s="1"/>
  <c r="D644" i="6"/>
  <c r="E644" i="6" s="1"/>
  <c r="D645" i="6"/>
  <c r="D646" i="6"/>
  <c r="D647" i="6"/>
  <c r="D648" i="6"/>
  <c r="D649" i="6"/>
  <c r="D650" i="6"/>
  <c r="D651" i="6"/>
  <c r="D652" i="6"/>
  <c r="D653" i="6"/>
  <c r="D654" i="6"/>
  <c r="E654" i="6" s="1"/>
  <c r="D655" i="6"/>
  <c r="E655" i="6" s="1"/>
  <c r="D656" i="6"/>
  <c r="E656" i="6" s="1"/>
  <c r="D657" i="6"/>
  <c r="E657" i="6" s="1"/>
  <c r="D658" i="6"/>
  <c r="D659" i="6"/>
  <c r="D660" i="6"/>
  <c r="D661" i="6"/>
  <c r="D662" i="6"/>
  <c r="D663" i="6"/>
  <c r="D664" i="6"/>
  <c r="D665" i="6"/>
  <c r="D666" i="6"/>
  <c r="D667" i="6"/>
  <c r="D668" i="6"/>
  <c r="E668" i="6" s="1"/>
  <c r="D669" i="6"/>
  <c r="D670" i="6"/>
  <c r="F670" i="6" s="1"/>
  <c r="D671" i="6"/>
  <c r="F671" i="6" s="1"/>
  <c r="D672" i="6"/>
  <c r="F672" i="6" s="1"/>
  <c r="D673" i="6"/>
  <c r="D674" i="6"/>
  <c r="D675" i="6"/>
  <c r="D676" i="6"/>
  <c r="D677" i="6"/>
  <c r="D678" i="6"/>
  <c r="D679" i="6"/>
  <c r="D680" i="6"/>
  <c r="D681" i="6"/>
  <c r="E681" i="6" s="1"/>
  <c r="D682" i="6"/>
  <c r="D683" i="6"/>
  <c r="E683" i="6" s="1"/>
  <c r="D684" i="6"/>
  <c r="E684" i="6" s="1"/>
  <c r="D685" i="6"/>
  <c r="E685" i="6" s="1"/>
  <c r="D686" i="6"/>
  <c r="D687" i="6"/>
  <c r="D688" i="6"/>
  <c r="D689" i="6"/>
  <c r="D690" i="6"/>
  <c r="D691" i="6"/>
  <c r="D692" i="6"/>
  <c r="D693" i="6"/>
  <c r="D694" i="6"/>
  <c r="D695" i="6"/>
  <c r="D696" i="6"/>
  <c r="D697" i="6"/>
  <c r="D698" i="6"/>
  <c r="D699" i="6"/>
  <c r="D700" i="6"/>
  <c r="D701" i="6"/>
  <c r="D702" i="6"/>
  <c r="E702" i="6" s="1"/>
  <c r="D703" i="6"/>
  <c r="D704" i="6"/>
  <c r="D705" i="6"/>
  <c r="F705" i="6" s="1"/>
  <c r="D706" i="6"/>
  <c r="D707" i="6"/>
  <c r="D708" i="6"/>
  <c r="D709" i="6"/>
  <c r="D710" i="6"/>
  <c r="D711" i="6"/>
  <c r="D712" i="6"/>
  <c r="D713" i="6"/>
  <c r="D714" i="6"/>
  <c r="E714" i="6" s="1"/>
  <c r="D715" i="6"/>
  <c r="E715" i="6" s="1"/>
  <c r="D716" i="6"/>
  <c r="E716" i="6" s="1"/>
  <c r="D717" i="6"/>
  <c r="D718" i="6"/>
  <c r="D719" i="6"/>
  <c r="D720" i="6"/>
  <c r="D721" i="6"/>
  <c r="D722" i="6"/>
  <c r="D723" i="6"/>
  <c r="D724" i="6"/>
  <c r="D725" i="6"/>
  <c r="D726" i="6"/>
  <c r="E726" i="6" s="1"/>
  <c r="D727" i="6"/>
  <c r="D728" i="6"/>
  <c r="D729" i="6"/>
  <c r="E729" i="6" s="1"/>
  <c r="D730" i="6"/>
  <c r="D731" i="6"/>
  <c r="D732" i="6"/>
  <c r="D733" i="6"/>
  <c r="D734" i="6"/>
  <c r="D735" i="6"/>
  <c r="D736" i="6"/>
  <c r="D737" i="6"/>
  <c r="D738" i="6"/>
  <c r="D739" i="6"/>
  <c r="D740" i="6"/>
  <c r="E740" i="6" s="1"/>
  <c r="D741" i="6"/>
  <c r="D742" i="6"/>
  <c r="D743" i="6"/>
  <c r="D744" i="6"/>
  <c r="D745" i="6"/>
  <c r="D746" i="6"/>
  <c r="D747" i="6"/>
  <c r="D748" i="6"/>
  <c r="D749" i="6"/>
  <c r="D750" i="6"/>
  <c r="D751" i="6"/>
  <c r="E751" i="6" s="1"/>
  <c r="D752" i="6"/>
  <c r="E752" i="6" s="1"/>
  <c r="D753" i="6"/>
  <c r="E753" i="6" s="1"/>
  <c r="D754" i="6"/>
  <c r="E754" i="6" s="1"/>
  <c r="D755" i="6"/>
  <c r="D756" i="6"/>
  <c r="D757" i="6"/>
  <c r="D758" i="6"/>
  <c r="D759" i="6"/>
  <c r="D760" i="6"/>
  <c r="D761" i="6"/>
  <c r="D762" i="6"/>
  <c r="D763" i="6"/>
  <c r="D764" i="6"/>
  <c r="D765" i="6"/>
  <c r="E765" i="6" s="1"/>
  <c r="D766" i="6"/>
  <c r="D767" i="6"/>
  <c r="D768" i="6"/>
  <c r="D769" i="6"/>
  <c r="D770" i="6"/>
  <c r="D771" i="6"/>
  <c r="D772" i="6"/>
  <c r="D773" i="6"/>
  <c r="D774" i="6"/>
  <c r="D775" i="6"/>
  <c r="D776" i="6"/>
  <c r="D777" i="6"/>
  <c r="F777" i="6" s="1"/>
  <c r="D778" i="6"/>
  <c r="F778" i="6" s="1"/>
  <c r="D779" i="6"/>
  <c r="E779" i="6" s="1"/>
  <c r="D780" i="6"/>
  <c r="D781" i="6"/>
  <c r="D782" i="6"/>
  <c r="D783" i="6"/>
  <c r="D784" i="6"/>
  <c r="D785" i="6"/>
  <c r="D786" i="6"/>
  <c r="D787" i="6"/>
  <c r="D788" i="6"/>
  <c r="D789" i="6"/>
  <c r="E789" i="6" s="1"/>
  <c r="D790" i="6"/>
  <c r="E790" i="6" s="1"/>
  <c r="D791" i="6"/>
  <c r="D792" i="6"/>
  <c r="D793" i="6"/>
  <c r="D794" i="6"/>
  <c r="D795" i="6"/>
  <c r="D796" i="6"/>
  <c r="D797" i="6"/>
  <c r="D798" i="6"/>
  <c r="D799" i="6"/>
  <c r="D800" i="6"/>
  <c r="D801" i="6"/>
  <c r="D802" i="6"/>
  <c r="D803" i="6"/>
  <c r="D804" i="6"/>
  <c r="D805" i="6"/>
  <c r="D806" i="6"/>
  <c r="E806" i="6" s="1"/>
  <c r="D807" i="6"/>
  <c r="D808" i="6"/>
  <c r="D809" i="6"/>
  <c r="D810" i="6"/>
  <c r="D811" i="6"/>
  <c r="D812" i="6"/>
  <c r="D813" i="6"/>
  <c r="F813" i="6" s="1"/>
  <c r="D814" i="6"/>
  <c r="D815" i="6"/>
  <c r="D816" i="6"/>
  <c r="E816" i="6" s="1"/>
  <c r="D817" i="6"/>
  <c r="D818" i="6"/>
  <c r="D819" i="6"/>
  <c r="D820" i="6"/>
  <c r="D821" i="6"/>
  <c r="D822" i="6"/>
  <c r="D823" i="6"/>
  <c r="D824" i="6"/>
  <c r="D825" i="6"/>
  <c r="D826" i="6"/>
  <c r="D827" i="6"/>
  <c r="D828" i="6"/>
  <c r="D829" i="6"/>
  <c r="D830" i="6"/>
  <c r="D831" i="6"/>
  <c r="D832" i="6"/>
  <c r="E832" i="6" s="1"/>
  <c r="D833" i="6"/>
  <c r="D834" i="6"/>
  <c r="E834" i="6" s="1"/>
  <c r="D835" i="6"/>
  <c r="D836" i="6"/>
  <c r="D837" i="6"/>
  <c r="D838" i="6"/>
  <c r="D839" i="6"/>
  <c r="D840" i="6"/>
  <c r="D841" i="6"/>
  <c r="D842" i="6"/>
  <c r="E842" i="6" s="1"/>
  <c r="D843" i="6"/>
  <c r="D844" i="6"/>
  <c r="E844" i="6" s="1"/>
  <c r="D845" i="6"/>
  <c r="D846" i="6"/>
  <c r="E846" i="6" s="1"/>
  <c r="D847" i="6"/>
  <c r="E847" i="6" s="1"/>
  <c r="D848" i="6"/>
  <c r="D849" i="6"/>
  <c r="F849" i="6" s="1"/>
  <c r="D850" i="6"/>
  <c r="D851" i="6"/>
  <c r="D852" i="6"/>
  <c r="D853" i="6"/>
  <c r="D854" i="6"/>
  <c r="D855" i="6"/>
  <c r="D856" i="6"/>
  <c r="D857" i="6"/>
  <c r="D858" i="6"/>
  <c r="D859" i="6"/>
  <c r="D860" i="6"/>
  <c r="E860" i="6" s="1"/>
  <c r="D861" i="6"/>
  <c r="D862" i="6"/>
  <c r="D863" i="6"/>
  <c r="D864" i="6"/>
  <c r="D865" i="6"/>
  <c r="D866" i="6"/>
  <c r="D867" i="6"/>
  <c r="D868" i="6"/>
  <c r="E868" i="6" s="1"/>
  <c r="D869" i="6"/>
  <c r="D870" i="6"/>
  <c r="E870" i="6" s="1"/>
  <c r="D871" i="6"/>
  <c r="E871" i="6" s="1"/>
  <c r="D872" i="6"/>
  <c r="E872" i="6" s="1"/>
  <c r="D873" i="6"/>
  <c r="E873" i="6" s="1"/>
  <c r="D874" i="6"/>
  <c r="D875" i="6"/>
  <c r="D876" i="6"/>
  <c r="D877" i="6"/>
  <c r="D878" i="6"/>
  <c r="D879" i="6"/>
  <c r="D880" i="6"/>
  <c r="D881" i="6"/>
  <c r="D882" i="6"/>
  <c r="E882" i="6" s="1"/>
  <c r="D883" i="6"/>
  <c r="E883" i="6" s="1"/>
  <c r="D884" i="6"/>
  <c r="D885" i="6"/>
  <c r="D886" i="6"/>
  <c r="F886" i="6" s="1"/>
  <c r="D887" i="6"/>
  <c r="D888" i="6"/>
  <c r="F888" i="6" s="1"/>
  <c r="D889" i="6"/>
  <c r="D890" i="6"/>
  <c r="D891" i="6"/>
  <c r="D892" i="6"/>
  <c r="D893" i="6"/>
  <c r="D894" i="6"/>
  <c r="D895" i="6"/>
  <c r="D896" i="6"/>
  <c r="E896" i="6" s="1"/>
  <c r="D897" i="6"/>
  <c r="E897" i="6" s="1"/>
  <c r="D898" i="6"/>
  <c r="D899" i="6"/>
  <c r="D900" i="6"/>
  <c r="D901" i="6"/>
  <c r="D902" i="6"/>
  <c r="D903" i="6"/>
  <c r="D904" i="6"/>
  <c r="D905" i="6"/>
  <c r="D906" i="6"/>
  <c r="D907" i="6"/>
  <c r="D908" i="6"/>
  <c r="E908" i="6" s="1"/>
  <c r="D909" i="6"/>
  <c r="E909" i="6" s="1"/>
  <c r="D910" i="6"/>
  <c r="E910" i="6" s="1"/>
  <c r="D911" i="6"/>
  <c r="D912" i="6"/>
  <c r="D913" i="6"/>
  <c r="D914" i="6"/>
  <c r="D915" i="6"/>
  <c r="D916" i="6"/>
  <c r="D917" i="6"/>
  <c r="D918" i="6"/>
  <c r="D919" i="6"/>
  <c r="D920" i="6"/>
  <c r="D921" i="6"/>
  <c r="D922" i="6"/>
  <c r="D923" i="6"/>
  <c r="D924" i="6"/>
  <c r="D925" i="6"/>
  <c r="D926" i="6"/>
  <c r="D927" i="6"/>
  <c r="D928" i="6"/>
  <c r="D929" i="6"/>
  <c r="D930" i="6"/>
  <c r="G930" i="6" s="1"/>
  <c r="D931" i="6"/>
  <c r="G931" i="6" s="1"/>
  <c r="D932" i="6"/>
  <c r="G932" i="6" s="1"/>
  <c r="D933" i="6"/>
  <c r="E933" i="6" s="1"/>
  <c r="D934" i="6"/>
  <c r="D935" i="6"/>
  <c r="D936" i="6"/>
  <c r="D937" i="6"/>
  <c r="D938" i="6"/>
  <c r="E938" i="6" s="1"/>
  <c r="D939" i="6"/>
  <c r="D940" i="6"/>
  <c r="D941" i="6"/>
  <c r="D942" i="6"/>
  <c r="D943" i="6"/>
  <c r="D944" i="6"/>
  <c r="D945" i="6"/>
  <c r="D946" i="6"/>
  <c r="D947" i="6"/>
  <c r="D948" i="6"/>
  <c r="D949" i="6"/>
  <c r="D950" i="6"/>
  <c r="D951" i="6"/>
  <c r="D952" i="6"/>
  <c r="D953" i="6"/>
  <c r="D954" i="6"/>
  <c r="D955" i="6"/>
  <c r="D956" i="6"/>
  <c r="D957" i="6"/>
  <c r="F957" i="6" s="1"/>
  <c r="D958" i="6"/>
  <c r="D959" i="6"/>
  <c r="D960" i="6"/>
  <c r="D961" i="6"/>
  <c r="D962" i="6"/>
  <c r="E962" i="6" s="1"/>
  <c r="D963" i="6"/>
  <c r="D964" i="6"/>
  <c r="D965" i="6"/>
  <c r="D966" i="6"/>
  <c r="D967" i="6"/>
  <c r="D968" i="6"/>
  <c r="D969" i="6"/>
  <c r="D970" i="6"/>
  <c r="D971" i="6"/>
  <c r="D972" i="6"/>
  <c r="D973" i="6"/>
  <c r="E973" i="6" s="1"/>
  <c r="D974" i="6"/>
  <c r="E974" i="6" s="1"/>
  <c r="D975" i="6"/>
  <c r="D976" i="6"/>
  <c r="D977" i="6"/>
  <c r="D978" i="6"/>
  <c r="D979" i="6"/>
  <c r="D980" i="6"/>
  <c r="D981" i="6"/>
  <c r="D982" i="6"/>
  <c r="D983" i="6"/>
  <c r="D984" i="6"/>
  <c r="D985" i="6"/>
  <c r="D986" i="6"/>
  <c r="D987" i="6"/>
  <c r="D988" i="6"/>
  <c r="D989" i="6"/>
  <c r="F989" i="6" s="1"/>
  <c r="D990" i="6"/>
  <c r="E990" i="6" s="1"/>
  <c r="D991" i="6"/>
  <c r="E991" i="6" s="1"/>
  <c r="D992" i="6"/>
  <c r="F992" i="6" s="1"/>
  <c r="D993" i="6"/>
  <c r="F993" i="6" s="1"/>
  <c r="D994" i="6"/>
  <c r="F994" i="6" s="1"/>
  <c r="D995" i="6"/>
  <c r="D996" i="6"/>
  <c r="D997" i="6"/>
  <c r="D998" i="6"/>
  <c r="D999" i="6"/>
  <c r="D1000" i="6"/>
  <c r="D1001" i="6"/>
  <c r="D1002" i="6"/>
  <c r="E1002" i="6" s="1"/>
  <c r="D1003" i="6"/>
  <c r="E1003" i="6" s="1"/>
  <c r="D1004" i="6"/>
  <c r="E1004" i="6" s="1"/>
  <c r="D1005" i="6"/>
  <c r="D1006" i="6"/>
  <c r="D1007" i="6"/>
  <c r="D1008" i="6"/>
  <c r="D1009" i="6"/>
  <c r="D1010" i="6"/>
  <c r="D1011" i="6"/>
  <c r="D1012" i="6"/>
  <c r="D1013" i="6"/>
  <c r="D1014" i="6"/>
  <c r="D1015" i="6"/>
  <c r="D1016" i="6"/>
  <c r="E1016" i="6" s="1"/>
  <c r="D1017" i="6"/>
  <c r="E1017" i="6" s="1"/>
  <c r="D1018" i="6"/>
  <c r="D1019" i="6"/>
  <c r="D1020" i="6"/>
  <c r="D1021" i="6"/>
  <c r="D1022" i="6"/>
  <c r="D1023" i="6"/>
  <c r="D1024" i="6"/>
  <c r="D1025" i="6"/>
  <c r="D1026" i="6"/>
  <c r="E1026" i="6" s="1"/>
  <c r="D1027" i="6"/>
  <c r="E1027" i="6" s="1"/>
  <c r="D1028" i="6"/>
  <c r="D1029" i="6"/>
  <c r="E1029" i="6" s="1"/>
  <c r="D1030" i="6"/>
  <c r="E1030" i="6" s="1"/>
  <c r="D1031" i="6"/>
  <c r="D1032" i="6"/>
  <c r="D1033" i="6"/>
  <c r="D1034" i="6"/>
  <c r="D1035" i="6"/>
  <c r="D1036" i="6"/>
  <c r="D1037" i="6"/>
  <c r="D1038" i="6"/>
  <c r="D1039" i="6"/>
  <c r="E1039" i="6" s="1"/>
  <c r="D1040" i="6"/>
  <c r="E1040" i="6" s="1"/>
  <c r="D1041" i="6"/>
  <c r="E1041" i="6" s="1"/>
  <c r="D1042" i="6"/>
  <c r="D1043" i="6"/>
  <c r="D1044" i="6"/>
  <c r="D1045" i="6"/>
  <c r="D1046" i="6"/>
  <c r="D1047" i="6"/>
  <c r="F1047" i="6" s="1"/>
  <c r="D1048" i="6"/>
  <c r="F1048" i="6" s="1"/>
  <c r="D1049" i="6"/>
  <c r="F1049" i="6" s="1"/>
  <c r="D1050" i="6"/>
  <c r="F1050" i="6" s="1"/>
  <c r="D1051" i="6"/>
  <c r="D1052" i="6"/>
  <c r="D1053" i="6"/>
  <c r="E1053" i="6" s="1"/>
  <c r="D1054" i="6"/>
  <c r="D1055" i="6"/>
  <c r="D1056" i="6"/>
  <c r="D1057" i="6"/>
  <c r="D1058" i="6"/>
  <c r="D1059" i="6"/>
  <c r="D1060" i="6"/>
  <c r="D1061" i="6"/>
  <c r="D1062" i="6"/>
  <c r="D1063" i="6"/>
  <c r="D1064" i="6"/>
  <c r="D1065" i="6"/>
  <c r="E1065" i="6" s="1"/>
  <c r="D1066" i="6"/>
  <c r="E1066" i="6" s="1"/>
  <c r="D1067" i="6"/>
  <c r="D1068" i="6"/>
  <c r="D1069" i="6"/>
  <c r="D1070" i="6"/>
  <c r="D1071" i="6"/>
  <c r="D1072" i="6"/>
  <c r="D1073" i="6"/>
  <c r="F1073" i="6" s="1"/>
  <c r="D1074" i="6"/>
  <c r="F1074" i="6" s="1"/>
  <c r="D1075" i="6"/>
  <c r="D1076" i="6"/>
  <c r="F1076" i="6" s="1"/>
  <c r="D1077" i="6"/>
  <c r="D1078" i="6"/>
  <c r="D1079" i="6"/>
  <c r="D1080" i="6"/>
  <c r="D1081" i="6"/>
  <c r="D1082" i="6"/>
  <c r="E1082" i="6" s="1"/>
  <c r="D1083" i="6"/>
  <c r="D1084" i="6"/>
  <c r="D1085" i="6"/>
  <c r="D1086" i="6"/>
  <c r="D1087" i="6"/>
  <c r="D1088" i="6"/>
  <c r="D1089" i="6"/>
  <c r="D1090" i="6"/>
  <c r="D1091" i="6"/>
  <c r="D1092" i="6"/>
  <c r="D1093" i="6"/>
  <c r="D1094" i="6"/>
  <c r="E1094" i="6" s="1"/>
  <c r="D1095" i="6"/>
  <c r="D1096" i="6"/>
  <c r="D1097" i="6"/>
  <c r="D1098" i="6"/>
  <c r="D1099" i="6"/>
  <c r="D1100" i="6"/>
  <c r="D1101" i="6"/>
  <c r="F1101" i="6" s="1"/>
  <c r="D1102" i="6"/>
  <c r="D1103" i="6"/>
  <c r="D1104" i="6"/>
  <c r="D1105" i="6"/>
  <c r="D1106" i="6"/>
  <c r="D1107" i="6"/>
  <c r="E1107" i="6" s="1"/>
  <c r="D1108" i="6"/>
  <c r="E1108" i="6" s="1"/>
  <c r="D1109" i="6"/>
  <c r="D1110" i="6"/>
  <c r="D1111" i="6"/>
  <c r="D1112" i="6"/>
  <c r="D1113" i="6"/>
  <c r="D1114" i="6"/>
  <c r="D1115" i="6"/>
  <c r="D1116" i="6"/>
  <c r="D1117" i="6"/>
  <c r="D1118" i="6"/>
  <c r="E1118" i="6" s="1"/>
  <c r="D1119" i="6"/>
  <c r="E1119" i="6" s="1"/>
  <c r="D1120" i="6"/>
  <c r="E1120" i="6" s="1"/>
  <c r="D1121" i="6"/>
  <c r="D1122" i="6"/>
  <c r="D1123" i="6"/>
  <c r="G1123" i="6" s="1"/>
  <c r="D1124" i="6"/>
  <c r="G1124" i="6" s="1"/>
  <c r="D1125" i="6"/>
  <c r="F1125" i="6" s="1"/>
  <c r="D1126" i="6"/>
  <c r="D1127" i="6"/>
  <c r="D1128" i="6"/>
  <c r="D1129" i="6"/>
  <c r="D1130" i="6"/>
  <c r="E1130" i="6" s="1"/>
  <c r="D1131" i="6"/>
  <c r="E1131" i="6" s="1"/>
  <c r="D1132" i="6"/>
  <c r="E1132" i="6" s="1"/>
  <c r="D1133" i="6"/>
  <c r="D1134" i="6"/>
  <c r="D1135" i="6"/>
  <c r="D1136" i="6"/>
  <c r="D1137" i="6"/>
  <c r="D1138" i="6"/>
  <c r="D1139" i="6"/>
  <c r="D1140" i="6"/>
  <c r="D1141" i="6"/>
  <c r="D1142" i="6"/>
  <c r="D1143" i="6"/>
  <c r="E1143" i="6" s="1"/>
  <c r="D1144" i="6"/>
  <c r="D1145" i="6"/>
  <c r="D1146" i="6"/>
  <c r="E1146" i="6" s="1"/>
  <c r="D1147" i="6"/>
  <c r="E1147" i="6" s="1"/>
  <c r="D1148" i="6"/>
  <c r="E1148" i="6" s="1"/>
  <c r="D1149" i="6"/>
  <c r="D1150" i="6"/>
  <c r="D1151" i="6"/>
  <c r="D1152" i="6"/>
  <c r="F1152" i="6" s="1"/>
  <c r="D1153" i="6"/>
  <c r="D1154" i="6"/>
  <c r="F1154" i="6" s="1"/>
  <c r="D1155" i="6"/>
  <c r="F1155" i="6" s="1"/>
  <c r="D1156" i="6"/>
  <c r="D1157" i="6"/>
  <c r="D1158" i="6"/>
  <c r="E1158" i="6" s="1"/>
  <c r="D1159" i="6"/>
  <c r="E1159" i="6" s="1"/>
  <c r="D1160" i="6"/>
  <c r="E1160" i="6" s="1"/>
  <c r="D1161" i="6"/>
  <c r="E1161" i="6" s="1"/>
  <c r="D1162" i="6"/>
  <c r="D1163" i="6"/>
  <c r="D1164" i="6"/>
  <c r="D1165" i="6"/>
  <c r="D1166" i="6"/>
  <c r="D1167" i="6"/>
  <c r="D1168" i="6"/>
  <c r="D1169" i="6"/>
  <c r="D1170" i="6"/>
  <c r="D1171" i="6"/>
  <c r="D1172" i="6"/>
  <c r="E1172" i="6" s="1"/>
  <c r="D1173" i="6"/>
  <c r="D1174" i="6"/>
  <c r="D1175" i="6"/>
  <c r="D1176" i="6"/>
  <c r="D1177" i="6"/>
  <c r="D1178" i="6"/>
  <c r="D1179" i="6"/>
  <c r="D1180" i="6"/>
  <c r="D1181" i="6"/>
  <c r="D1182" i="6"/>
  <c r="D1183" i="6"/>
  <c r="E1183" i="6" s="1"/>
  <c r="D1184" i="6"/>
  <c r="E1184" i="6" s="1"/>
  <c r="D1185" i="6"/>
  <c r="D1186" i="6"/>
  <c r="E1186" i="6" s="1"/>
  <c r="D1187" i="6"/>
  <c r="D1188" i="6"/>
  <c r="D1189" i="6"/>
  <c r="D1190" i="6"/>
  <c r="D1191" i="6"/>
  <c r="D1192" i="6"/>
  <c r="D1193" i="6"/>
  <c r="D1194" i="6"/>
  <c r="D1195" i="6"/>
  <c r="D1196" i="6"/>
  <c r="E1196" i="6" s="1"/>
  <c r="D1197" i="6"/>
  <c r="D1198" i="6"/>
  <c r="D1199" i="6"/>
  <c r="D1200" i="6"/>
  <c r="D1201" i="6"/>
  <c r="D1202" i="6"/>
  <c r="D1203" i="6"/>
  <c r="D1204" i="6"/>
  <c r="D1205" i="6"/>
  <c r="F1205" i="6" s="1"/>
  <c r="D1206" i="6"/>
  <c r="F1206" i="6" s="1"/>
  <c r="D1207" i="6"/>
  <c r="D1208" i="6"/>
  <c r="F1208" i="6" s="1"/>
  <c r="D1209" i="6"/>
  <c r="D1210" i="6"/>
  <c r="D1211" i="6"/>
  <c r="D1212" i="6"/>
  <c r="D1213" i="6"/>
  <c r="D1214" i="6"/>
  <c r="D1215" i="6"/>
  <c r="D1216" i="6"/>
  <c r="D1217" i="6"/>
  <c r="D1218" i="6"/>
  <c r="G1218" i="6" s="1"/>
  <c r="D1219" i="6"/>
  <c r="G1219" i="6" s="1"/>
  <c r="D1220" i="6"/>
  <c r="G1220" i="6" s="1"/>
  <c r="D1221" i="6"/>
  <c r="D1222" i="6"/>
  <c r="E1222" i="6" s="1"/>
  <c r="D1223" i="6"/>
  <c r="D1224" i="6"/>
  <c r="E1224" i="6" s="1"/>
  <c r="D1225" i="6"/>
  <c r="D1226" i="6"/>
  <c r="D1227" i="6"/>
  <c r="D1228" i="6"/>
  <c r="D1229" i="6"/>
  <c r="D1230" i="6"/>
  <c r="F1230" i="6" s="1"/>
  <c r="D1231" i="6"/>
  <c r="D1232" i="6"/>
  <c r="F1232" i="6" s="1"/>
  <c r="D1233" i="6"/>
  <c r="D1234" i="6"/>
  <c r="F1234" i="6" s="1"/>
  <c r="D1235" i="6"/>
  <c r="D1236" i="6"/>
  <c r="D1237" i="6"/>
  <c r="D1238" i="6"/>
  <c r="D1239" i="6"/>
  <c r="E1239" i="6" s="1"/>
  <c r="D1240" i="6"/>
  <c r="D1241" i="6"/>
  <c r="D1242" i="6"/>
  <c r="D1243" i="6"/>
  <c r="D1244" i="6"/>
  <c r="D1245" i="6"/>
  <c r="D1246" i="6"/>
  <c r="D1247" i="6"/>
  <c r="D1248" i="6"/>
  <c r="D1249" i="6"/>
  <c r="D1250" i="6"/>
  <c r="E1250" i="6" s="1"/>
  <c r="D1251" i="6"/>
  <c r="E1251" i="6" s="1"/>
  <c r="D1252" i="6"/>
  <c r="D1253" i="6"/>
  <c r="D1254" i="6"/>
  <c r="D1255" i="6"/>
  <c r="D1256" i="6"/>
  <c r="D1257" i="6"/>
  <c r="D1258" i="6"/>
  <c r="D1259" i="6"/>
  <c r="D1260" i="6"/>
  <c r="D1261" i="6"/>
  <c r="D1262" i="6"/>
  <c r="D1263" i="6"/>
  <c r="E1263" i="6" s="1"/>
  <c r="D1264" i="6"/>
  <c r="E1264" i="6" s="1"/>
  <c r="D1265" i="6"/>
  <c r="D1266" i="6"/>
  <c r="E1266" i="6" s="1"/>
  <c r="D1267" i="6"/>
  <c r="D1268" i="6"/>
  <c r="D1269" i="6"/>
  <c r="D1270" i="6"/>
  <c r="D1271" i="6"/>
  <c r="D1272" i="6"/>
  <c r="D1273" i="6"/>
  <c r="D1274" i="6"/>
  <c r="E1274" i="6" s="1"/>
  <c r="D1275" i="6"/>
  <c r="E1275" i="6" s="1"/>
  <c r="D1276" i="6"/>
  <c r="E1276" i="6" s="1"/>
  <c r="D1277" i="6"/>
  <c r="D1278" i="6"/>
  <c r="E1278" i="6" s="1"/>
  <c r="D1279" i="6"/>
  <c r="E1279" i="6" s="1"/>
  <c r="D1280" i="6"/>
  <c r="D1281" i="6"/>
  <c r="D1282" i="6"/>
  <c r="D1283" i="6"/>
  <c r="D1284" i="6"/>
  <c r="D1285" i="6"/>
  <c r="D1286" i="6"/>
  <c r="F1286" i="6" s="1"/>
  <c r="D1287" i="6"/>
  <c r="E1287" i="6" s="1"/>
  <c r="D1288" i="6"/>
  <c r="E1288" i="6" s="1"/>
  <c r="D1289" i="6"/>
  <c r="D1290" i="6"/>
  <c r="D1291" i="6"/>
  <c r="D1292" i="6"/>
  <c r="D1293" i="6"/>
  <c r="D1294" i="6"/>
  <c r="D1295" i="6"/>
  <c r="D1296" i="6"/>
  <c r="D1297" i="6"/>
  <c r="D1298" i="6"/>
  <c r="D1299" i="6"/>
  <c r="E1299" i="6" s="1"/>
  <c r="D1300" i="6"/>
  <c r="E1300" i="6" s="1"/>
  <c r="D1301" i="6"/>
  <c r="D1302" i="6"/>
  <c r="E1302" i="6" s="1"/>
  <c r="D1303" i="6"/>
  <c r="E1303" i="6" s="1"/>
  <c r="D1304" i="6"/>
  <c r="E1304" i="6" s="1"/>
  <c r="D1305" i="6"/>
  <c r="D1306" i="6"/>
  <c r="D1307" i="6"/>
  <c r="D1308" i="6"/>
  <c r="D1309" i="6"/>
  <c r="D1310" i="6"/>
  <c r="F1310" i="6" s="1"/>
  <c r="D1311" i="6"/>
  <c r="F1311" i="6" s="1"/>
  <c r="D1312" i="6"/>
  <c r="F1312" i="6" s="1"/>
  <c r="D1313" i="6"/>
  <c r="D1314" i="6"/>
  <c r="D1315" i="6"/>
  <c r="D1316" i="6"/>
  <c r="G1316" i="6" s="1"/>
  <c r="D1317" i="6"/>
  <c r="D1318" i="6"/>
  <c r="D1319" i="6"/>
  <c r="D1320" i="6"/>
  <c r="D1321" i="6"/>
  <c r="D1322" i="6"/>
  <c r="D1323" i="6"/>
  <c r="D1324" i="6"/>
  <c r="D1325" i="6"/>
  <c r="D1326" i="6"/>
  <c r="E1326" i="6" s="1"/>
  <c r="D1327" i="6"/>
  <c r="E1327" i="6" s="1"/>
  <c r="D1328" i="6"/>
  <c r="E1328" i="6" s="1"/>
  <c r="D1329" i="6"/>
  <c r="E1329" i="6" s="1"/>
  <c r="D1330" i="6"/>
  <c r="E1330" i="6" s="1"/>
  <c r="D1331" i="6"/>
  <c r="D1332" i="6"/>
  <c r="D1333" i="6"/>
  <c r="D1334" i="6"/>
  <c r="D1335" i="6"/>
  <c r="D1336" i="6"/>
  <c r="D1337" i="6"/>
  <c r="D1338" i="6"/>
  <c r="D1339" i="6"/>
  <c r="D1340" i="6"/>
  <c r="D1341" i="6"/>
  <c r="D1342" i="6"/>
  <c r="D1343" i="6"/>
  <c r="D1344" i="6"/>
  <c r="D1345" i="6"/>
  <c r="D1346" i="6"/>
  <c r="D1347" i="6"/>
  <c r="D1348" i="6"/>
  <c r="D1349" i="6"/>
  <c r="D1350" i="6"/>
  <c r="D1351" i="6"/>
  <c r="D1352" i="6"/>
  <c r="E1352" i="6" s="1"/>
  <c r="D1353" i="6"/>
  <c r="D1354" i="6"/>
  <c r="E1354" i="6" s="1"/>
  <c r="D1355" i="6"/>
  <c r="D1356" i="6"/>
  <c r="E1356" i="6" s="1"/>
  <c r="D1357" i="6"/>
  <c r="D1358" i="6"/>
  <c r="D1359" i="6"/>
  <c r="D1360" i="6"/>
  <c r="D1361" i="6"/>
  <c r="F1361" i="6" s="1"/>
  <c r="D1362" i="6"/>
  <c r="F1362" i="6" s="1"/>
  <c r="D1363" i="6"/>
  <c r="D1364" i="6"/>
  <c r="F1364" i="6" s="1"/>
  <c r="D1365" i="6"/>
  <c r="D1366" i="6"/>
  <c r="D1367" i="6"/>
  <c r="D1368" i="6"/>
  <c r="D1369" i="6"/>
  <c r="D1370" i="6"/>
  <c r="E1370" i="6" s="1"/>
  <c r="D1371" i="6"/>
  <c r="D1372" i="6"/>
  <c r="D1373" i="6"/>
  <c r="D1374" i="6"/>
  <c r="D1375" i="6"/>
  <c r="D1376" i="6"/>
  <c r="D1377" i="6"/>
  <c r="D1378" i="6"/>
  <c r="D1379" i="6"/>
  <c r="D1380" i="6"/>
  <c r="E1380" i="6" s="1"/>
  <c r="D1381" i="6"/>
  <c r="E1381" i="6" s="1"/>
  <c r="D1382" i="6"/>
  <c r="E1382" i="6" s="1"/>
  <c r="D1383" i="6"/>
  <c r="D1384" i="6"/>
  <c r="D1385" i="6"/>
  <c r="D1386" i="6"/>
  <c r="D1387" i="6"/>
  <c r="D1388" i="6"/>
  <c r="F1388" i="6" s="1"/>
  <c r="D1389" i="6"/>
  <c r="F1389" i="6" s="1"/>
  <c r="D1390" i="6"/>
  <c r="F1390" i="6" s="1"/>
  <c r="D1391" i="6"/>
  <c r="D1392" i="6"/>
  <c r="D1393" i="6"/>
  <c r="D1394" i="6"/>
  <c r="D1395" i="6"/>
  <c r="E1395" i="6" s="1"/>
  <c r="D1396" i="6"/>
  <c r="D1397" i="6"/>
  <c r="D1398" i="6"/>
  <c r="D1399" i="6"/>
  <c r="D1400" i="6"/>
  <c r="D1401" i="6"/>
  <c r="D1402" i="6"/>
  <c r="D1403" i="6"/>
  <c r="D1404" i="6"/>
  <c r="D1405" i="6"/>
  <c r="D1406" i="6"/>
  <c r="E1406" i="6" s="1"/>
  <c r="D1407" i="6"/>
  <c r="D1408" i="6"/>
  <c r="D1409" i="6"/>
  <c r="D1410" i="6"/>
  <c r="G1410" i="6" s="1"/>
  <c r="D1411" i="6"/>
  <c r="G1411" i="6" s="1"/>
  <c r="D1412" i="6"/>
  <c r="G1412" i="6" s="1"/>
  <c r="D1413" i="6"/>
  <c r="D1414" i="6"/>
  <c r="D1415" i="6"/>
  <c r="D1416" i="6"/>
  <c r="D1417" i="6"/>
  <c r="D1418" i="6"/>
  <c r="D1419" i="6"/>
  <c r="E1419" i="6" s="1"/>
  <c r="D1420" i="6"/>
  <c r="D1421" i="6"/>
  <c r="D1422" i="6"/>
  <c r="E1422" i="6" s="1"/>
  <c r="D1423" i="6"/>
  <c r="E1423" i="6" s="1"/>
  <c r="D1424" i="6"/>
  <c r="H1424" i="6" s="1"/>
  <c r="D1425" i="6"/>
  <c r="D1426" i="6"/>
  <c r="D1427" i="6"/>
  <c r="D1428" i="6"/>
  <c r="D1429" i="6"/>
  <c r="D1430" i="6"/>
  <c r="D1431" i="6"/>
  <c r="E1431" i="6" s="1"/>
  <c r="D1432" i="6"/>
  <c r="D1433" i="6"/>
  <c r="D1434" i="6"/>
  <c r="E1434" i="6" s="1"/>
  <c r="D1435" i="6"/>
  <c r="E1435" i="6" s="1"/>
  <c r="D1436" i="6"/>
  <c r="E1436" i="6" s="1"/>
  <c r="D1437" i="6"/>
  <c r="D1438" i="6"/>
  <c r="D1439" i="6"/>
  <c r="D1440" i="6"/>
  <c r="D1441" i="6"/>
  <c r="D1442" i="6"/>
  <c r="F1442" i="6" s="1"/>
  <c r="D1443" i="6"/>
  <c r="F1443" i="6" s="1"/>
  <c r="D1444" i="6"/>
  <c r="D1445" i="6"/>
  <c r="D1446" i="6"/>
  <c r="D1447" i="6"/>
  <c r="D1448" i="6"/>
  <c r="E1448" i="6" s="1"/>
  <c r="D1449" i="6"/>
  <c r="D1450" i="6"/>
  <c r="D1451" i="6"/>
  <c r="D1452" i="6"/>
  <c r="D1453" i="6"/>
  <c r="D1454" i="6"/>
  <c r="D1455" i="6"/>
  <c r="D1456" i="6"/>
  <c r="E1456" i="6" s="1"/>
  <c r="D1457" i="6"/>
  <c r="D1458" i="6"/>
  <c r="E1458" i="6" s="1"/>
  <c r="D1459" i="6"/>
  <c r="E1459" i="6" s="1"/>
  <c r="D1460" i="6"/>
  <c r="E1460" i="6" s="1"/>
  <c r="D1461" i="6"/>
  <c r="E1461" i="6" s="1"/>
  <c r="D1462" i="6"/>
  <c r="E1462" i="6" s="1"/>
  <c r="D1463" i="6"/>
  <c r="D1464" i="6"/>
  <c r="D1465" i="6"/>
  <c r="D1466" i="6"/>
  <c r="F1466" i="6" s="1"/>
  <c r="D1467" i="6"/>
  <c r="F1467" i="6" s="1"/>
  <c r="D1468" i="6"/>
  <c r="F1468" i="6" s="1"/>
  <c r="D1469" i="6"/>
  <c r="F1469" i="6" s="1"/>
  <c r="D1470" i="6"/>
  <c r="D1471" i="6"/>
  <c r="D1472" i="6"/>
  <c r="D1473" i="6"/>
  <c r="D1474" i="6"/>
  <c r="D1475" i="6"/>
  <c r="D1476" i="6"/>
  <c r="D1477" i="6"/>
  <c r="D1478" i="6"/>
  <c r="D1479" i="6"/>
  <c r="D1480" i="6"/>
  <c r="D1481" i="6"/>
  <c r="E1481" i="6" s="1"/>
  <c r="D1482" i="6"/>
  <c r="E1482" i="6" s="1"/>
  <c r="D1483" i="6"/>
  <c r="E1483" i="6" s="1"/>
  <c r="D1484" i="6"/>
  <c r="D1485" i="6"/>
  <c r="E1485" i="6" s="1"/>
  <c r="D1486" i="6"/>
  <c r="G1486" i="6" s="1"/>
  <c r="D1487" i="6"/>
  <c r="D1488" i="6"/>
  <c r="D1489" i="6"/>
  <c r="G1489" i="6" s="1"/>
  <c r="D1490" i="6"/>
  <c r="D1491" i="6"/>
  <c r="G1491" i="6" s="1"/>
  <c r="D1492" i="6"/>
  <c r="D1493" i="6"/>
  <c r="D1494" i="6"/>
  <c r="D1495" i="6"/>
  <c r="D1496" i="6"/>
  <c r="F1496" i="6" s="1"/>
  <c r="D1497" i="6"/>
  <c r="D1498" i="6"/>
  <c r="D1499" i="6"/>
  <c r="D1500" i="6"/>
  <c r="D1501" i="6"/>
  <c r="D1502" i="6"/>
  <c r="D1503" i="6"/>
  <c r="D1504" i="6"/>
  <c r="D1505" i="6"/>
  <c r="E1505" i="6" s="1"/>
  <c r="D1506" i="6"/>
  <c r="E1506" i="6" s="1"/>
  <c r="D1507" i="6"/>
  <c r="E1507" i="6" s="1"/>
  <c r="D1508" i="6"/>
  <c r="E1508" i="6" s="1"/>
  <c r="D1509" i="6"/>
  <c r="E1509" i="6" s="1"/>
  <c r="D1510" i="6"/>
  <c r="D1511" i="6"/>
  <c r="D1512" i="6"/>
  <c r="D1513" i="6"/>
  <c r="D1514" i="6"/>
  <c r="D1515" i="6"/>
  <c r="D1516" i="6"/>
  <c r="D1517" i="6"/>
  <c r="D1518" i="6"/>
  <c r="F1518" i="6" s="1"/>
  <c r="D1519" i="6"/>
  <c r="D1520" i="6"/>
  <c r="F1520" i="6" s="1"/>
  <c r="D1521" i="6"/>
  <c r="D1522" i="6"/>
  <c r="D1523" i="6"/>
  <c r="D1524" i="6"/>
  <c r="D1525" i="6"/>
  <c r="D1526" i="6"/>
  <c r="D1527" i="6"/>
  <c r="D1528" i="6"/>
  <c r="D1529" i="6"/>
  <c r="E1529" i="6" s="1"/>
  <c r="D1530" i="6"/>
  <c r="E1530" i="6" s="1"/>
  <c r="D1531" i="6"/>
  <c r="E1531" i="6" s="1"/>
  <c r="D1532" i="6"/>
  <c r="E1532" i="6" s="1"/>
  <c r="D1533" i="6"/>
  <c r="D1534" i="6"/>
  <c r="D1535" i="6"/>
  <c r="D1536" i="6"/>
  <c r="D1537" i="6"/>
  <c r="D1538" i="6"/>
  <c r="D1539" i="6"/>
  <c r="D1540" i="6"/>
  <c r="D1541" i="6"/>
  <c r="D1542" i="6"/>
  <c r="D1543" i="6"/>
  <c r="D1544" i="6"/>
  <c r="E1544" i="6" s="1"/>
  <c r="D1545" i="6"/>
  <c r="F1545" i="6" s="1"/>
  <c r="D1546" i="6"/>
  <c r="D1547" i="6"/>
  <c r="F1547" i="6" s="1"/>
  <c r="D1548" i="6"/>
  <c r="D1549" i="6"/>
  <c r="D1550" i="6"/>
  <c r="D1551" i="6"/>
  <c r="D1552" i="6"/>
  <c r="D1553" i="6"/>
  <c r="E1553" i="6" s="1"/>
  <c r="D1554" i="6"/>
  <c r="E1554" i="6" s="1"/>
  <c r="D1555" i="6"/>
  <c r="E1555" i="6" s="1"/>
  <c r="D1556" i="6"/>
  <c r="E1556" i="6" s="1"/>
  <c r="D1557" i="6"/>
  <c r="E1557" i="6" s="1"/>
  <c r="D1558" i="6"/>
  <c r="D1559" i="6"/>
  <c r="D1560" i="6"/>
  <c r="D1561" i="6"/>
  <c r="D1562" i="6"/>
  <c r="D1563" i="6"/>
  <c r="G1563" i="6" s="1"/>
  <c r="D1564" i="6"/>
  <c r="D1565" i="6"/>
  <c r="D1566" i="6"/>
  <c r="D1567" i="6"/>
  <c r="D1568" i="6"/>
  <c r="D1569" i="6"/>
  <c r="D1570" i="6"/>
  <c r="D1571" i="6"/>
  <c r="D1572" i="6"/>
  <c r="D1573" i="6"/>
  <c r="D1574" i="6"/>
  <c r="D1575" i="6"/>
  <c r="D1576" i="6"/>
  <c r="D1577" i="6"/>
  <c r="E1577" i="6" s="1"/>
  <c r="D1578" i="6"/>
  <c r="E1578" i="6" s="1"/>
  <c r="D1579" i="6"/>
  <c r="E1579" i="6" s="1"/>
  <c r="D1580" i="6"/>
  <c r="E1580" i="6" s="1"/>
  <c r="D1581" i="6"/>
  <c r="D1582" i="6"/>
  <c r="D1583" i="6"/>
  <c r="D1584" i="6"/>
  <c r="D1585" i="6"/>
  <c r="D1586" i="6"/>
  <c r="D1587" i="6"/>
  <c r="D1588" i="6"/>
  <c r="D1589" i="6"/>
  <c r="D1590" i="6"/>
  <c r="D1591" i="6"/>
  <c r="D1592" i="6"/>
  <c r="E1592" i="6" s="1"/>
  <c r="D1593" i="6"/>
  <c r="D1594" i="6"/>
  <c r="D1595" i="6"/>
  <c r="D1596" i="6"/>
  <c r="D1597" i="6"/>
  <c r="D1598" i="6"/>
  <c r="D1599" i="6"/>
  <c r="F1599" i="6" s="1"/>
  <c r="D1600" i="6"/>
  <c r="F1600" i="6" s="1"/>
  <c r="D1601" i="6"/>
  <c r="E1601" i="6" s="1"/>
  <c r="D1602" i="6"/>
  <c r="E1602" i="6" s="1"/>
  <c r="D1603" i="6"/>
  <c r="E1603" i="6" s="1"/>
  <c r="D1604" i="6"/>
  <c r="E1604" i="6" s="1"/>
  <c r="D1605" i="6"/>
  <c r="E1605" i="6" s="1"/>
  <c r="D1606" i="6"/>
  <c r="D1607" i="6"/>
  <c r="D1608" i="6"/>
  <c r="D1609" i="6"/>
  <c r="D1610" i="6"/>
  <c r="D1611" i="6"/>
  <c r="D1612" i="6"/>
  <c r="D1613" i="6"/>
  <c r="D1614" i="6"/>
  <c r="D1615" i="6"/>
  <c r="D1616" i="6"/>
  <c r="D1617" i="6"/>
  <c r="D1618" i="6"/>
  <c r="D1619" i="6"/>
  <c r="D1620" i="6"/>
  <c r="D1621" i="6"/>
  <c r="D1622" i="6"/>
  <c r="D1623" i="6"/>
  <c r="F1623" i="6" s="1"/>
  <c r="D1624" i="6"/>
  <c r="D1625" i="6"/>
  <c r="F1625" i="6" s="1"/>
  <c r="D1626" i="6"/>
  <c r="D1627" i="6"/>
  <c r="E1627" i="6" s="1"/>
  <c r="D1628" i="6"/>
  <c r="D1629" i="6"/>
  <c r="E1629" i="6" s="1"/>
  <c r="D1630" i="6"/>
  <c r="D1631" i="6"/>
  <c r="D1632" i="6"/>
  <c r="D1633" i="6"/>
  <c r="D1634" i="6"/>
  <c r="D1635" i="6"/>
  <c r="G1635" i="6" s="1"/>
  <c r="D1636" i="6"/>
  <c r="D1637" i="6"/>
  <c r="D1638" i="6"/>
  <c r="D1639" i="6"/>
  <c r="D1640" i="6"/>
  <c r="E1640" i="6" s="1"/>
  <c r="D1641" i="6"/>
  <c r="D1642" i="6"/>
  <c r="D1643" i="6"/>
  <c r="D1644" i="6"/>
  <c r="D1645" i="6"/>
  <c r="D1646" i="6"/>
  <c r="D1647" i="6"/>
  <c r="D1648" i="6"/>
  <c r="D1649" i="6"/>
  <c r="E1649" i="6" s="1"/>
  <c r="D1650" i="6"/>
  <c r="E1650" i="6" s="1"/>
  <c r="D1651" i="6"/>
  <c r="E1651" i="6" s="1"/>
  <c r="D1652" i="6"/>
  <c r="D1653" i="6"/>
  <c r="E1653" i="6" s="1"/>
  <c r="D1654" i="6"/>
  <c r="D1655" i="6"/>
  <c r="D1656" i="6"/>
  <c r="D1657" i="6"/>
  <c r="D1658" i="6"/>
  <c r="D1659" i="6"/>
  <c r="D1660" i="6"/>
  <c r="D1661" i="6"/>
  <c r="D1662" i="6"/>
  <c r="D1663" i="6"/>
  <c r="D1664" i="6"/>
  <c r="D1665" i="6"/>
  <c r="D1666" i="6"/>
  <c r="D1667" i="6"/>
  <c r="D1668" i="6"/>
  <c r="D1669" i="6"/>
  <c r="D1670" i="6"/>
  <c r="D1671" i="6"/>
  <c r="D1672" i="6"/>
  <c r="D1673" i="6"/>
  <c r="E1673" i="6" s="1"/>
  <c r="D1674" i="6"/>
  <c r="E1674" i="6" s="1"/>
  <c r="D1675" i="6"/>
  <c r="E1675" i="6" s="1"/>
  <c r="D1676" i="6"/>
  <c r="F1676" i="6" s="1"/>
  <c r="D1677" i="6"/>
  <c r="E1677" i="6" s="1"/>
  <c r="D1678" i="6"/>
  <c r="D1679" i="6"/>
  <c r="D1680" i="6"/>
  <c r="D1681" i="6"/>
  <c r="D1682" i="6"/>
  <c r="D1683" i="6"/>
  <c r="D1684" i="6"/>
  <c r="D1685" i="6"/>
  <c r="D1686" i="6"/>
  <c r="D1687" i="6"/>
  <c r="D1688" i="6"/>
  <c r="E1688" i="6" s="1"/>
  <c r="D1689" i="6"/>
  <c r="D1690" i="6"/>
  <c r="D1691" i="6"/>
  <c r="D1692" i="6"/>
  <c r="D1693" i="6"/>
  <c r="D1694" i="6"/>
  <c r="D1695" i="6"/>
  <c r="D1696" i="6"/>
  <c r="D1697" i="6"/>
  <c r="E1697" i="6" s="1"/>
  <c r="D1698" i="6"/>
  <c r="E1698" i="6" s="1"/>
  <c r="D1699" i="6"/>
  <c r="E1699" i="6" s="1"/>
  <c r="D1700" i="6"/>
  <c r="D1701" i="6"/>
  <c r="D1702" i="6"/>
  <c r="F1702" i="6" s="1"/>
  <c r="D1703" i="6"/>
  <c r="D1704" i="6"/>
  <c r="D1705" i="6"/>
  <c r="D1706" i="6"/>
  <c r="D1707" i="6"/>
  <c r="G1707" i="6" s="1"/>
  <c r="D1708" i="6"/>
  <c r="D1709" i="6"/>
  <c r="D1710" i="6"/>
  <c r="D1711" i="6"/>
  <c r="D1712" i="6"/>
  <c r="D1713" i="6"/>
  <c r="D1714" i="6"/>
  <c r="D1715" i="6"/>
  <c r="D1716" i="6"/>
  <c r="D1717" i="6"/>
  <c r="D1718" i="6"/>
  <c r="D1719" i="6"/>
  <c r="D1720" i="6"/>
  <c r="D1721" i="6"/>
  <c r="E1721" i="6" s="1"/>
  <c r="D1722" i="6"/>
  <c r="E1722" i="6" s="1"/>
  <c r="D1723" i="6"/>
  <c r="E1723" i="6" s="1"/>
  <c r="D1724" i="6"/>
  <c r="E1724" i="6" s="1"/>
  <c r="D1725" i="6"/>
  <c r="E1725" i="6" s="1"/>
  <c r="D1726" i="6"/>
  <c r="D1727" i="6"/>
  <c r="D1728" i="6"/>
  <c r="D1729" i="6"/>
  <c r="D1730" i="6"/>
  <c r="D1731" i="6"/>
  <c r="F1731" i="6" s="1"/>
  <c r="D1732" i="6"/>
  <c r="D1733" i="6"/>
  <c r="D1734" i="6"/>
  <c r="D1735" i="6"/>
  <c r="D1736" i="6"/>
  <c r="E1736" i="6" s="1"/>
  <c r="D1737" i="6"/>
  <c r="D1738" i="6"/>
  <c r="D1739" i="6"/>
  <c r="D1740" i="6"/>
  <c r="D1741" i="6"/>
  <c r="D1742" i="6"/>
  <c r="D1743" i="6"/>
  <c r="E1743" i="6" s="1"/>
  <c r="D1744" i="6"/>
  <c r="D1745" i="6"/>
  <c r="E1745" i="6" s="1"/>
  <c r="D1746" i="6"/>
  <c r="E1746" i="6" s="1"/>
  <c r="D1747" i="6"/>
  <c r="E1747" i="6" s="1"/>
  <c r="D1748" i="6"/>
  <c r="E1748" i="6" s="1"/>
  <c r="D1749" i="6"/>
  <c r="D1750" i="6"/>
  <c r="D1751" i="6"/>
  <c r="D1752" i="6"/>
  <c r="D1753" i="6"/>
  <c r="D1754" i="6"/>
  <c r="D1755" i="6"/>
  <c r="D1756" i="6"/>
  <c r="D1757" i="6"/>
  <c r="D1758" i="6"/>
  <c r="E1758" i="6" s="1"/>
  <c r="D1759" i="6"/>
  <c r="E1759" i="6" s="1"/>
  <c r="D1760" i="6"/>
  <c r="E1760" i="6" s="1"/>
  <c r="D1761" i="6"/>
  <c r="D1762" i="6"/>
  <c r="D1763" i="6"/>
  <c r="D1764" i="6"/>
  <c r="E1764" i="6" s="1"/>
  <c r="D1765" i="6"/>
  <c r="D1766" i="6"/>
  <c r="D1767" i="6"/>
  <c r="E1767" i="6" s="1"/>
  <c r="D1768" i="6"/>
  <c r="D1769" i="6"/>
  <c r="D1770" i="6"/>
  <c r="D1771" i="6"/>
  <c r="D1772" i="6"/>
  <c r="E1772" i="6" s="1"/>
  <c r="D1773" i="6"/>
  <c r="D1774" i="6"/>
  <c r="D1775" i="6"/>
  <c r="D1776" i="6"/>
  <c r="D1777" i="6"/>
  <c r="D1778" i="6"/>
  <c r="D1779" i="6"/>
  <c r="E1779" i="6" s="1"/>
  <c r="D1780" i="6"/>
  <c r="D1781" i="6"/>
  <c r="D1782" i="6"/>
  <c r="D1783" i="6"/>
  <c r="E1783" i="6" s="1"/>
  <c r="D1784" i="6"/>
  <c r="F1784" i="6" s="1"/>
  <c r="D1785" i="6"/>
  <c r="D1786" i="6"/>
  <c r="D1787" i="6"/>
  <c r="D1788" i="6"/>
  <c r="D1789" i="6"/>
  <c r="D1790" i="6"/>
  <c r="D1791" i="6"/>
  <c r="E1791" i="6" s="1"/>
  <c r="D1792" i="6"/>
  <c r="D1793" i="6"/>
  <c r="E1793" i="6" s="1"/>
  <c r="D1794" i="6"/>
  <c r="E1794" i="6" s="1"/>
  <c r="D1795" i="6"/>
  <c r="E1795" i="6" s="1"/>
  <c r="D1796" i="6"/>
  <c r="E1796" i="6" s="1"/>
  <c r="D1797" i="6"/>
  <c r="E1797" i="6" s="1"/>
  <c r="D1798" i="6"/>
  <c r="D1799" i="6"/>
  <c r="D1800" i="6"/>
  <c r="D1801" i="6"/>
  <c r="D1802" i="6"/>
  <c r="D1803" i="6"/>
  <c r="E1803" i="6" s="1"/>
  <c r="D1804" i="6"/>
  <c r="D1805" i="6"/>
  <c r="E1805" i="6" s="1"/>
  <c r="D1806" i="6"/>
  <c r="E1806" i="6" s="1"/>
  <c r="D1807" i="6"/>
  <c r="E1807" i="6" s="1"/>
  <c r="D1808" i="6"/>
  <c r="E1808" i="6" s="1"/>
  <c r="D1809" i="6"/>
  <c r="D1810" i="6"/>
  <c r="E1810" i="6" s="1"/>
  <c r="D1811" i="6"/>
  <c r="E1811" i="6" s="1"/>
  <c r="D1812" i="6"/>
  <c r="E1812" i="6" s="1"/>
  <c r="D1813" i="6"/>
  <c r="D1814" i="6"/>
  <c r="D1815" i="6"/>
  <c r="D1816" i="6"/>
  <c r="D1817" i="6"/>
  <c r="D1818" i="6"/>
  <c r="D1819" i="6"/>
  <c r="D1820" i="6"/>
  <c r="E1820" i="6" s="1"/>
  <c r="D1821" i="6"/>
  <c r="D1822" i="6"/>
  <c r="E1822" i="6" s="1"/>
  <c r="D1823" i="6"/>
  <c r="D1824" i="6"/>
  <c r="E1824" i="6" s="1"/>
  <c r="D1825" i="6"/>
  <c r="D1826" i="6"/>
  <c r="E1826" i="6" s="1"/>
  <c r="D1827" i="6"/>
  <c r="E1827" i="6" s="1"/>
  <c r="D1828" i="6"/>
  <c r="D1829" i="6"/>
  <c r="D1830" i="6"/>
  <c r="D1831" i="6"/>
  <c r="D1832" i="6"/>
  <c r="E1832" i="6" s="1"/>
  <c r="D1833" i="6"/>
  <c r="D1834" i="6"/>
  <c r="D1835" i="6"/>
  <c r="D1836" i="6"/>
  <c r="D1837" i="6"/>
  <c r="D1838" i="6"/>
  <c r="E1838" i="6" s="1"/>
  <c r="D1839" i="6"/>
  <c r="D1840" i="6"/>
  <c r="D1841" i="6"/>
  <c r="D1842" i="6"/>
  <c r="E1842" i="6" s="1"/>
  <c r="D1843" i="6"/>
  <c r="E1843" i="6" s="1"/>
  <c r="D1844" i="6"/>
  <c r="H1844" i="6" s="1"/>
  <c r="D1845" i="6"/>
  <c r="D1846" i="6"/>
  <c r="H1846" i="6" s="1"/>
  <c r="D1847" i="6"/>
  <c r="D1848" i="6"/>
  <c r="D1849" i="6"/>
  <c r="D1850" i="6"/>
  <c r="E1850" i="6" s="1"/>
  <c r="D1851" i="6"/>
  <c r="E1851" i="6" s="1"/>
  <c r="D1852" i="6"/>
  <c r="D1853" i="6"/>
  <c r="E1853" i="6" s="1"/>
  <c r="D1854" i="6"/>
  <c r="E1854" i="6" s="1"/>
  <c r="D1855" i="6"/>
  <c r="E1855" i="6" s="1"/>
  <c r="D1856" i="6"/>
  <c r="E1856" i="6" s="1"/>
  <c r="D1857" i="6"/>
  <c r="D1858" i="6"/>
  <c r="D1859" i="6"/>
  <c r="F1859" i="6" s="1"/>
  <c r="D1860" i="6"/>
  <c r="F1860" i="6" s="1"/>
  <c r="D1861" i="6"/>
  <c r="F1861" i="6" s="1"/>
  <c r="D1862" i="6"/>
  <c r="D1863" i="6"/>
  <c r="E1863" i="6" s="1"/>
  <c r="D1864" i="6"/>
  <c r="D1865" i="6"/>
  <c r="E1865" i="6" s="1"/>
  <c r="D1866" i="6"/>
  <c r="E1866" i="6" s="1"/>
  <c r="D1867" i="6"/>
  <c r="E1867" i="6" s="1"/>
  <c r="D1868" i="6"/>
  <c r="E1868" i="6" s="1"/>
  <c r="D1869" i="6"/>
  <c r="E1869" i="6" s="1"/>
  <c r="D1870" i="6"/>
  <c r="D1871" i="6"/>
  <c r="D1872" i="6"/>
  <c r="D1873" i="6"/>
  <c r="D1874" i="6"/>
  <c r="D1875" i="6"/>
  <c r="D1876" i="6"/>
  <c r="G1876" i="6" s="1"/>
  <c r="D1877" i="6"/>
  <c r="D1878" i="6"/>
  <c r="D1879" i="6"/>
  <c r="E1879" i="6" s="1"/>
  <c r="D1880" i="6"/>
  <c r="E1880" i="6" s="1"/>
  <c r="D1881" i="6"/>
  <c r="E1881" i="6" s="1"/>
  <c r="D1882" i="6"/>
  <c r="D1883" i="6"/>
  <c r="D1884" i="6"/>
  <c r="D1885" i="6"/>
  <c r="D1886" i="6"/>
  <c r="D1887" i="6"/>
  <c r="F1887" i="6" s="1"/>
  <c r="D1888" i="6"/>
  <c r="F1888" i="6" s="1"/>
  <c r="D1889" i="6"/>
  <c r="E1889" i="6" s="1"/>
  <c r="D1890" i="6"/>
  <c r="E1890" i="6" s="1"/>
  <c r="D1891" i="6"/>
  <c r="E1891" i="6" s="1"/>
  <c r="D1892" i="6"/>
  <c r="E1892" i="6" s="1"/>
  <c r="D1893" i="6"/>
  <c r="E1893" i="6" s="1"/>
  <c r="D1894" i="6"/>
  <c r="E1894" i="6" s="1"/>
  <c r="D1895" i="6"/>
  <c r="D1896" i="6"/>
  <c r="D1897" i="6"/>
  <c r="D1898" i="6"/>
  <c r="D1899" i="6"/>
  <c r="E1899" i="6" s="1"/>
  <c r="D1900" i="6"/>
  <c r="D1901" i="6"/>
  <c r="E1901" i="6" s="1"/>
  <c r="D1902" i="6"/>
  <c r="E1902" i="6" s="1"/>
  <c r="D1903" i="6"/>
  <c r="E1903" i="6" s="1"/>
  <c r="D1904" i="6"/>
  <c r="E1904" i="6" s="1"/>
  <c r="D1905" i="6"/>
  <c r="D1906" i="6"/>
  <c r="E1906" i="6" s="1"/>
  <c r="D1907" i="6"/>
  <c r="E1907" i="6" s="1"/>
  <c r="D1908" i="6"/>
  <c r="E1908" i="6" s="1"/>
  <c r="D1909" i="6"/>
  <c r="D1910" i="6"/>
  <c r="D1911" i="6"/>
  <c r="E1911" i="6" s="1"/>
  <c r="D1912" i="6"/>
  <c r="F1912" i="6" s="1"/>
  <c r="D1913" i="6"/>
  <c r="F1913" i="6" s="1"/>
  <c r="D1914" i="6"/>
  <c r="F1914" i="6" s="1"/>
  <c r="D1915" i="6"/>
  <c r="D1916" i="6"/>
  <c r="E1916" i="6" s="1"/>
  <c r="D1917" i="6"/>
  <c r="D1918" i="6"/>
  <c r="D1919" i="6"/>
  <c r="D1920" i="6"/>
  <c r="D1921" i="6"/>
  <c r="D1922" i="6"/>
  <c r="D1923" i="6"/>
  <c r="D1924" i="6"/>
  <c r="D1925" i="6"/>
  <c r="D1926" i="6"/>
  <c r="D1927" i="6"/>
  <c r="D1928" i="6"/>
  <c r="E1928" i="6" s="1"/>
  <c r="D1929" i="6"/>
  <c r="D1930" i="6"/>
  <c r="E1930" i="6" s="1"/>
  <c r="D1931" i="6"/>
  <c r="D1932" i="6"/>
  <c r="D1933" i="6"/>
  <c r="E1933" i="6" s="1"/>
  <c r="D1934" i="6"/>
  <c r="E1934" i="6" s="1"/>
  <c r="D1935" i="6"/>
  <c r="E1935" i="6" s="1"/>
  <c r="D1936" i="6"/>
  <c r="F1936" i="6" s="1"/>
  <c r="D1937" i="6"/>
  <c r="F1937" i="6" s="1"/>
  <c r="D1938" i="6"/>
  <c r="D1939" i="6"/>
  <c r="D1940" i="6"/>
  <c r="E1940" i="6" s="1"/>
  <c r="D1941" i="6"/>
  <c r="D1942" i="6"/>
  <c r="D1943" i="6"/>
  <c r="E1943" i="6" s="1"/>
  <c r="D1944" i="6"/>
  <c r="D1945" i="6"/>
  <c r="E1945" i="6" s="1"/>
  <c r="D1946" i="6"/>
  <c r="E1946" i="6" s="1"/>
  <c r="D1947" i="6"/>
  <c r="E1947" i="6" s="1"/>
  <c r="D1948" i="6"/>
  <c r="D1949" i="6"/>
  <c r="E1949" i="6" s="1"/>
  <c r="D1950" i="6"/>
  <c r="D1951" i="6"/>
  <c r="D1952" i="6"/>
  <c r="D1953" i="6"/>
  <c r="D1954" i="6"/>
  <c r="D1955" i="6"/>
  <c r="D1956" i="6"/>
  <c r="D1957" i="6"/>
  <c r="D1958" i="6"/>
  <c r="E1958" i="6" s="1"/>
  <c r="D1959" i="6"/>
  <c r="D1960" i="6"/>
  <c r="D1961" i="6"/>
  <c r="E1961" i="6" s="1"/>
  <c r="D1962" i="6"/>
  <c r="E1962" i="6" s="1"/>
  <c r="D1963" i="6"/>
  <c r="D1964" i="6"/>
  <c r="D1965" i="6"/>
  <c r="D1966" i="6"/>
  <c r="D1967" i="6"/>
  <c r="D1968" i="6"/>
  <c r="D1969" i="6"/>
  <c r="E1969" i="6" s="1"/>
  <c r="D1970" i="6"/>
  <c r="E1970" i="6" s="1"/>
  <c r="D1971" i="6"/>
  <c r="E1971" i="6" s="1"/>
  <c r="D1972" i="6"/>
  <c r="D1973" i="6"/>
  <c r="D1974" i="6"/>
  <c r="D1975" i="6"/>
  <c r="D1976" i="6"/>
  <c r="D1977" i="6"/>
  <c r="D1978" i="6"/>
  <c r="D1979" i="6"/>
  <c r="D1980" i="6"/>
  <c r="D1981" i="6"/>
  <c r="D1982" i="6"/>
  <c r="E1982" i="6" s="1"/>
  <c r="D1983" i="6"/>
  <c r="D1984" i="6"/>
  <c r="D1985" i="6"/>
  <c r="E1985" i="6" s="1"/>
  <c r="D1986" i="6"/>
  <c r="E1986" i="6" s="1"/>
  <c r="D1987" i="6"/>
  <c r="E1987" i="6" s="1"/>
  <c r="D1988" i="6"/>
  <c r="D1989" i="6"/>
  <c r="D1990" i="6"/>
  <c r="D1991" i="6"/>
  <c r="D1992" i="6"/>
  <c r="D1993" i="6"/>
  <c r="F1993" i="6" s="1"/>
  <c r="D1994" i="6"/>
  <c r="D1995" i="6"/>
  <c r="D1996" i="6"/>
  <c r="D1997" i="6"/>
  <c r="E1997" i="6" s="1"/>
  <c r="D1998" i="6"/>
  <c r="E1998" i="6" s="1"/>
  <c r="D1999" i="6"/>
  <c r="E1999" i="6" s="1"/>
  <c r="D2000" i="6"/>
  <c r="E2000" i="6" s="1"/>
  <c r="D2001" i="6"/>
  <c r="F322" i="6"/>
  <c r="E615" i="6"/>
  <c r="F87" i="6"/>
  <c r="F183" i="6"/>
  <c r="G184" i="6"/>
  <c r="F231" i="6"/>
  <c r="F232" i="6"/>
  <c r="F233" i="6"/>
  <c r="E246" i="6"/>
  <c r="E299" i="6"/>
  <c r="F363" i="6"/>
  <c r="F483" i="6"/>
  <c r="E495" i="6"/>
  <c r="F519" i="6"/>
  <c r="F520" i="6"/>
  <c r="F521" i="6"/>
  <c r="E543" i="6"/>
  <c r="F558" i="6"/>
  <c r="E567" i="6"/>
  <c r="E627" i="6"/>
  <c r="E639" i="6"/>
  <c r="G687" i="6"/>
  <c r="E699" i="6"/>
  <c r="E700" i="6"/>
  <c r="E711" i="6"/>
  <c r="E712" i="6"/>
  <c r="E724" i="6"/>
  <c r="E807" i="6"/>
  <c r="E843" i="6"/>
  <c r="E951" i="6"/>
  <c r="E963" i="6"/>
  <c r="E964" i="6"/>
  <c r="E975" i="6"/>
  <c r="E987" i="6"/>
  <c r="E988" i="6"/>
  <c r="E999" i="6"/>
  <c r="E1000" i="6"/>
  <c r="E1095" i="6"/>
  <c r="E1144" i="6"/>
  <c r="E1156" i="6"/>
  <c r="F1179" i="6"/>
  <c r="F1180" i="6"/>
  <c r="F1181" i="6"/>
  <c r="F1204" i="6"/>
  <c r="E1252" i="6"/>
  <c r="E1355" i="6"/>
  <c r="E1383" i="6"/>
  <c r="E1396" i="6"/>
  <c r="E1407" i="6"/>
  <c r="E1408" i="6"/>
  <c r="E1420" i="6"/>
  <c r="E1432" i="6"/>
  <c r="F1624" i="6"/>
  <c r="F1756" i="6"/>
  <c r="F1780" i="6"/>
  <c r="E1829" i="6"/>
  <c r="E1841" i="6"/>
  <c r="H1864" i="6"/>
  <c r="E1895" i="6"/>
  <c r="F1972" i="6"/>
  <c r="E1486" i="6" l="1"/>
  <c r="F321" i="6"/>
  <c r="F441" i="6"/>
  <c r="F1934" i="6"/>
  <c r="F1994" i="6"/>
  <c r="E1994" i="6"/>
  <c r="H1430" i="6"/>
  <c r="E1430" i="6"/>
  <c r="E1077" i="6"/>
  <c r="F1077" i="6"/>
  <c r="F921" i="6"/>
  <c r="E921" i="6"/>
  <c r="F885" i="6"/>
  <c r="E885" i="6"/>
  <c r="F741" i="6"/>
  <c r="E741" i="6"/>
  <c r="F669" i="6"/>
  <c r="E669" i="6"/>
  <c r="F597" i="6"/>
  <c r="E597" i="6"/>
  <c r="E1700" i="6"/>
  <c r="G1700" i="6"/>
  <c r="F1652" i="6"/>
  <c r="E1652" i="6"/>
  <c r="G1628" i="6"/>
  <c r="E1628" i="6"/>
  <c r="E1484" i="6"/>
  <c r="G1484" i="6"/>
  <c r="G1028" i="6"/>
  <c r="E1028" i="6"/>
  <c r="F1975" i="6"/>
  <c r="E1975" i="6"/>
  <c r="F1626" i="6"/>
  <c r="E1626" i="6"/>
  <c r="G1122" i="6"/>
  <c r="E1122" i="6"/>
  <c r="F1974" i="6"/>
  <c r="E1974" i="6"/>
  <c r="G1878" i="6"/>
  <c r="E1878" i="6"/>
  <c r="E1782" i="6"/>
  <c r="F1782" i="6"/>
  <c r="F1973" i="6"/>
  <c r="E1973" i="6"/>
  <c r="E1877" i="6"/>
  <c r="G1877" i="6"/>
  <c r="E1781" i="6"/>
  <c r="F1781" i="6"/>
  <c r="E1757" i="6"/>
  <c r="F1757" i="6"/>
  <c r="F1935" i="6"/>
  <c r="E1988" i="6"/>
  <c r="F1988" i="6"/>
  <c r="E1676" i="6"/>
  <c r="E777" i="6"/>
  <c r="F1995" i="6"/>
  <c r="E1995" i="6"/>
  <c r="G1983" i="6"/>
  <c r="E1983" i="6"/>
  <c r="F1959" i="6"/>
  <c r="E1959" i="6"/>
  <c r="E1875" i="6"/>
  <c r="G1875" i="6"/>
  <c r="E1839" i="6"/>
  <c r="H1839" i="6"/>
  <c r="E1755" i="6"/>
  <c r="F1755" i="6"/>
  <c r="E831" i="6"/>
  <c r="G831" i="6"/>
  <c r="F405" i="6"/>
  <c r="E405" i="6"/>
  <c r="F141" i="6"/>
  <c r="G832" i="6"/>
  <c r="E1625" i="6"/>
  <c r="I1967" i="6"/>
  <c r="A1967" i="6" s="1"/>
  <c r="H1967" i="6"/>
  <c r="G1967" i="6"/>
  <c r="F1967" i="6"/>
  <c r="E1967" i="6"/>
  <c r="I1871" i="6"/>
  <c r="A1871" i="6" s="1"/>
  <c r="H1871" i="6"/>
  <c r="G1871" i="6"/>
  <c r="F1871" i="6"/>
  <c r="E1871" i="6"/>
  <c r="I1775" i="6"/>
  <c r="A1775" i="6" s="1"/>
  <c r="H1775" i="6"/>
  <c r="G1775" i="6"/>
  <c r="F1775" i="6"/>
  <c r="I1679" i="6"/>
  <c r="A1679" i="6" s="1"/>
  <c r="H1679" i="6"/>
  <c r="G1679" i="6"/>
  <c r="E1679" i="6"/>
  <c r="F1679" i="6"/>
  <c r="I1595" i="6"/>
  <c r="A1595" i="6" s="1"/>
  <c r="H1595" i="6"/>
  <c r="G1595" i="6"/>
  <c r="F1595" i="6"/>
  <c r="E1595" i="6"/>
  <c r="I1535" i="6"/>
  <c r="A1535" i="6" s="1"/>
  <c r="H1535" i="6"/>
  <c r="G1535" i="6"/>
  <c r="E1535" i="6"/>
  <c r="F1535" i="6"/>
  <c r="I1439" i="6"/>
  <c r="A1439" i="6" s="1"/>
  <c r="H1439" i="6"/>
  <c r="G1439" i="6"/>
  <c r="E1439" i="6"/>
  <c r="F1439" i="6"/>
  <c r="I1343" i="6"/>
  <c r="A1343" i="6" s="1"/>
  <c r="H1343" i="6"/>
  <c r="G1343" i="6"/>
  <c r="F1343" i="6"/>
  <c r="E1343" i="6"/>
  <c r="I1259" i="6"/>
  <c r="A1259" i="6" s="1"/>
  <c r="H1259" i="6"/>
  <c r="G1259" i="6"/>
  <c r="E1259" i="6"/>
  <c r="F1259" i="6"/>
  <c r="I1163" i="6"/>
  <c r="A1163" i="6" s="1"/>
  <c r="H1163" i="6"/>
  <c r="G1163" i="6"/>
  <c r="F1163" i="6"/>
  <c r="E1163" i="6"/>
  <c r="I1067" i="6"/>
  <c r="A1067" i="6" s="1"/>
  <c r="H1067" i="6"/>
  <c r="G1067" i="6"/>
  <c r="F1067" i="6"/>
  <c r="I971" i="6"/>
  <c r="A971" i="6" s="1"/>
  <c r="H971" i="6"/>
  <c r="G971" i="6"/>
  <c r="F971" i="6"/>
  <c r="E971" i="6"/>
  <c r="I887" i="6"/>
  <c r="A887" i="6" s="1"/>
  <c r="H887" i="6"/>
  <c r="G887" i="6"/>
  <c r="E887" i="6"/>
  <c r="I803" i="6"/>
  <c r="A803" i="6" s="1"/>
  <c r="H803" i="6"/>
  <c r="G803" i="6"/>
  <c r="F803" i="6"/>
  <c r="E803" i="6"/>
  <c r="I731" i="6"/>
  <c r="A731" i="6" s="1"/>
  <c r="H731" i="6"/>
  <c r="G731" i="6"/>
  <c r="F731" i="6"/>
  <c r="E731" i="6"/>
  <c r="I671" i="6"/>
  <c r="A671" i="6" s="1"/>
  <c r="H671" i="6"/>
  <c r="G671" i="6"/>
  <c r="E671" i="6"/>
  <c r="I599" i="6"/>
  <c r="A599" i="6" s="1"/>
  <c r="H599" i="6"/>
  <c r="G599" i="6"/>
  <c r="F599" i="6"/>
  <c r="E599" i="6"/>
  <c r="I515" i="6"/>
  <c r="A515" i="6" s="1"/>
  <c r="H515" i="6"/>
  <c r="G515" i="6"/>
  <c r="F515" i="6"/>
  <c r="E515" i="6"/>
  <c r="I467" i="6"/>
  <c r="A467" i="6" s="1"/>
  <c r="H467" i="6"/>
  <c r="G467" i="6"/>
  <c r="E467" i="6"/>
  <c r="F467" i="6"/>
  <c r="I395" i="6"/>
  <c r="A395" i="6" s="1"/>
  <c r="H395" i="6"/>
  <c r="G395" i="6"/>
  <c r="F395" i="6"/>
  <c r="E395" i="6"/>
  <c r="I335" i="6"/>
  <c r="A335" i="6" s="1"/>
  <c r="H335" i="6"/>
  <c r="G335" i="6"/>
  <c r="F335" i="6"/>
  <c r="E335" i="6"/>
  <c r="I251" i="6"/>
  <c r="A251" i="6" s="1"/>
  <c r="H251" i="6"/>
  <c r="G251" i="6"/>
  <c r="F251" i="6"/>
  <c r="E251" i="6"/>
  <c r="I95" i="6"/>
  <c r="A95" i="6" s="1"/>
  <c r="G95" i="6"/>
  <c r="H95" i="6"/>
  <c r="F95" i="6"/>
  <c r="E95" i="6"/>
  <c r="I1906" i="6"/>
  <c r="A1906" i="6" s="1"/>
  <c r="H1906" i="6"/>
  <c r="F1906" i="6"/>
  <c r="G1906" i="6"/>
  <c r="I1546" i="6"/>
  <c r="A1546" i="6" s="1"/>
  <c r="H1546" i="6"/>
  <c r="G1546" i="6"/>
  <c r="E1546" i="6"/>
  <c r="I1969" i="6"/>
  <c r="A1969" i="6" s="1"/>
  <c r="H1969" i="6"/>
  <c r="G1969" i="6"/>
  <c r="F1969" i="6"/>
  <c r="I1945" i="6"/>
  <c r="A1945" i="6" s="1"/>
  <c r="H1945" i="6"/>
  <c r="F1945" i="6"/>
  <c r="G1945" i="6"/>
  <c r="I1921" i="6"/>
  <c r="A1921" i="6" s="1"/>
  <c r="H1921" i="6"/>
  <c r="G1921" i="6"/>
  <c r="F1921" i="6"/>
  <c r="I1909" i="6"/>
  <c r="A1909" i="6" s="1"/>
  <c r="G1909" i="6"/>
  <c r="H1909" i="6"/>
  <c r="F1909" i="6"/>
  <c r="E1909" i="6"/>
  <c r="I1897" i="6"/>
  <c r="A1897" i="6" s="1"/>
  <c r="H1897" i="6"/>
  <c r="G1897" i="6"/>
  <c r="F1897" i="6"/>
  <c r="E1897" i="6"/>
  <c r="I1873" i="6"/>
  <c r="A1873" i="6" s="1"/>
  <c r="H1873" i="6"/>
  <c r="G1873" i="6"/>
  <c r="F1873" i="6"/>
  <c r="E1873" i="6"/>
  <c r="I1861" i="6"/>
  <c r="A1861" i="6" s="1"/>
  <c r="H1861" i="6"/>
  <c r="G1861" i="6"/>
  <c r="E1861" i="6"/>
  <c r="I1849" i="6"/>
  <c r="A1849" i="6" s="1"/>
  <c r="H1849" i="6"/>
  <c r="G1849" i="6"/>
  <c r="E1849" i="6"/>
  <c r="F1849" i="6"/>
  <c r="I1837" i="6"/>
  <c r="A1837" i="6" s="1"/>
  <c r="H1837" i="6"/>
  <c r="G1837" i="6"/>
  <c r="E1837" i="6"/>
  <c r="F1837" i="6"/>
  <c r="I1825" i="6"/>
  <c r="A1825" i="6" s="1"/>
  <c r="H1825" i="6"/>
  <c r="F1825" i="6"/>
  <c r="E1825" i="6"/>
  <c r="G1825" i="6"/>
  <c r="I1813" i="6"/>
  <c r="A1813" i="6" s="1"/>
  <c r="H1813" i="6"/>
  <c r="F1813" i="6"/>
  <c r="G1813" i="6"/>
  <c r="E1813" i="6"/>
  <c r="I1801" i="6"/>
  <c r="A1801" i="6" s="1"/>
  <c r="H1801" i="6"/>
  <c r="F1801" i="6"/>
  <c r="G1801" i="6"/>
  <c r="E1801" i="6"/>
  <c r="I1789" i="6"/>
  <c r="A1789" i="6" s="1"/>
  <c r="H1789" i="6"/>
  <c r="G1789" i="6"/>
  <c r="F1789" i="6"/>
  <c r="E1789" i="6"/>
  <c r="I1777" i="6"/>
  <c r="A1777" i="6" s="1"/>
  <c r="H1777" i="6"/>
  <c r="G1777" i="6"/>
  <c r="F1777" i="6"/>
  <c r="E1777" i="6"/>
  <c r="I1765" i="6"/>
  <c r="A1765" i="6" s="1"/>
  <c r="H1765" i="6"/>
  <c r="G1765" i="6"/>
  <c r="F1765" i="6"/>
  <c r="E1765" i="6"/>
  <c r="I1753" i="6"/>
  <c r="A1753" i="6" s="1"/>
  <c r="H1753" i="6"/>
  <c r="G1753" i="6"/>
  <c r="E1753" i="6"/>
  <c r="F1753" i="6"/>
  <c r="I1741" i="6"/>
  <c r="A1741" i="6" s="1"/>
  <c r="H1741" i="6"/>
  <c r="F1741" i="6"/>
  <c r="E1741" i="6"/>
  <c r="G1741" i="6"/>
  <c r="I1729" i="6"/>
  <c r="A1729" i="6" s="1"/>
  <c r="H1729" i="6"/>
  <c r="G1729" i="6"/>
  <c r="E1729" i="6"/>
  <c r="F1729" i="6"/>
  <c r="I1717" i="6"/>
  <c r="A1717" i="6" s="1"/>
  <c r="H1717" i="6"/>
  <c r="G1717" i="6"/>
  <c r="E1717" i="6"/>
  <c r="F1717" i="6"/>
  <c r="I1705" i="6"/>
  <c r="A1705" i="6" s="1"/>
  <c r="H1705" i="6"/>
  <c r="E1705" i="6"/>
  <c r="F1705" i="6"/>
  <c r="I1693" i="6"/>
  <c r="A1693" i="6" s="1"/>
  <c r="H1693" i="6"/>
  <c r="G1693" i="6"/>
  <c r="E1693" i="6"/>
  <c r="F1693" i="6"/>
  <c r="I1681" i="6"/>
  <c r="A1681" i="6" s="1"/>
  <c r="G1681" i="6"/>
  <c r="H1681" i="6"/>
  <c r="F1681" i="6"/>
  <c r="E1681" i="6"/>
  <c r="I1669" i="6"/>
  <c r="A1669" i="6" s="1"/>
  <c r="F1669" i="6"/>
  <c r="E1669" i="6"/>
  <c r="G1669" i="6"/>
  <c r="H1669" i="6"/>
  <c r="I1657" i="6"/>
  <c r="A1657" i="6" s="1"/>
  <c r="H1657" i="6"/>
  <c r="G1657" i="6"/>
  <c r="F1657" i="6"/>
  <c r="E1657" i="6"/>
  <c r="I1645" i="6"/>
  <c r="A1645" i="6" s="1"/>
  <c r="G1645" i="6"/>
  <c r="F1645" i="6"/>
  <c r="H1645" i="6"/>
  <c r="E1645" i="6"/>
  <c r="I1633" i="6"/>
  <c r="A1633" i="6" s="1"/>
  <c r="H1633" i="6"/>
  <c r="F1633" i="6"/>
  <c r="E1633" i="6"/>
  <c r="G1633" i="6"/>
  <c r="I1621" i="6"/>
  <c r="A1621" i="6" s="1"/>
  <c r="H1621" i="6"/>
  <c r="G1621" i="6"/>
  <c r="F1621" i="6"/>
  <c r="E1621" i="6"/>
  <c r="I1609" i="6"/>
  <c r="A1609" i="6" s="1"/>
  <c r="H1609" i="6"/>
  <c r="G1609" i="6"/>
  <c r="F1609" i="6"/>
  <c r="E1609" i="6"/>
  <c r="I1597" i="6"/>
  <c r="A1597" i="6" s="1"/>
  <c r="H1597" i="6"/>
  <c r="E1597" i="6"/>
  <c r="G1597" i="6"/>
  <c r="F1597" i="6"/>
  <c r="I1585" i="6"/>
  <c r="A1585" i="6" s="1"/>
  <c r="H1585" i="6"/>
  <c r="G1585" i="6"/>
  <c r="F1585" i="6"/>
  <c r="E1585" i="6"/>
  <c r="I1573" i="6"/>
  <c r="A1573" i="6" s="1"/>
  <c r="G1573" i="6"/>
  <c r="H1573" i="6"/>
  <c r="E1573" i="6"/>
  <c r="F1573" i="6"/>
  <c r="I1561" i="6"/>
  <c r="A1561" i="6" s="1"/>
  <c r="H1561" i="6"/>
  <c r="E1561" i="6"/>
  <c r="F1561" i="6"/>
  <c r="G1561" i="6"/>
  <c r="I1549" i="6"/>
  <c r="A1549" i="6" s="1"/>
  <c r="H1549" i="6"/>
  <c r="G1549" i="6"/>
  <c r="E1549" i="6"/>
  <c r="F1549" i="6"/>
  <c r="I1537" i="6"/>
  <c r="A1537" i="6" s="1"/>
  <c r="G1537" i="6"/>
  <c r="H1537" i="6"/>
  <c r="F1537" i="6"/>
  <c r="E1537" i="6"/>
  <c r="I1525" i="6"/>
  <c r="A1525" i="6" s="1"/>
  <c r="H1525" i="6"/>
  <c r="F1525" i="6"/>
  <c r="E1525" i="6"/>
  <c r="G1525" i="6"/>
  <c r="I1513" i="6"/>
  <c r="A1513" i="6" s="1"/>
  <c r="H1513" i="6"/>
  <c r="G1513" i="6"/>
  <c r="F1513" i="6"/>
  <c r="E1513" i="6"/>
  <c r="I1501" i="6"/>
  <c r="A1501" i="6" s="1"/>
  <c r="H1501" i="6"/>
  <c r="G1501" i="6"/>
  <c r="F1501" i="6"/>
  <c r="E1501" i="6"/>
  <c r="I1489" i="6"/>
  <c r="A1489" i="6" s="1"/>
  <c r="H1489" i="6"/>
  <c r="F1489" i="6"/>
  <c r="E1489" i="6"/>
  <c r="I1477" i="6"/>
  <c r="A1477" i="6" s="1"/>
  <c r="H1477" i="6"/>
  <c r="G1477" i="6"/>
  <c r="F1477" i="6"/>
  <c r="E1477" i="6"/>
  <c r="I1465" i="6"/>
  <c r="A1465" i="6" s="1"/>
  <c r="G1465" i="6"/>
  <c r="H1465" i="6"/>
  <c r="E1465" i="6"/>
  <c r="F1465" i="6"/>
  <c r="I1453" i="6"/>
  <c r="A1453" i="6" s="1"/>
  <c r="F1453" i="6"/>
  <c r="G1453" i="6"/>
  <c r="E1453" i="6"/>
  <c r="H1453" i="6"/>
  <c r="I1441" i="6"/>
  <c r="A1441" i="6" s="1"/>
  <c r="H1441" i="6"/>
  <c r="G1441" i="6"/>
  <c r="E1441" i="6"/>
  <c r="F1441" i="6"/>
  <c r="I1429" i="6"/>
  <c r="A1429" i="6" s="1"/>
  <c r="G1429" i="6"/>
  <c r="F1429" i="6"/>
  <c r="E1429" i="6"/>
  <c r="H1429" i="6"/>
  <c r="I1417" i="6"/>
  <c r="A1417" i="6" s="1"/>
  <c r="H1417" i="6"/>
  <c r="E1417" i="6"/>
  <c r="F1417" i="6"/>
  <c r="G1417" i="6"/>
  <c r="I1405" i="6"/>
  <c r="A1405" i="6" s="1"/>
  <c r="H1405" i="6"/>
  <c r="G1405" i="6"/>
  <c r="F1405" i="6"/>
  <c r="E1405" i="6"/>
  <c r="I1393" i="6"/>
  <c r="A1393" i="6" s="1"/>
  <c r="H1393" i="6"/>
  <c r="G1393" i="6"/>
  <c r="F1393" i="6"/>
  <c r="E1393" i="6"/>
  <c r="I1381" i="6"/>
  <c r="A1381" i="6" s="1"/>
  <c r="H1381" i="6"/>
  <c r="G1381" i="6"/>
  <c r="F1381" i="6"/>
  <c r="I1369" i="6"/>
  <c r="A1369" i="6" s="1"/>
  <c r="H1369" i="6"/>
  <c r="F1369" i="6"/>
  <c r="G1369" i="6"/>
  <c r="E1369" i="6"/>
  <c r="I1357" i="6"/>
  <c r="A1357" i="6" s="1"/>
  <c r="H1357" i="6"/>
  <c r="G1357" i="6"/>
  <c r="F1357" i="6"/>
  <c r="E1357" i="6"/>
  <c r="I1345" i="6"/>
  <c r="A1345" i="6" s="1"/>
  <c r="H1345" i="6"/>
  <c r="G1345" i="6"/>
  <c r="F1345" i="6"/>
  <c r="E1345" i="6"/>
  <c r="I1333" i="6"/>
  <c r="A1333" i="6" s="1"/>
  <c r="H1333" i="6"/>
  <c r="G1333" i="6"/>
  <c r="F1333" i="6"/>
  <c r="E1333" i="6"/>
  <c r="I1321" i="6"/>
  <c r="A1321" i="6" s="1"/>
  <c r="H1321" i="6"/>
  <c r="F1321" i="6"/>
  <c r="E1321" i="6"/>
  <c r="G1321" i="6"/>
  <c r="I1309" i="6"/>
  <c r="A1309" i="6" s="1"/>
  <c r="H1309" i="6"/>
  <c r="G1309" i="6"/>
  <c r="E1309" i="6"/>
  <c r="I1297" i="6"/>
  <c r="A1297" i="6" s="1"/>
  <c r="H1297" i="6"/>
  <c r="G1297" i="6"/>
  <c r="F1297" i="6"/>
  <c r="E1297" i="6"/>
  <c r="I1285" i="6"/>
  <c r="A1285" i="6" s="1"/>
  <c r="H1285" i="6"/>
  <c r="G1285" i="6"/>
  <c r="E1285" i="6"/>
  <c r="F1285" i="6"/>
  <c r="I1273" i="6"/>
  <c r="A1273" i="6" s="1"/>
  <c r="H1273" i="6"/>
  <c r="G1273" i="6"/>
  <c r="F1273" i="6"/>
  <c r="E1273" i="6"/>
  <c r="I1261" i="6"/>
  <c r="A1261" i="6" s="1"/>
  <c r="H1261" i="6"/>
  <c r="G1261" i="6"/>
  <c r="F1261" i="6"/>
  <c r="E1261" i="6"/>
  <c r="I1249" i="6"/>
  <c r="A1249" i="6" s="1"/>
  <c r="H1249" i="6"/>
  <c r="G1249" i="6"/>
  <c r="F1249" i="6"/>
  <c r="I1237" i="6"/>
  <c r="A1237" i="6" s="1"/>
  <c r="H1237" i="6"/>
  <c r="G1237" i="6"/>
  <c r="F1237" i="6"/>
  <c r="E1237" i="6"/>
  <c r="I1225" i="6"/>
  <c r="A1225" i="6" s="1"/>
  <c r="H1225" i="6"/>
  <c r="F1225" i="6"/>
  <c r="G1225" i="6"/>
  <c r="E1225" i="6"/>
  <c r="I1213" i="6"/>
  <c r="A1213" i="6" s="1"/>
  <c r="H1213" i="6"/>
  <c r="G1213" i="6"/>
  <c r="F1213" i="6"/>
  <c r="E1213" i="6"/>
  <c r="I1201" i="6"/>
  <c r="A1201" i="6" s="1"/>
  <c r="H1201" i="6"/>
  <c r="G1201" i="6"/>
  <c r="F1201" i="6"/>
  <c r="E1201" i="6"/>
  <c r="I1189" i="6"/>
  <c r="A1189" i="6" s="1"/>
  <c r="H1189" i="6"/>
  <c r="G1189" i="6"/>
  <c r="F1189" i="6"/>
  <c r="E1189" i="6"/>
  <c r="I1177" i="6"/>
  <c r="A1177" i="6" s="1"/>
  <c r="H1177" i="6"/>
  <c r="E1177" i="6"/>
  <c r="G1177" i="6"/>
  <c r="F1177" i="6"/>
  <c r="I1165" i="6"/>
  <c r="A1165" i="6" s="1"/>
  <c r="H1165" i="6"/>
  <c r="G1165" i="6"/>
  <c r="F1165" i="6"/>
  <c r="E1165" i="6"/>
  <c r="I1153" i="6"/>
  <c r="A1153" i="6" s="1"/>
  <c r="G1153" i="6"/>
  <c r="H1153" i="6"/>
  <c r="E1153" i="6"/>
  <c r="I1141" i="6"/>
  <c r="A1141" i="6" s="1"/>
  <c r="H1141" i="6"/>
  <c r="G1141" i="6"/>
  <c r="F1141" i="6"/>
  <c r="E1141" i="6"/>
  <c r="I1129" i="6"/>
  <c r="A1129" i="6" s="1"/>
  <c r="H1129" i="6"/>
  <c r="E1129" i="6"/>
  <c r="G1129" i="6"/>
  <c r="F1129" i="6"/>
  <c r="I1117" i="6"/>
  <c r="A1117" i="6" s="1"/>
  <c r="H1117" i="6"/>
  <c r="G1117" i="6"/>
  <c r="F1117" i="6"/>
  <c r="E1117" i="6"/>
  <c r="I1105" i="6"/>
  <c r="A1105" i="6" s="1"/>
  <c r="H1105" i="6"/>
  <c r="G1105" i="6"/>
  <c r="F1105" i="6"/>
  <c r="E1105" i="6"/>
  <c r="I1093" i="6"/>
  <c r="A1093" i="6" s="1"/>
  <c r="H1093" i="6"/>
  <c r="G1093" i="6"/>
  <c r="F1093" i="6"/>
  <c r="I1081" i="6"/>
  <c r="A1081" i="6" s="1"/>
  <c r="H1081" i="6"/>
  <c r="F1081" i="6"/>
  <c r="G1081" i="6"/>
  <c r="E1081" i="6"/>
  <c r="I1069" i="6"/>
  <c r="A1069" i="6" s="1"/>
  <c r="H1069" i="6"/>
  <c r="G1069" i="6"/>
  <c r="F1069" i="6"/>
  <c r="E1069" i="6"/>
  <c r="I1057" i="6"/>
  <c r="A1057" i="6" s="1"/>
  <c r="H1057" i="6"/>
  <c r="G1057" i="6"/>
  <c r="F1057" i="6"/>
  <c r="E1057" i="6"/>
  <c r="I1045" i="6"/>
  <c r="A1045" i="6" s="1"/>
  <c r="H1045" i="6"/>
  <c r="G1045" i="6"/>
  <c r="F1045" i="6"/>
  <c r="E1045" i="6"/>
  <c r="I1033" i="6"/>
  <c r="A1033" i="6" s="1"/>
  <c r="H1033" i="6"/>
  <c r="F1033" i="6"/>
  <c r="E1033" i="6"/>
  <c r="G1033" i="6"/>
  <c r="I1021" i="6"/>
  <c r="A1021" i="6" s="1"/>
  <c r="H1021" i="6"/>
  <c r="G1021" i="6"/>
  <c r="E1021" i="6"/>
  <c r="F1021" i="6"/>
  <c r="I1009" i="6"/>
  <c r="A1009" i="6" s="1"/>
  <c r="H1009" i="6"/>
  <c r="G1009" i="6"/>
  <c r="E1009" i="6"/>
  <c r="F1009" i="6"/>
  <c r="I997" i="6"/>
  <c r="A997" i="6" s="1"/>
  <c r="H997" i="6"/>
  <c r="G997" i="6"/>
  <c r="F997" i="6"/>
  <c r="E997" i="6"/>
  <c r="I985" i="6"/>
  <c r="A985" i="6" s="1"/>
  <c r="H985" i="6"/>
  <c r="F985" i="6"/>
  <c r="G985" i="6"/>
  <c r="E985" i="6"/>
  <c r="I973" i="6"/>
  <c r="A973" i="6" s="1"/>
  <c r="H973" i="6"/>
  <c r="G973" i="6"/>
  <c r="F973" i="6"/>
  <c r="I961" i="6"/>
  <c r="A961" i="6" s="1"/>
  <c r="H961" i="6"/>
  <c r="G961" i="6"/>
  <c r="E961" i="6"/>
  <c r="F961" i="6"/>
  <c r="I949" i="6"/>
  <c r="A949" i="6" s="1"/>
  <c r="H949" i="6"/>
  <c r="G949" i="6"/>
  <c r="F949" i="6"/>
  <c r="E949" i="6"/>
  <c r="I937" i="6"/>
  <c r="A937" i="6" s="1"/>
  <c r="H937" i="6"/>
  <c r="F937" i="6"/>
  <c r="G937" i="6"/>
  <c r="I925" i="6"/>
  <c r="A925" i="6" s="1"/>
  <c r="H925" i="6"/>
  <c r="G925" i="6"/>
  <c r="F925" i="6"/>
  <c r="E925" i="6"/>
  <c r="I913" i="6"/>
  <c r="A913" i="6" s="1"/>
  <c r="H913" i="6"/>
  <c r="F913" i="6"/>
  <c r="G913" i="6"/>
  <c r="E913" i="6"/>
  <c r="I901" i="6"/>
  <c r="A901" i="6" s="1"/>
  <c r="H901" i="6"/>
  <c r="G901" i="6"/>
  <c r="F901" i="6"/>
  <c r="E901" i="6"/>
  <c r="I889" i="6"/>
  <c r="A889" i="6" s="1"/>
  <c r="H889" i="6"/>
  <c r="E889" i="6"/>
  <c r="G889" i="6"/>
  <c r="F889" i="6"/>
  <c r="I877" i="6"/>
  <c r="A877" i="6" s="1"/>
  <c r="H877" i="6"/>
  <c r="G877" i="6"/>
  <c r="F877" i="6"/>
  <c r="E877" i="6"/>
  <c r="I865" i="6"/>
  <c r="A865" i="6" s="1"/>
  <c r="H865" i="6"/>
  <c r="G865" i="6"/>
  <c r="F865" i="6"/>
  <c r="E865" i="6"/>
  <c r="I853" i="6"/>
  <c r="A853" i="6" s="1"/>
  <c r="G853" i="6"/>
  <c r="H853" i="6"/>
  <c r="E853" i="6"/>
  <c r="F853" i="6"/>
  <c r="I841" i="6"/>
  <c r="A841" i="6" s="1"/>
  <c r="H841" i="6"/>
  <c r="G841" i="6"/>
  <c r="F841" i="6"/>
  <c r="E841" i="6"/>
  <c r="H829" i="6"/>
  <c r="G829" i="6"/>
  <c r="I829" i="6"/>
  <c r="A829" i="6" s="1"/>
  <c r="F829" i="6"/>
  <c r="E829" i="6"/>
  <c r="I817" i="6"/>
  <c r="A817" i="6" s="1"/>
  <c r="G817" i="6"/>
  <c r="H817" i="6"/>
  <c r="F817" i="6"/>
  <c r="H805" i="6"/>
  <c r="I805" i="6"/>
  <c r="A805" i="6" s="1"/>
  <c r="G805" i="6"/>
  <c r="F805" i="6"/>
  <c r="E805" i="6"/>
  <c r="I793" i="6"/>
  <c r="A793" i="6" s="1"/>
  <c r="H793" i="6"/>
  <c r="G793" i="6"/>
  <c r="F793" i="6"/>
  <c r="E793" i="6"/>
  <c r="I781" i="6"/>
  <c r="A781" i="6" s="1"/>
  <c r="G781" i="6"/>
  <c r="H781" i="6"/>
  <c r="F781" i="6"/>
  <c r="I769" i="6"/>
  <c r="A769" i="6" s="1"/>
  <c r="H769" i="6"/>
  <c r="G769" i="6"/>
  <c r="F769" i="6"/>
  <c r="E769" i="6"/>
  <c r="I757" i="6"/>
  <c r="A757" i="6" s="1"/>
  <c r="H757" i="6"/>
  <c r="G757" i="6"/>
  <c r="F757" i="6"/>
  <c r="E757" i="6"/>
  <c r="I745" i="6"/>
  <c r="A745" i="6" s="1"/>
  <c r="G745" i="6"/>
  <c r="H745" i="6"/>
  <c r="E745" i="6"/>
  <c r="F745" i="6"/>
  <c r="I733" i="6"/>
  <c r="A733" i="6" s="1"/>
  <c r="H733" i="6"/>
  <c r="G733" i="6"/>
  <c r="F733" i="6"/>
  <c r="E733" i="6"/>
  <c r="I721" i="6"/>
  <c r="A721" i="6" s="1"/>
  <c r="H721" i="6"/>
  <c r="G721" i="6"/>
  <c r="F721" i="6"/>
  <c r="E721" i="6"/>
  <c r="I709" i="6"/>
  <c r="A709" i="6" s="1"/>
  <c r="G709" i="6"/>
  <c r="H709" i="6"/>
  <c r="E709" i="6"/>
  <c r="F709" i="6"/>
  <c r="I697" i="6"/>
  <c r="A697" i="6" s="1"/>
  <c r="H697" i="6"/>
  <c r="G697" i="6"/>
  <c r="F697" i="6"/>
  <c r="E697" i="6"/>
  <c r="I685" i="6"/>
  <c r="A685" i="6" s="1"/>
  <c r="H685" i="6"/>
  <c r="G685" i="6"/>
  <c r="F685" i="6"/>
  <c r="I673" i="6"/>
  <c r="A673" i="6" s="1"/>
  <c r="G673" i="6"/>
  <c r="E673" i="6"/>
  <c r="H673" i="6"/>
  <c r="F673" i="6"/>
  <c r="H661" i="6"/>
  <c r="I661" i="6"/>
  <c r="A661" i="6" s="1"/>
  <c r="G661" i="6"/>
  <c r="F661" i="6"/>
  <c r="E661" i="6"/>
  <c r="I649" i="6"/>
  <c r="A649" i="6" s="1"/>
  <c r="H649" i="6"/>
  <c r="G649" i="6"/>
  <c r="F649" i="6"/>
  <c r="E649" i="6"/>
  <c r="I637" i="6"/>
  <c r="A637" i="6" s="1"/>
  <c r="G637" i="6"/>
  <c r="H637" i="6"/>
  <c r="E637" i="6"/>
  <c r="F637" i="6"/>
  <c r="I625" i="6"/>
  <c r="A625" i="6" s="1"/>
  <c r="H625" i="6"/>
  <c r="G625" i="6"/>
  <c r="F625" i="6"/>
  <c r="E625" i="6"/>
  <c r="I613" i="6"/>
  <c r="A613" i="6" s="1"/>
  <c r="H613" i="6"/>
  <c r="G613" i="6"/>
  <c r="F613" i="6"/>
  <c r="I601" i="6"/>
  <c r="A601" i="6" s="1"/>
  <c r="G601" i="6"/>
  <c r="H601" i="6"/>
  <c r="E601" i="6"/>
  <c r="F601" i="6"/>
  <c r="I589" i="6"/>
  <c r="A589" i="6" s="1"/>
  <c r="H589" i="6"/>
  <c r="G589" i="6"/>
  <c r="F589" i="6"/>
  <c r="E589" i="6"/>
  <c r="I577" i="6"/>
  <c r="A577" i="6" s="1"/>
  <c r="H577" i="6"/>
  <c r="G577" i="6"/>
  <c r="F577" i="6"/>
  <c r="E577" i="6"/>
  <c r="I565" i="6"/>
  <c r="A565" i="6" s="1"/>
  <c r="G565" i="6"/>
  <c r="F565" i="6"/>
  <c r="H565" i="6"/>
  <c r="E565" i="6"/>
  <c r="I553" i="6"/>
  <c r="A553" i="6" s="1"/>
  <c r="H553" i="6"/>
  <c r="G553" i="6"/>
  <c r="F553" i="6"/>
  <c r="E553" i="6"/>
  <c r="I541" i="6"/>
  <c r="A541" i="6" s="1"/>
  <c r="H541" i="6"/>
  <c r="G541" i="6"/>
  <c r="F541" i="6"/>
  <c r="I529" i="6"/>
  <c r="A529" i="6" s="1"/>
  <c r="H529" i="6"/>
  <c r="G529" i="6"/>
  <c r="F529" i="6"/>
  <c r="E529" i="6"/>
  <c r="I517" i="6"/>
  <c r="A517" i="6" s="1"/>
  <c r="H517" i="6"/>
  <c r="G517" i="6"/>
  <c r="F517" i="6"/>
  <c r="E517" i="6"/>
  <c r="I505" i="6"/>
  <c r="A505" i="6" s="1"/>
  <c r="H505" i="6"/>
  <c r="G505" i="6"/>
  <c r="F505" i="6"/>
  <c r="E505" i="6"/>
  <c r="I493" i="6"/>
  <c r="A493" i="6" s="1"/>
  <c r="H493" i="6"/>
  <c r="G493" i="6"/>
  <c r="F493" i="6"/>
  <c r="E493" i="6"/>
  <c r="I481" i="6"/>
  <c r="A481" i="6" s="1"/>
  <c r="G481" i="6"/>
  <c r="H481" i="6"/>
  <c r="F481" i="6"/>
  <c r="E481" i="6"/>
  <c r="I469" i="6"/>
  <c r="A469" i="6" s="1"/>
  <c r="H469" i="6"/>
  <c r="G469" i="6"/>
  <c r="F469" i="6"/>
  <c r="E469" i="6"/>
  <c r="I457" i="6"/>
  <c r="A457" i="6" s="1"/>
  <c r="H457" i="6"/>
  <c r="G457" i="6"/>
  <c r="F457" i="6"/>
  <c r="E457" i="6"/>
  <c r="I445" i="6"/>
  <c r="A445" i="6" s="1"/>
  <c r="H445" i="6"/>
  <c r="G445" i="6"/>
  <c r="F445" i="6"/>
  <c r="E445" i="6"/>
  <c r="I433" i="6"/>
  <c r="A433" i="6" s="1"/>
  <c r="G433" i="6"/>
  <c r="H433" i="6"/>
  <c r="F433" i="6"/>
  <c r="E433" i="6"/>
  <c r="I421" i="6"/>
  <c r="A421" i="6" s="1"/>
  <c r="H421" i="6"/>
  <c r="G421" i="6"/>
  <c r="F421" i="6"/>
  <c r="E421" i="6"/>
  <c r="I409" i="6"/>
  <c r="A409" i="6" s="1"/>
  <c r="H409" i="6"/>
  <c r="G409" i="6"/>
  <c r="F409" i="6"/>
  <c r="E409" i="6"/>
  <c r="I397" i="6"/>
  <c r="A397" i="6" s="1"/>
  <c r="G397" i="6"/>
  <c r="H397" i="6"/>
  <c r="F397" i="6"/>
  <c r="E397" i="6"/>
  <c r="I385" i="6"/>
  <c r="A385" i="6" s="1"/>
  <c r="H385" i="6"/>
  <c r="G385" i="6"/>
  <c r="F385" i="6"/>
  <c r="I373" i="6"/>
  <c r="A373" i="6" s="1"/>
  <c r="H373" i="6"/>
  <c r="G373" i="6"/>
  <c r="F373" i="6"/>
  <c r="E373" i="6"/>
  <c r="I361" i="6"/>
  <c r="A361" i="6" s="1"/>
  <c r="G361" i="6"/>
  <c r="H361" i="6"/>
  <c r="E361" i="6"/>
  <c r="F361" i="6"/>
  <c r="I349" i="6"/>
  <c r="A349" i="6" s="1"/>
  <c r="H349" i="6"/>
  <c r="G349" i="6"/>
  <c r="F349" i="6"/>
  <c r="I337" i="6"/>
  <c r="A337" i="6" s="1"/>
  <c r="H337" i="6"/>
  <c r="G337" i="6"/>
  <c r="F337" i="6"/>
  <c r="I325" i="6"/>
  <c r="A325" i="6" s="1"/>
  <c r="H325" i="6"/>
  <c r="G325" i="6"/>
  <c r="E325" i="6"/>
  <c r="F325" i="6"/>
  <c r="I313" i="6"/>
  <c r="A313" i="6" s="1"/>
  <c r="G313" i="6"/>
  <c r="H313" i="6"/>
  <c r="F313" i="6"/>
  <c r="E313" i="6"/>
  <c r="I301" i="6"/>
  <c r="A301" i="6" s="1"/>
  <c r="G301" i="6"/>
  <c r="H301" i="6"/>
  <c r="F301" i="6"/>
  <c r="E301" i="6"/>
  <c r="I289" i="6"/>
  <c r="A289" i="6" s="1"/>
  <c r="G289" i="6"/>
  <c r="H289" i="6"/>
  <c r="F289" i="6"/>
  <c r="E289" i="6"/>
  <c r="I277" i="6"/>
  <c r="A277" i="6" s="1"/>
  <c r="G277" i="6"/>
  <c r="H277" i="6"/>
  <c r="F277" i="6"/>
  <c r="E277" i="6"/>
  <c r="I265" i="6"/>
  <c r="A265" i="6" s="1"/>
  <c r="H265" i="6"/>
  <c r="G265" i="6"/>
  <c r="F265" i="6"/>
  <c r="E265" i="6"/>
  <c r="I253" i="6"/>
  <c r="A253" i="6" s="1"/>
  <c r="G253" i="6"/>
  <c r="H253" i="6"/>
  <c r="F253" i="6"/>
  <c r="E253" i="6"/>
  <c r="I241" i="6"/>
  <c r="A241" i="6" s="1"/>
  <c r="H241" i="6"/>
  <c r="G241" i="6"/>
  <c r="F241" i="6"/>
  <c r="E241" i="6"/>
  <c r="I229" i="6"/>
  <c r="A229" i="6" s="1"/>
  <c r="G229" i="6"/>
  <c r="H229" i="6"/>
  <c r="F229" i="6"/>
  <c r="E229" i="6"/>
  <c r="I217" i="6"/>
  <c r="A217" i="6" s="1"/>
  <c r="G217" i="6"/>
  <c r="H217" i="6"/>
  <c r="F217" i="6"/>
  <c r="E217" i="6"/>
  <c r="I205" i="6"/>
  <c r="A205" i="6" s="1"/>
  <c r="H205" i="6"/>
  <c r="G205" i="6"/>
  <c r="F205" i="6"/>
  <c r="E205" i="6"/>
  <c r="I193" i="6"/>
  <c r="A193" i="6" s="1"/>
  <c r="G193" i="6"/>
  <c r="H193" i="6"/>
  <c r="F193" i="6"/>
  <c r="E193" i="6"/>
  <c r="I181" i="6"/>
  <c r="A181" i="6" s="1"/>
  <c r="H181" i="6"/>
  <c r="G181" i="6"/>
  <c r="E181" i="6"/>
  <c r="F181" i="6"/>
  <c r="I169" i="6"/>
  <c r="A169" i="6" s="1"/>
  <c r="G169" i="6"/>
  <c r="H169" i="6"/>
  <c r="F169" i="6"/>
  <c r="I157" i="6"/>
  <c r="A157" i="6" s="1"/>
  <c r="H157" i="6"/>
  <c r="G157" i="6"/>
  <c r="F157" i="6"/>
  <c r="E157" i="6"/>
  <c r="I145" i="6"/>
  <c r="A145" i="6" s="1"/>
  <c r="H145" i="6"/>
  <c r="G145" i="6"/>
  <c r="F145" i="6"/>
  <c r="E145" i="6"/>
  <c r="I133" i="6"/>
  <c r="A133" i="6" s="1"/>
  <c r="H133" i="6"/>
  <c r="G133" i="6"/>
  <c r="F133" i="6"/>
  <c r="I121" i="6"/>
  <c r="A121" i="6" s="1"/>
  <c r="H121" i="6"/>
  <c r="G121" i="6"/>
  <c r="F121" i="6"/>
  <c r="I109" i="6"/>
  <c r="A109" i="6" s="1"/>
  <c r="H109" i="6"/>
  <c r="G109" i="6"/>
  <c r="F109" i="6"/>
  <c r="E109" i="6"/>
  <c r="I97" i="6"/>
  <c r="A97" i="6" s="1"/>
  <c r="G97" i="6"/>
  <c r="H97" i="6"/>
  <c r="F97" i="6"/>
  <c r="E97" i="6"/>
  <c r="I85" i="6"/>
  <c r="A85" i="6" s="1"/>
  <c r="H85" i="6"/>
  <c r="G85" i="6"/>
  <c r="F85" i="6"/>
  <c r="E85" i="6"/>
  <c r="I73" i="6"/>
  <c r="A73" i="6" s="1"/>
  <c r="H73" i="6"/>
  <c r="G73" i="6"/>
  <c r="F73" i="6"/>
  <c r="E73" i="6"/>
  <c r="I61" i="6"/>
  <c r="A61" i="6" s="1"/>
  <c r="G61" i="6"/>
  <c r="H61" i="6"/>
  <c r="F61" i="6"/>
  <c r="E61" i="6"/>
  <c r="I49" i="6"/>
  <c r="A49" i="6" s="1"/>
  <c r="H49" i="6"/>
  <c r="G49" i="6"/>
  <c r="F49" i="6"/>
  <c r="E49" i="6"/>
  <c r="I37" i="6"/>
  <c r="A37" i="6" s="1"/>
  <c r="H37" i="6"/>
  <c r="G37" i="6"/>
  <c r="E37" i="6"/>
  <c r="F37" i="6"/>
  <c r="I25" i="6"/>
  <c r="A25" i="6" s="1"/>
  <c r="H25" i="6"/>
  <c r="G25" i="6"/>
  <c r="F25" i="6"/>
  <c r="E25" i="6"/>
  <c r="I13" i="6"/>
  <c r="A13" i="6" s="1"/>
  <c r="H13" i="6"/>
  <c r="G13" i="6"/>
  <c r="F13" i="6"/>
  <c r="E13" i="6"/>
  <c r="E1249" i="6"/>
  <c r="E337" i="6"/>
  <c r="E169" i="6"/>
  <c r="I1993" i="6"/>
  <c r="A1993" i="6" s="1"/>
  <c r="H1993" i="6"/>
  <c r="G1993" i="6"/>
  <c r="E1993" i="6"/>
  <c r="I1981" i="6"/>
  <c r="A1981" i="6" s="1"/>
  <c r="H1981" i="6"/>
  <c r="F1981" i="6"/>
  <c r="E1981" i="6"/>
  <c r="G1981" i="6"/>
  <c r="I1957" i="6"/>
  <c r="A1957" i="6" s="1"/>
  <c r="H1957" i="6"/>
  <c r="F1957" i="6"/>
  <c r="G1957" i="6"/>
  <c r="E1957" i="6"/>
  <c r="I1933" i="6"/>
  <c r="A1933" i="6" s="1"/>
  <c r="H1933" i="6"/>
  <c r="G1933" i="6"/>
  <c r="F1933" i="6"/>
  <c r="I1885" i="6"/>
  <c r="A1885" i="6" s="1"/>
  <c r="H1885" i="6"/>
  <c r="G1885" i="6"/>
  <c r="F1885" i="6"/>
  <c r="E1885" i="6"/>
  <c r="I1992" i="6"/>
  <c r="A1992" i="6" s="1"/>
  <c r="H1992" i="6"/>
  <c r="G1992" i="6"/>
  <c r="F1992" i="6"/>
  <c r="E1992" i="6"/>
  <c r="I1980" i="6"/>
  <c r="A1980" i="6" s="1"/>
  <c r="H1980" i="6"/>
  <c r="F1980" i="6"/>
  <c r="G1980" i="6"/>
  <c r="E1980" i="6"/>
  <c r="I1968" i="6"/>
  <c r="A1968" i="6" s="1"/>
  <c r="G1968" i="6"/>
  <c r="F1968" i="6"/>
  <c r="H1968" i="6"/>
  <c r="E1968" i="6"/>
  <c r="I1956" i="6"/>
  <c r="A1956" i="6" s="1"/>
  <c r="H1956" i="6"/>
  <c r="F1956" i="6"/>
  <c r="G1956" i="6"/>
  <c r="I1944" i="6"/>
  <c r="A1944" i="6" s="1"/>
  <c r="H1944" i="6"/>
  <c r="F1944" i="6"/>
  <c r="G1944" i="6"/>
  <c r="E1944" i="6"/>
  <c r="I1932" i="6"/>
  <c r="A1932" i="6" s="1"/>
  <c r="H1932" i="6"/>
  <c r="F1932" i="6"/>
  <c r="G1932" i="6"/>
  <c r="I1920" i="6"/>
  <c r="A1920" i="6" s="1"/>
  <c r="H1920" i="6"/>
  <c r="G1920" i="6"/>
  <c r="F1920" i="6"/>
  <c r="I1908" i="6"/>
  <c r="A1908" i="6" s="1"/>
  <c r="G1908" i="6"/>
  <c r="H1908" i="6"/>
  <c r="F1908" i="6"/>
  <c r="I1896" i="6"/>
  <c r="A1896" i="6" s="1"/>
  <c r="H1896" i="6"/>
  <c r="G1896" i="6"/>
  <c r="F1896" i="6"/>
  <c r="E1896" i="6"/>
  <c r="H1884" i="6"/>
  <c r="I1884" i="6"/>
  <c r="A1884" i="6" s="1"/>
  <c r="G1884" i="6"/>
  <c r="F1884" i="6"/>
  <c r="E1884" i="6"/>
  <c r="I1872" i="6"/>
  <c r="A1872" i="6" s="1"/>
  <c r="G1872" i="6"/>
  <c r="F1872" i="6"/>
  <c r="H1872" i="6"/>
  <c r="E1872" i="6"/>
  <c r="I1860" i="6"/>
  <c r="A1860" i="6" s="1"/>
  <c r="H1860" i="6"/>
  <c r="G1860" i="6"/>
  <c r="E1860" i="6"/>
  <c r="I1848" i="6"/>
  <c r="A1848" i="6" s="1"/>
  <c r="H1848" i="6"/>
  <c r="G1848" i="6"/>
  <c r="F1848" i="6"/>
  <c r="E1848" i="6"/>
  <c r="I1836" i="6"/>
  <c r="A1836" i="6" s="1"/>
  <c r="H1836" i="6"/>
  <c r="G1836" i="6"/>
  <c r="F1836" i="6"/>
  <c r="I1824" i="6"/>
  <c r="A1824" i="6" s="1"/>
  <c r="H1824" i="6"/>
  <c r="F1824" i="6"/>
  <c r="G1824" i="6"/>
  <c r="I1812" i="6"/>
  <c r="A1812" i="6" s="1"/>
  <c r="H1812" i="6"/>
  <c r="G1812" i="6"/>
  <c r="F1812" i="6"/>
  <c r="I1800" i="6"/>
  <c r="A1800" i="6" s="1"/>
  <c r="H1800" i="6"/>
  <c r="F1800" i="6"/>
  <c r="G1800" i="6"/>
  <c r="E1800" i="6"/>
  <c r="I1788" i="6"/>
  <c r="A1788" i="6" s="1"/>
  <c r="H1788" i="6"/>
  <c r="G1788" i="6"/>
  <c r="F1788" i="6"/>
  <c r="E1788" i="6"/>
  <c r="I1776" i="6"/>
  <c r="A1776" i="6" s="1"/>
  <c r="G1776" i="6"/>
  <c r="F1776" i="6"/>
  <c r="H1776" i="6"/>
  <c r="E1776" i="6"/>
  <c r="I1764" i="6"/>
  <c r="A1764" i="6" s="1"/>
  <c r="H1764" i="6"/>
  <c r="G1764" i="6"/>
  <c r="F1764" i="6"/>
  <c r="I1752" i="6"/>
  <c r="A1752" i="6" s="1"/>
  <c r="H1752" i="6"/>
  <c r="G1752" i="6"/>
  <c r="F1752" i="6"/>
  <c r="E1752" i="6"/>
  <c r="I1740" i="6"/>
  <c r="A1740" i="6" s="1"/>
  <c r="H1740" i="6"/>
  <c r="F1740" i="6"/>
  <c r="E1740" i="6"/>
  <c r="G1740" i="6"/>
  <c r="I1728" i="6"/>
  <c r="A1728" i="6" s="1"/>
  <c r="H1728" i="6"/>
  <c r="G1728" i="6"/>
  <c r="E1728" i="6"/>
  <c r="F1728" i="6"/>
  <c r="I1716" i="6"/>
  <c r="A1716" i="6" s="1"/>
  <c r="G1716" i="6"/>
  <c r="H1716" i="6"/>
  <c r="E1716" i="6"/>
  <c r="F1716" i="6"/>
  <c r="I1704" i="6"/>
  <c r="A1704" i="6" s="1"/>
  <c r="G1704" i="6"/>
  <c r="H1704" i="6"/>
  <c r="E1704" i="6"/>
  <c r="I1692" i="6"/>
  <c r="A1692" i="6" s="1"/>
  <c r="H1692" i="6"/>
  <c r="G1692" i="6"/>
  <c r="E1692" i="6"/>
  <c r="F1692" i="6"/>
  <c r="I1680" i="6"/>
  <c r="A1680" i="6" s="1"/>
  <c r="H1680" i="6"/>
  <c r="G1680" i="6"/>
  <c r="E1680" i="6"/>
  <c r="F1680" i="6"/>
  <c r="I1668" i="6"/>
  <c r="A1668" i="6" s="1"/>
  <c r="G1668" i="6"/>
  <c r="H1668" i="6"/>
  <c r="F1668" i="6"/>
  <c r="E1668" i="6"/>
  <c r="I1656" i="6"/>
  <c r="A1656" i="6" s="1"/>
  <c r="H1656" i="6"/>
  <c r="G1656" i="6"/>
  <c r="F1656" i="6"/>
  <c r="E1656" i="6"/>
  <c r="I1644" i="6"/>
  <c r="A1644" i="6" s="1"/>
  <c r="H1644" i="6"/>
  <c r="G1644" i="6"/>
  <c r="F1644" i="6"/>
  <c r="E1644" i="6"/>
  <c r="I1632" i="6"/>
  <c r="A1632" i="6" s="1"/>
  <c r="G1632" i="6"/>
  <c r="H1632" i="6"/>
  <c r="F1632" i="6"/>
  <c r="E1632" i="6"/>
  <c r="I1620" i="6"/>
  <c r="A1620" i="6" s="1"/>
  <c r="H1620" i="6"/>
  <c r="G1620" i="6"/>
  <c r="F1620" i="6"/>
  <c r="E1620" i="6"/>
  <c r="I1608" i="6"/>
  <c r="A1608" i="6" s="1"/>
  <c r="H1608" i="6"/>
  <c r="G1608" i="6"/>
  <c r="F1608" i="6"/>
  <c r="E1608" i="6"/>
  <c r="I1596" i="6"/>
  <c r="A1596" i="6" s="1"/>
  <c r="G1596" i="6"/>
  <c r="H1596" i="6"/>
  <c r="E1596" i="6"/>
  <c r="F1596" i="6"/>
  <c r="I1584" i="6"/>
  <c r="A1584" i="6" s="1"/>
  <c r="H1584" i="6"/>
  <c r="G1584" i="6"/>
  <c r="F1584" i="6"/>
  <c r="E1584" i="6"/>
  <c r="I1572" i="6"/>
  <c r="A1572" i="6" s="1"/>
  <c r="H1572" i="6"/>
  <c r="G1572" i="6"/>
  <c r="E1572" i="6"/>
  <c r="F1572" i="6"/>
  <c r="I1560" i="6"/>
  <c r="A1560" i="6" s="1"/>
  <c r="G1560" i="6"/>
  <c r="H1560" i="6"/>
  <c r="E1560" i="6"/>
  <c r="F1560" i="6"/>
  <c r="H1548" i="6"/>
  <c r="G1548" i="6"/>
  <c r="I1548" i="6"/>
  <c r="A1548" i="6" s="1"/>
  <c r="E1548" i="6"/>
  <c r="F1548" i="6"/>
  <c r="I1536" i="6"/>
  <c r="A1536" i="6" s="1"/>
  <c r="H1536" i="6"/>
  <c r="G1536" i="6"/>
  <c r="E1536" i="6"/>
  <c r="F1536" i="6"/>
  <c r="I1524" i="6"/>
  <c r="A1524" i="6" s="1"/>
  <c r="G1524" i="6"/>
  <c r="H1524" i="6"/>
  <c r="F1524" i="6"/>
  <c r="E1524" i="6"/>
  <c r="H1512" i="6"/>
  <c r="I1512" i="6"/>
  <c r="A1512" i="6" s="1"/>
  <c r="G1512" i="6"/>
  <c r="F1512" i="6"/>
  <c r="E1512" i="6"/>
  <c r="I1500" i="6"/>
  <c r="A1500" i="6" s="1"/>
  <c r="H1500" i="6"/>
  <c r="G1500" i="6"/>
  <c r="F1500" i="6"/>
  <c r="E1500" i="6"/>
  <c r="I1488" i="6"/>
  <c r="A1488" i="6" s="1"/>
  <c r="G1488" i="6"/>
  <c r="H1488" i="6"/>
  <c r="F1488" i="6"/>
  <c r="E1488" i="6"/>
  <c r="I1476" i="6"/>
  <c r="A1476" i="6" s="1"/>
  <c r="H1476" i="6"/>
  <c r="G1476" i="6"/>
  <c r="F1476" i="6"/>
  <c r="E1476" i="6"/>
  <c r="I1464" i="6"/>
  <c r="A1464" i="6" s="1"/>
  <c r="H1464" i="6"/>
  <c r="G1464" i="6"/>
  <c r="F1464" i="6"/>
  <c r="E1464" i="6"/>
  <c r="I1452" i="6"/>
  <c r="A1452" i="6" s="1"/>
  <c r="G1452" i="6"/>
  <c r="H1452" i="6"/>
  <c r="F1452" i="6"/>
  <c r="E1452" i="6"/>
  <c r="I1440" i="6"/>
  <c r="A1440" i="6" s="1"/>
  <c r="H1440" i="6"/>
  <c r="G1440" i="6"/>
  <c r="E1440" i="6"/>
  <c r="F1440" i="6"/>
  <c r="I1428" i="6"/>
  <c r="A1428" i="6" s="1"/>
  <c r="H1428" i="6"/>
  <c r="G1428" i="6"/>
  <c r="F1428" i="6"/>
  <c r="E1428" i="6"/>
  <c r="I1416" i="6"/>
  <c r="A1416" i="6" s="1"/>
  <c r="G1416" i="6"/>
  <c r="H1416" i="6"/>
  <c r="E1416" i="6"/>
  <c r="F1416" i="6"/>
  <c r="I1404" i="6"/>
  <c r="A1404" i="6" s="1"/>
  <c r="H1404" i="6"/>
  <c r="G1404" i="6"/>
  <c r="F1404" i="6"/>
  <c r="E1404" i="6"/>
  <c r="H1392" i="6"/>
  <c r="I1392" i="6"/>
  <c r="A1392" i="6" s="1"/>
  <c r="G1392" i="6"/>
  <c r="F1392" i="6"/>
  <c r="E1392" i="6"/>
  <c r="I1380" i="6"/>
  <c r="A1380" i="6" s="1"/>
  <c r="G1380" i="6"/>
  <c r="H1380" i="6"/>
  <c r="F1380" i="6"/>
  <c r="I1368" i="6"/>
  <c r="A1368" i="6" s="1"/>
  <c r="H1368" i="6"/>
  <c r="G1368" i="6"/>
  <c r="F1368" i="6"/>
  <c r="E1368" i="6"/>
  <c r="I1356" i="6"/>
  <c r="A1356" i="6" s="1"/>
  <c r="G1356" i="6"/>
  <c r="H1356" i="6"/>
  <c r="F1356" i="6"/>
  <c r="I1344" i="6"/>
  <c r="A1344" i="6" s="1"/>
  <c r="H1344" i="6"/>
  <c r="G1344" i="6"/>
  <c r="F1344" i="6"/>
  <c r="E1344" i="6"/>
  <c r="I1332" i="6"/>
  <c r="A1332" i="6" s="1"/>
  <c r="H1332" i="6"/>
  <c r="G1332" i="6"/>
  <c r="F1332" i="6"/>
  <c r="E1332" i="6"/>
  <c r="I1320" i="6"/>
  <c r="A1320" i="6" s="1"/>
  <c r="H1320" i="6"/>
  <c r="G1320" i="6"/>
  <c r="F1320" i="6"/>
  <c r="E1320" i="6"/>
  <c r="H1308" i="6"/>
  <c r="G1308" i="6"/>
  <c r="I1308" i="6"/>
  <c r="A1308" i="6" s="1"/>
  <c r="E1308" i="6"/>
  <c r="F1308" i="6"/>
  <c r="I1296" i="6"/>
  <c r="A1296" i="6" s="1"/>
  <c r="G1296" i="6"/>
  <c r="H1296" i="6"/>
  <c r="F1296" i="6"/>
  <c r="E1296" i="6"/>
  <c r="I1284" i="6"/>
  <c r="A1284" i="6" s="1"/>
  <c r="H1284" i="6"/>
  <c r="G1284" i="6"/>
  <c r="E1284" i="6"/>
  <c r="F1284" i="6"/>
  <c r="I1272" i="6"/>
  <c r="A1272" i="6" s="1"/>
  <c r="H1272" i="6"/>
  <c r="G1272" i="6"/>
  <c r="F1272" i="6"/>
  <c r="E1272" i="6"/>
  <c r="I1260" i="6"/>
  <c r="A1260" i="6" s="1"/>
  <c r="H1260" i="6"/>
  <c r="G1260" i="6"/>
  <c r="E1260" i="6"/>
  <c r="F1260" i="6"/>
  <c r="I1248" i="6"/>
  <c r="A1248" i="6" s="1"/>
  <c r="G1248" i="6"/>
  <c r="H1248" i="6"/>
  <c r="F1248" i="6"/>
  <c r="E1248" i="6"/>
  <c r="I1236" i="6"/>
  <c r="A1236" i="6" s="1"/>
  <c r="G1236" i="6"/>
  <c r="H1236" i="6"/>
  <c r="F1236" i="6"/>
  <c r="E1236" i="6"/>
  <c r="I1224" i="6"/>
  <c r="A1224" i="6" s="1"/>
  <c r="H1224" i="6"/>
  <c r="G1224" i="6"/>
  <c r="F1224" i="6"/>
  <c r="I1212" i="6"/>
  <c r="A1212" i="6" s="1"/>
  <c r="G1212" i="6"/>
  <c r="H1212" i="6"/>
  <c r="F1212" i="6"/>
  <c r="E1212" i="6"/>
  <c r="I1200" i="6"/>
  <c r="A1200" i="6" s="1"/>
  <c r="H1200" i="6"/>
  <c r="G1200" i="6"/>
  <c r="F1200" i="6"/>
  <c r="E1200" i="6"/>
  <c r="I1188" i="6"/>
  <c r="A1188" i="6" s="1"/>
  <c r="H1188" i="6"/>
  <c r="G1188" i="6"/>
  <c r="F1188" i="6"/>
  <c r="E1188" i="6"/>
  <c r="I1176" i="6"/>
  <c r="A1176" i="6" s="1"/>
  <c r="G1176" i="6"/>
  <c r="H1176" i="6"/>
  <c r="F1176" i="6"/>
  <c r="E1176" i="6"/>
  <c r="I1164" i="6"/>
  <c r="A1164" i="6" s="1"/>
  <c r="H1164" i="6"/>
  <c r="G1164" i="6"/>
  <c r="F1164" i="6"/>
  <c r="E1164" i="6"/>
  <c r="I1152" i="6"/>
  <c r="A1152" i="6" s="1"/>
  <c r="G1152" i="6"/>
  <c r="H1152" i="6"/>
  <c r="E1152" i="6"/>
  <c r="I1140" i="6"/>
  <c r="A1140" i="6" s="1"/>
  <c r="H1140" i="6"/>
  <c r="G1140" i="6"/>
  <c r="F1140" i="6"/>
  <c r="E1140" i="6"/>
  <c r="I1128" i="6"/>
  <c r="A1128" i="6" s="1"/>
  <c r="G1128" i="6"/>
  <c r="H1128" i="6"/>
  <c r="E1128" i="6"/>
  <c r="F1128" i="6"/>
  <c r="H1116" i="6"/>
  <c r="G1116" i="6"/>
  <c r="I1116" i="6"/>
  <c r="A1116" i="6" s="1"/>
  <c r="F1116" i="6"/>
  <c r="E1116" i="6"/>
  <c r="I1104" i="6"/>
  <c r="A1104" i="6" s="1"/>
  <c r="H1104" i="6"/>
  <c r="G1104" i="6"/>
  <c r="F1104" i="6"/>
  <c r="E1104" i="6"/>
  <c r="I1092" i="6"/>
  <c r="A1092" i="6" s="1"/>
  <c r="H1092" i="6"/>
  <c r="G1092" i="6"/>
  <c r="F1092" i="6"/>
  <c r="E1092" i="6"/>
  <c r="I1080" i="6"/>
  <c r="A1080" i="6" s="1"/>
  <c r="G1080" i="6"/>
  <c r="H1080" i="6"/>
  <c r="F1080" i="6"/>
  <c r="E1080" i="6"/>
  <c r="I1068" i="6"/>
  <c r="A1068" i="6" s="1"/>
  <c r="H1068" i="6"/>
  <c r="G1068" i="6"/>
  <c r="F1068" i="6"/>
  <c r="E1068" i="6"/>
  <c r="I1056" i="6"/>
  <c r="A1056" i="6" s="1"/>
  <c r="G1056" i="6"/>
  <c r="H1056" i="6"/>
  <c r="F1056" i="6"/>
  <c r="E1056" i="6"/>
  <c r="I1044" i="6"/>
  <c r="A1044" i="6" s="1"/>
  <c r="H1044" i="6"/>
  <c r="G1044" i="6"/>
  <c r="F1044" i="6"/>
  <c r="E1044" i="6"/>
  <c r="I1032" i="6"/>
  <c r="A1032" i="6" s="1"/>
  <c r="H1032" i="6"/>
  <c r="G1032" i="6"/>
  <c r="F1032" i="6"/>
  <c r="E1032" i="6"/>
  <c r="H1020" i="6"/>
  <c r="G1020" i="6"/>
  <c r="I1020" i="6"/>
  <c r="A1020" i="6" s="1"/>
  <c r="E1020" i="6"/>
  <c r="F1020" i="6"/>
  <c r="I1008" i="6"/>
  <c r="A1008" i="6" s="1"/>
  <c r="G1008" i="6"/>
  <c r="H1008" i="6"/>
  <c r="E1008" i="6"/>
  <c r="F1008" i="6"/>
  <c r="I996" i="6"/>
  <c r="A996" i="6" s="1"/>
  <c r="H996" i="6"/>
  <c r="G996" i="6"/>
  <c r="F996" i="6"/>
  <c r="E996" i="6"/>
  <c r="I984" i="6"/>
  <c r="A984" i="6" s="1"/>
  <c r="G984" i="6"/>
  <c r="F984" i="6"/>
  <c r="H984" i="6"/>
  <c r="E984" i="6"/>
  <c r="I972" i="6"/>
  <c r="A972" i="6" s="1"/>
  <c r="H972" i="6"/>
  <c r="G972" i="6"/>
  <c r="F972" i="6"/>
  <c r="E972" i="6"/>
  <c r="I960" i="6"/>
  <c r="A960" i="6" s="1"/>
  <c r="H960" i="6"/>
  <c r="G960" i="6"/>
  <c r="F960" i="6"/>
  <c r="E960" i="6"/>
  <c r="I948" i="6"/>
  <c r="A948" i="6" s="1"/>
  <c r="H948" i="6"/>
  <c r="G948" i="6"/>
  <c r="F948" i="6"/>
  <c r="E948" i="6"/>
  <c r="I936" i="6"/>
  <c r="A936" i="6" s="1"/>
  <c r="H936" i="6"/>
  <c r="G936" i="6"/>
  <c r="F936" i="6"/>
  <c r="I924" i="6"/>
  <c r="A924" i="6" s="1"/>
  <c r="G924" i="6"/>
  <c r="H924" i="6"/>
  <c r="F924" i="6"/>
  <c r="E924" i="6"/>
  <c r="I912" i="6"/>
  <c r="A912" i="6" s="1"/>
  <c r="H912" i="6"/>
  <c r="G912" i="6"/>
  <c r="F912" i="6"/>
  <c r="E912" i="6"/>
  <c r="I900" i="6"/>
  <c r="A900" i="6" s="1"/>
  <c r="H900" i="6"/>
  <c r="G900" i="6"/>
  <c r="F900" i="6"/>
  <c r="E900" i="6"/>
  <c r="I888" i="6"/>
  <c r="A888" i="6" s="1"/>
  <c r="G888" i="6"/>
  <c r="H888" i="6"/>
  <c r="E888" i="6"/>
  <c r="H876" i="6"/>
  <c r="I876" i="6"/>
  <c r="A876" i="6" s="1"/>
  <c r="G876" i="6"/>
  <c r="F876" i="6"/>
  <c r="E876" i="6"/>
  <c r="I864" i="6"/>
  <c r="A864" i="6" s="1"/>
  <c r="H864" i="6"/>
  <c r="G864" i="6"/>
  <c r="F864" i="6"/>
  <c r="E864" i="6"/>
  <c r="I852" i="6"/>
  <c r="A852" i="6" s="1"/>
  <c r="H852" i="6"/>
  <c r="G852" i="6"/>
  <c r="E852" i="6"/>
  <c r="F852" i="6"/>
  <c r="I840" i="6"/>
  <c r="A840" i="6" s="1"/>
  <c r="H840" i="6"/>
  <c r="F840" i="6"/>
  <c r="E840" i="6"/>
  <c r="G840" i="6"/>
  <c r="H828" i="6"/>
  <c r="I828" i="6"/>
  <c r="A828" i="6" s="1"/>
  <c r="F828" i="6"/>
  <c r="E828" i="6"/>
  <c r="G828" i="6"/>
  <c r="I816" i="6"/>
  <c r="A816" i="6" s="1"/>
  <c r="G816" i="6"/>
  <c r="H816" i="6"/>
  <c r="F816" i="6"/>
  <c r="H804" i="6"/>
  <c r="I804" i="6"/>
  <c r="A804" i="6" s="1"/>
  <c r="F804" i="6"/>
  <c r="G804" i="6"/>
  <c r="E804" i="6"/>
  <c r="I792" i="6"/>
  <c r="A792" i="6" s="1"/>
  <c r="H792" i="6"/>
  <c r="G792" i="6"/>
  <c r="F792" i="6"/>
  <c r="E792" i="6"/>
  <c r="I780" i="6"/>
  <c r="A780" i="6" s="1"/>
  <c r="G780" i="6"/>
  <c r="H780" i="6"/>
  <c r="I768" i="6"/>
  <c r="A768" i="6" s="1"/>
  <c r="H768" i="6"/>
  <c r="G768" i="6"/>
  <c r="F768" i="6"/>
  <c r="E768" i="6"/>
  <c r="I756" i="6"/>
  <c r="A756" i="6" s="1"/>
  <c r="H756" i="6"/>
  <c r="G756" i="6"/>
  <c r="F756" i="6"/>
  <c r="E756" i="6"/>
  <c r="I744" i="6"/>
  <c r="A744" i="6" s="1"/>
  <c r="H744" i="6"/>
  <c r="G744" i="6"/>
  <c r="E744" i="6"/>
  <c r="F744" i="6"/>
  <c r="I732" i="6"/>
  <c r="A732" i="6" s="1"/>
  <c r="H732" i="6"/>
  <c r="G732" i="6"/>
  <c r="F732" i="6"/>
  <c r="E732" i="6"/>
  <c r="I720" i="6"/>
  <c r="A720" i="6" s="1"/>
  <c r="H720" i="6"/>
  <c r="G720" i="6"/>
  <c r="F720" i="6"/>
  <c r="E720" i="6"/>
  <c r="I708" i="6"/>
  <c r="A708" i="6" s="1"/>
  <c r="G708" i="6"/>
  <c r="H708" i="6"/>
  <c r="E708" i="6"/>
  <c r="F708" i="6"/>
  <c r="I696" i="6"/>
  <c r="A696" i="6" s="1"/>
  <c r="H696" i="6"/>
  <c r="F696" i="6"/>
  <c r="E696" i="6"/>
  <c r="G696" i="6"/>
  <c r="I684" i="6"/>
  <c r="A684" i="6" s="1"/>
  <c r="H684" i="6"/>
  <c r="F684" i="6"/>
  <c r="G684" i="6"/>
  <c r="I672" i="6"/>
  <c r="A672" i="6" s="1"/>
  <c r="H672" i="6"/>
  <c r="G672" i="6"/>
  <c r="E672" i="6"/>
  <c r="H660" i="6"/>
  <c r="I660" i="6"/>
  <c r="A660" i="6" s="1"/>
  <c r="G660" i="6"/>
  <c r="F660" i="6"/>
  <c r="E660" i="6"/>
  <c r="I648" i="6"/>
  <c r="A648" i="6" s="1"/>
  <c r="H648" i="6"/>
  <c r="G648" i="6"/>
  <c r="F648" i="6"/>
  <c r="E648" i="6"/>
  <c r="I636" i="6"/>
  <c r="A636" i="6" s="1"/>
  <c r="G636" i="6"/>
  <c r="H636" i="6"/>
  <c r="E636" i="6"/>
  <c r="F636" i="6"/>
  <c r="I624" i="6"/>
  <c r="A624" i="6" s="1"/>
  <c r="H624" i="6"/>
  <c r="G624" i="6"/>
  <c r="F624" i="6"/>
  <c r="E624" i="6"/>
  <c r="I612" i="6"/>
  <c r="A612" i="6" s="1"/>
  <c r="H612" i="6"/>
  <c r="G612" i="6"/>
  <c r="F612" i="6"/>
  <c r="I600" i="6"/>
  <c r="A600" i="6" s="1"/>
  <c r="G600" i="6"/>
  <c r="E600" i="6"/>
  <c r="H600" i="6"/>
  <c r="F600" i="6"/>
  <c r="I588" i="6"/>
  <c r="A588" i="6" s="1"/>
  <c r="H588" i="6"/>
  <c r="G588" i="6"/>
  <c r="F588" i="6"/>
  <c r="E588" i="6"/>
  <c r="I576" i="6"/>
  <c r="A576" i="6" s="1"/>
  <c r="H576" i="6"/>
  <c r="G576" i="6"/>
  <c r="F576" i="6"/>
  <c r="E576" i="6"/>
  <c r="I564" i="6"/>
  <c r="A564" i="6" s="1"/>
  <c r="H564" i="6"/>
  <c r="G564" i="6"/>
  <c r="F564" i="6"/>
  <c r="E564" i="6"/>
  <c r="I552" i="6"/>
  <c r="A552" i="6" s="1"/>
  <c r="H552" i="6"/>
  <c r="G552" i="6"/>
  <c r="F552" i="6"/>
  <c r="I540" i="6"/>
  <c r="A540" i="6" s="1"/>
  <c r="H540" i="6"/>
  <c r="F540" i="6"/>
  <c r="G540" i="6"/>
  <c r="E540" i="6"/>
  <c r="I528" i="6"/>
  <c r="A528" i="6" s="1"/>
  <c r="H528" i="6"/>
  <c r="F528" i="6"/>
  <c r="E528" i="6"/>
  <c r="I516" i="6"/>
  <c r="A516" i="6" s="1"/>
  <c r="H516" i="6"/>
  <c r="G516" i="6"/>
  <c r="F516" i="6"/>
  <c r="E516" i="6"/>
  <c r="I504" i="6"/>
  <c r="A504" i="6" s="1"/>
  <c r="H504" i="6"/>
  <c r="G504" i="6"/>
  <c r="F504" i="6"/>
  <c r="E504" i="6"/>
  <c r="I492" i="6"/>
  <c r="A492" i="6" s="1"/>
  <c r="H492" i="6"/>
  <c r="G492" i="6"/>
  <c r="F492" i="6"/>
  <c r="E492" i="6"/>
  <c r="I480" i="6"/>
  <c r="A480" i="6" s="1"/>
  <c r="G480" i="6"/>
  <c r="H480" i="6"/>
  <c r="F480" i="6"/>
  <c r="E480" i="6"/>
  <c r="I468" i="6"/>
  <c r="A468" i="6" s="1"/>
  <c r="H468" i="6"/>
  <c r="G468" i="6"/>
  <c r="F468" i="6"/>
  <c r="E468" i="6"/>
  <c r="I456" i="6"/>
  <c r="A456" i="6" s="1"/>
  <c r="H456" i="6"/>
  <c r="G456" i="6"/>
  <c r="F456" i="6"/>
  <c r="E456" i="6"/>
  <c r="I444" i="6"/>
  <c r="A444" i="6" s="1"/>
  <c r="H444" i="6"/>
  <c r="G444" i="6"/>
  <c r="E444" i="6"/>
  <c r="F444" i="6"/>
  <c r="I432" i="6"/>
  <c r="A432" i="6" s="1"/>
  <c r="H432" i="6"/>
  <c r="G432" i="6"/>
  <c r="F432" i="6"/>
  <c r="E432" i="6"/>
  <c r="I420" i="6"/>
  <c r="A420" i="6" s="1"/>
  <c r="H420" i="6"/>
  <c r="G420" i="6"/>
  <c r="F420" i="6"/>
  <c r="E420" i="6"/>
  <c r="I408" i="6"/>
  <c r="A408" i="6" s="1"/>
  <c r="H408" i="6"/>
  <c r="F408" i="6"/>
  <c r="G408" i="6"/>
  <c r="E408" i="6"/>
  <c r="I396" i="6"/>
  <c r="A396" i="6" s="1"/>
  <c r="H396" i="6"/>
  <c r="G396" i="6"/>
  <c r="F396" i="6"/>
  <c r="E396" i="6"/>
  <c r="I384" i="6"/>
  <c r="A384" i="6" s="1"/>
  <c r="H384" i="6"/>
  <c r="F384" i="6"/>
  <c r="G384" i="6"/>
  <c r="E384" i="6"/>
  <c r="I372" i="6"/>
  <c r="A372" i="6" s="1"/>
  <c r="H372" i="6"/>
  <c r="F372" i="6"/>
  <c r="G372" i="6"/>
  <c r="E372" i="6"/>
  <c r="I360" i="6"/>
  <c r="A360" i="6" s="1"/>
  <c r="H360" i="6"/>
  <c r="G360" i="6"/>
  <c r="F360" i="6"/>
  <c r="E360" i="6"/>
  <c r="I348" i="6"/>
  <c r="A348" i="6" s="1"/>
  <c r="H348" i="6"/>
  <c r="G348" i="6"/>
  <c r="F348" i="6"/>
  <c r="E348" i="6"/>
  <c r="I336" i="6"/>
  <c r="A336" i="6" s="1"/>
  <c r="H336" i="6"/>
  <c r="G336" i="6"/>
  <c r="F336" i="6"/>
  <c r="I324" i="6"/>
  <c r="A324" i="6" s="1"/>
  <c r="H324" i="6"/>
  <c r="G324" i="6"/>
  <c r="E324" i="6"/>
  <c r="F324" i="6"/>
  <c r="I312" i="6"/>
  <c r="A312" i="6" s="1"/>
  <c r="H312" i="6"/>
  <c r="G312" i="6"/>
  <c r="F312" i="6"/>
  <c r="E312" i="6"/>
  <c r="I300" i="6"/>
  <c r="A300" i="6" s="1"/>
  <c r="H300" i="6"/>
  <c r="G300" i="6"/>
  <c r="F300" i="6"/>
  <c r="I288" i="6"/>
  <c r="A288" i="6" s="1"/>
  <c r="H288" i="6"/>
  <c r="G288" i="6"/>
  <c r="F288" i="6"/>
  <c r="E288" i="6"/>
  <c r="I276" i="6"/>
  <c r="A276" i="6" s="1"/>
  <c r="H276" i="6"/>
  <c r="G276" i="6"/>
  <c r="F276" i="6"/>
  <c r="E276" i="6"/>
  <c r="I264" i="6"/>
  <c r="A264" i="6" s="1"/>
  <c r="H264" i="6"/>
  <c r="F264" i="6"/>
  <c r="G264" i="6"/>
  <c r="E264" i="6"/>
  <c r="I252" i="6"/>
  <c r="A252" i="6" s="1"/>
  <c r="H252" i="6"/>
  <c r="G252" i="6"/>
  <c r="F252" i="6"/>
  <c r="E252" i="6"/>
  <c r="I240" i="6"/>
  <c r="A240" i="6" s="1"/>
  <c r="H240" i="6"/>
  <c r="F240" i="6"/>
  <c r="G240" i="6"/>
  <c r="E240" i="6"/>
  <c r="I228" i="6"/>
  <c r="A228" i="6" s="1"/>
  <c r="H228" i="6"/>
  <c r="G228" i="6"/>
  <c r="F228" i="6"/>
  <c r="E228" i="6"/>
  <c r="I216" i="6"/>
  <c r="A216" i="6" s="1"/>
  <c r="G216" i="6"/>
  <c r="H216" i="6"/>
  <c r="E216" i="6"/>
  <c r="F216" i="6"/>
  <c r="I204" i="6"/>
  <c r="A204" i="6" s="1"/>
  <c r="H204" i="6"/>
  <c r="G204" i="6"/>
  <c r="F204" i="6"/>
  <c r="E204" i="6"/>
  <c r="I192" i="6"/>
  <c r="A192" i="6" s="1"/>
  <c r="G192" i="6"/>
  <c r="H192" i="6"/>
  <c r="F192" i="6"/>
  <c r="E192" i="6"/>
  <c r="I180" i="6"/>
  <c r="A180" i="6" s="1"/>
  <c r="H180" i="6"/>
  <c r="G180" i="6"/>
  <c r="F180" i="6"/>
  <c r="E180" i="6"/>
  <c r="I168" i="6"/>
  <c r="A168" i="6" s="1"/>
  <c r="H168" i="6"/>
  <c r="G168" i="6"/>
  <c r="F168" i="6"/>
  <c r="E168" i="6"/>
  <c r="I156" i="6"/>
  <c r="A156" i="6" s="1"/>
  <c r="H156" i="6"/>
  <c r="G156" i="6"/>
  <c r="F156" i="6"/>
  <c r="E156" i="6"/>
  <c r="I144" i="6"/>
  <c r="A144" i="6" s="1"/>
  <c r="H144" i="6"/>
  <c r="G144" i="6"/>
  <c r="F144" i="6"/>
  <c r="E144" i="6"/>
  <c r="I132" i="6"/>
  <c r="A132" i="6" s="1"/>
  <c r="H132" i="6"/>
  <c r="G132" i="6"/>
  <c r="F132" i="6"/>
  <c r="E132" i="6"/>
  <c r="I120" i="6"/>
  <c r="A120" i="6" s="1"/>
  <c r="H120" i="6"/>
  <c r="G120" i="6"/>
  <c r="F120" i="6"/>
  <c r="I108" i="6"/>
  <c r="A108" i="6" s="1"/>
  <c r="H108" i="6"/>
  <c r="G108" i="6"/>
  <c r="F108" i="6"/>
  <c r="E108" i="6"/>
  <c r="I96" i="6"/>
  <c r="A96" i="6" s="1"/>
  <c r="H96" i="6"/>
  <c r="F96" i="6"/>
  <c r="G96" i="6"/>
  <c r="E96" i="6"/>
  <c r="I84" i="6"/>
  <c r="A84" i="6" s="1"/>
  <c r="H84" i="6"/>
  <c r="G84" i="6"/>
  <c r="F84" i="6"/>
  <c r="I72" i="6"/>
  <c r="A72" i="6" s="1"/>
  <c r="G72" i="6"/>
  <c r="H72" i="6"/>
  <c r="F72" i="6"/>
  <c r="E72" i="6"/>
  <c r="I60" i="6"/>
  <c r="A60" i="6" s="1"/>
  <c r="H60" i="6"/>
  <c r="G60" i="6"/>
  <c r="F60" i="6"/>
  <c r="E60" i="6"/>
  <c r="I48" i="6"/>
  <c r="A48" i="6" s="1"/>
  <c r="H48" i="6"/>
  <c r="G48" i="6"/>
  <c r="F48" i="6"/>
  <c r="E48" i="6"/>
  <c r="I36" i="6"/>
  <c r="A36" i="6" s="1"/>
  <c r="H36" i="6"/>
  <c r="G36" i="6"/>
  <c r="E36" i="6"/>
  <c r="I24" i="6"/>
  <c r="A24" i="6" s="1"/>
  <c r="H24" i="6"/>
  <c r="G24" i="6"/>
  <c r="F24" i="6"/>
  <c r="E24" i="6"/>
  <c r="I12" i="6"/>
  <c r="A12" i="6" s="1"/>
  <c r="H12" i="6"/>
  <c r="G12" i="6"/>
  <c r="F12" i="6"/>
  <c r="E12" i="6"/>
  <c r="E1932" i="6"/>
  <c r="E1775" i="6"/>
  <c r="E1093" i="6"/>
  <c r="E817" i="6"/>
  <c r="E336" i="6"/>
  <c r="F1153" i="6"/>
  <c r="I1943" i="6"/>
  <c r="A1943" i="6" s="1"/>
  <c r="H1943" i="6"/>
  <c r="F1943" i="6"/>
  <c r="G1943" i="6"/>
  <c r="I1847" i="6"/>
  <c r="A1847" i="6" s="1"/>
  <c r="H1847" i="6"/>
  <c r="G1847" i="6"/>
  <c r="F1847" i="6"/>
  <c r="E1847" i="6"/>
  <c r="I1763" i="6"/>
  <c r="A1763" i="6" s="1"/>
  <c r="H1763" i="6"/>
  <c r="G1763" i="6"/>
  <c r="F1763" i="6"/>
  <c r="I1655" i="6"/>
  <c r="A1655" i="6" s="1"/>
  <c r="H1655" i="6"/>
  <c r="G1655" i="6"/>
  <c r="F1655" i="6"/>
  <c r="E1655" i="6"/>
  <c r="I1559" i="6"/>
  <c r="A1559" i="6" s="1"/>
  <c r="H1559" i="6"/>
  <c r="G1559" i="6"/>
  <c r="E1559" i="6"/>
  <c r="F1559" i="6"/>
  <c r="I1487" i="6"/>
  <c r="A1487" i="6" s="1"/>
  <c r="H1487" i="6"/>
  <c r="G1487" i="6"/>
  <c r="F1487" i="6"/>
  <c r="E1487" i="6"/>
  <c r="I1391" i="6"/>
  <c r="A1391" i="6" s="1"/>
  <c r="H1391" i="6"/>
  <c r="G1391" i="6"/>
  <c r="E1391" i="6"/>
  <c r="F1391" i="6"/>
  <c r="I1295" i="6"/>
  <c r="A1295" i="6" s="1"/>
  <c r="H1295" i="6"/>
  <c r="G1295" i="6"/>
  <c r="F1295" i="6"/>
  <c r="E1295" i="6"/>
  <c r="I1223" i="6"/>
  <c r="A1223" i="6" s="1"/>
  <c r="H1223" i="6"/>
  <c r="G1223" i="6"/>
  <c r="F1223" i="6"/>
  <c r="I1127" i="6"/>
  <c r="A1127" i="6" s="1"/>
  <c r="G1127" i="6"/>
  <c r="H1127" i="6"/>
  <c r="E1127" i="6"/>
  <c r="F1127" i="6"/>
  <c r="I1043" i="6"/>
  <c r="A1043" i="6" s="1"/>
  <c r="H1043" i="6"/>
  <c r="G1043" i="6"/>
  <c r="F1043" i="6"/>
  <c r="E1043" i="6"/>
  <c r="I923" i="6"/>
  <c r="A923" i="6" s="1"/>
  <c r="G923" i="6"/>
  <c r="H923" i="6"/>
  <c r="F923" i="6"/>
  <c r="E923" i="6"/>
  <c r="I851" i="6"/>
  <c r="A851" i="6" s="1"/>
  <c r="H851" i="6"/>
  <c r="G851" i="6"/>
  <c r="E851" i="6"/>
  <c r="F851" i="6"/>
  <c r="I767" i="6"/>
  <c r="A767" i="6" s="1"/>
  <c r="H767" i="6"/>
  <c r="G767" i="6"/>
  <c r="F767" i="6"/>
  <c r="E767" i="6"/>
  <c r="I683" i="6"/>
  <c r="A683" i="6" s="1"/>
  <c r="H683" i="6"/>
  <c r="G683" i="6"/>
  <c r="F683" i="6"/>
  <c r="I647" i="6"/>
  <c r="A647" i="6" s="1"/>
  <c r="H647" i="6"/>
  <c r="G647" i="6"/>
  <c r="F647" i="6"/>
  <c r="E647" i="6"/>
  <c r="I551" i="6"/>
  <c r="A551" i="6" s="1"/>
  <c r="H551" i="6"/>
  <c r="G551" i="6"/>
  <c r="F551" i="6"/>
  <c r="E551" i="6"/>
  <c r="I455" i="6"/>
  <c r="A455" i="6" s="1"/>
  <c r="H455" i="6"/>
  <c r="G455" i="6"/>
  <c r="F455" i="6"/>
  <c r="E455" i="6"/>
  <c r="I347" i="6"/>
  <c r="A347" i="6" s="1"/>
  <c r="H347" i="6"/>
  <c r="G347" i="6"/>
  <c r="F347" i="6"/>
  <c r="E347" i="6"/>
  <c r="I239" i="6"/>
  <c r="A239" i="6" s="1"/>
  <c r="H239" i="6"/>
  <c r="G239" i="6"/>
  <c r="F239" i="6"/>
  <c r="E239" i="6"/>
  <c r="I167" i="6"/>
  <c r="A167" i="6" s="1"/>
  <c r="H167" i="6"/>
  <c r="F167" i="6"/>
  <c r="E167" i="6"/>
  <c r="G167" i="6"/>
  <c r="I83" i="6"/>
  <c r="A83" i="6" s="1"/>
  <c r="H83" i="6"/>
  <c r="G83" i="6"/>
  <c r="F83" i="6"/>
  <c r="I47" i="6"/>
  <c r="A47" i="6" s="1"/>
  <c r="H47" i="6"/>
  <c r="G47" i="6"/>
  <c r="F47" i="6"/>
  <c r="E47" i="6"/>
  <c r="I23" i="6"/>
  <c r="A23" i="6" s="1"/>
  <c r="H23" i="6"/>
  <c r="F23" i="6"/>
  <c r="G23" i="6"/>
  <c r="E23" i="6"/>
  <c r="F1546" i="6"/>
  <c r="I1907" i="6"/>
  <c r="A1907" i="6" s="1"/>
  <c r="H1907" i="6"/>
  <c r="G1907" i="6"/>
  <c r="F1907" i="6"/>
  <c r="I1823" i="6"/>
  <c r="A1823" i="6" s="1"/>
  <c r="H1823" i="6"/>
  <c r="F1823" i="6"/>
  <c r="G1823" i="6"/>
  <c r="E1823" i="6"/>
  <c r="I1727" i="6"/>
  <c r="A1727" i="6" s="1"/>
  <c r="H1727" i="6"/>
  <c r="G1727" i="6"/>
  <c r="E1727" i="6"/>
  <c r="F1727" i="6"/>
  <c r="I1643" i="6"/>
  <c r="A1643" i="6" s="1"/>
  <c r="H1643" i="6"/>
  <c r="G1643" i="6"/>
  <c r="F1643" i="6"/>
  <c r="E1643" i="6"/>
  <c r="I1547" i="6"/>
  <c r="A1547" i="6" s="1"/>
  <c r="H1547" i="6"/>
  <c r="G1547" i="6"/>
  <c r="E1547" i="6"/>
  <c r="I1463" i="6"/>
  <c r="A1463" i="6" s="1"/>
  <c r="H1463" i="6"/>
  <c r="G1463" i="6"/>
  <c r="F1463" i="6"/>
  <c r="E1463" i="6"/>
  <c r="I1367" i="6"/>
  <c r="A1367" i="6" s="1"/>
  <c r="H1367" i="6"/>
  <c r="G1367" i="6"/>
  <c r="F1367" i="6"/>
  <c r="E1367" i="6"/>
  <c r="I1271" i="6"/>
  <c r="A1271" i="6" s="1"/>
  <c r="H1271" i="6"/>
  <c r="G1271" i="6"/>
  <c r="F1271" i="6"/>
  <c r="E1271" i="6"/>
  <c r="I1199" i="6"/>
  <c r="A1199" i="6" s="1"/>
  <c r="H1199" i="6"/>
  <c r="G1199" i="6"/>
  <c r="F1199" i="6"/>
  <c r="E1199" i="6"/>
  <c r="I1115" i="6"/>
  <c r="A1115" i="6" s="1"/>
  <c r="H1115" i="6"/>
  <c r="G1115" i="6"/>
  <c r="F1115" i="6"/>
  <c r="E1115" i="6"/>
  <c r="I1019" i="6"/>
  <c r="A1019" i="6" s="1"/>
  <c r="H1019" i="6"/>
  <c r="G1019" i="6"/>
  <c r="E1019" i="6"/>
  <c r="F1019" i="6"/>
  <c r="I935" i="6"/>
  <c r="A935" i="6" s="1"/>
  <c r="H935" i="6"/>
  <c r="G935" i="6"/>
  <c r="F935" i="6"/>
  <c r="E935" i="6"/>
  <c r="I863" i="6"/>
  <c r="A863" i="6" s="1"/>
  <c r="H863" i="6"/>
  <c r="G863" i="6"/>
  <c r="F863" i="6"/>
  <c r="E863" i="6"/>
  <c r="I779" i="6"/>
  <c r="A779" i="6" s="1"/>
  <c r="H779" i="6"/>
  <c r="G779" i="6"/>
  <c r="I707" i="6"/>
  <c r="A707" i="6" s="1"/>
  <c r="H707" i="6"/>
  <c r="G707" i="6"/>
  <c r="E707" i="6"/>
  <c r="F707" i="6"/>
  <c r="I635" i="6"/>
  <c r="A635" i="6" s="1"/>
  <c r="H635" i="6"/>
  <c r="G635" i="6"/>
  <c r="E635" i="6"/>
  <c r="F635" i="6"/>
  <c r="I563" i="6"/>
  <c r="A563" i="6" s="1"/>
  <c r="H563" i="6"/>
  <c r="G563" i="6"/>
  <c r="E563" i="6"/>
  <c r="F563" i="6"/>
  <c r="I431" i="6"/>
  <c r="A431" i="6" s="1"/>
  <c r="H431" i="6"/>
  <c r="G431" i="6"/>
  <c r="F431" i="6"/>
  <c r="E431" i="6"/>
  <c r="I203" i="6"/>
  <c r="A203" i="6" s="1"/>
  <c r="H203" i="6"/>
  <c r="G203" i="6"/>
  <c r="F203" i="6"/>
  <c r="E203" i="6"/>
  <c r="I1990" i="6"/>
  <c r="A1990" i="6" s="1"/>
  <c r="H1990" i="6"/>
  <c r="G1990" i="6"/>
  <c r="F1990" i="6"/>
  <c r="E1990" i="6"/>
  <c r="I1918" i="6"/>
  <c r="A1918" i="6" s="1"/>
  <c r="H1918" i="6"/>
  <c r="F1918" i="6"/>
  <c r="G1918" i="6"/>
  <c r="E1918" i="6"/>
  <c r="I1858" i="6"/>
  <c r="A1858" i="6" s="1"/>
  <c r="H1858" i="6"/>
  <c r="G1858" i="6"/>
  <c r="F1858" i="6"/>
  <c r="E1858" i="6"/>
  <c r="I1810" i="6"/>
  <c r="A1810" i="6" s="1"/>
  <c r="H1810" i="6"/>
  <c r="G1810" i="6"/>
  <c r="F1810" i="6"/>
  <c r="I1750" i="6"/>
  <c r="A1750" i="6" s="1"/>
  <c r="G1750" i="6"/>
  <c r="H1750" i="6"/>
  <c r="F1750" i="6"/>
  <c r="E1750" i="6"/>
  <c r="I1690" i="6"/>
  <c r="A1690" i="6" s="1"/>
  <c r="H1690" i="6"/>
  <c r="F1690" i="6"/>
  <c r="G1690" i="6"/>
  <c r="E1690" i="6"/>
  <c r="I1582" i="6"/>
  <c r="A1582" i="6" s="1"/>
  <c r="H1582" i="6"/>
  <c r="F1582" i="6"/>
  <c r="G1582" i="6"/>
  <c r="E1582" i="6"/>
  <c r="E1921" i="6"/>
  <c r="E1763" i="6"/>
  <c r="E1223" i="6"/>
  <c r="E1067" i="6"/>
  <c r="E937" i="6"/>
  <c r="E133" i="6"/>
  <c r="F887" i="6"/>
  <c r="I1955" i="6"/>
  <c r="A1955" i="6" s="1"/>
  <c r="H1955" i="6"/>
  <c r="F1955" i="6"/>
  <c r="G1955" i="6"/>
  <c r="E1955" i="6"/>
  <c r="I1919" i="6"/>
  <c r="A1919" i="6" s="1"/>
  <c r="H1919" i="6"/>
  <c r="F1919" i="6"/>
  <c r="G1919" i="6"/>
  <c r="I1859" i="6"/>
  <c r="A1859" i="6" s="1"/>
  <c r="H1859" i="6"/>
  <c r="G1859" i="6"/>
  <c r="E1859" i="6"/>
  <c r="I1787" i="6"/>
  <c r="A1787" i="6" s="1"/>
  <c r="H1787" i="6"/>
  <c r="F1787" i="6"/>
  <c r="G1787" i="6"/>
  <c r="E1787" i="6"/>
  <c r="I1751" i="6"/>
  <c r="A1751" i="6" s="1"/>
  <c r="H1751" i="6"/>
  <c r="G1751" i="6"/>
  <c r="F1751" i="6"/>
  <c r="E1751" i="6"/>
  <c r="I1715" i="6"/>
  <c r="A1715" i="6" s="1"/>
  <c r="H1715" i="6"/>
  <c r="G1715" i="6"/>
  <c r="E1715" i="6"/>
  <c r="F1715" i="6"/>
  <c r="I1691" i="6"/>
  <c r="A1691" i="6" s="1"/>
  <c r="H1691" i="6"/>
  <c r="G1691" i="6"/>
  <c r="E1691" i="6"/>
  <c r="F1691" i="6"/>
  <c r="I1631" i="6"/>
  <c r="A1631" i="6" s="1"/>
  <c r="H1631" i="6"/>
  <c r="G1631" i="6"/>
  <c r="F1631" i="6"/>
  <c r="E1631" i="6"/>
  <c r="I1571" i="6"/>
  <c r="A1571" i="6" s="1"/>
  <c r="H1571" i="6"/>
  <c r="G1571" i="6"/>
  <c r="E1571" i="6"/>
  <c r="F1571" i="6"/>
  <c r="I1499" i="6"/>
  <c r="A1499" i="6" s="1"/>
  <c r="H1499" i="6"/>
  <c r="G1499" i="6"/>
  <c r="F1499" i="6"/>
  <c r="E1499" i="6"/>
  <c r="I1451" i="6"/>
  <c r="A1451" i="6" s="1"/>
  <c r="H1451" i="6"/>
  <c r="G1451" i="6"/>
  <c r="F1451" i="6"/>
  <c r="E1451" i="6"/>
  <c r="I1415" i="6"/>
  <c r="A1415" i="6" s="1"/>
  <c r="H1415" i="6"/>
  <c r="G1415" i="6"/>
  <c r="E1415" i="6"/>
  <c r="F1415" i="6"/>
  <c r="I1379" i="6"/>
  <c r="A1379" i="6" s="1"/>
  <c r="H1379" i="6"/>
  <c r="G1379" i="6"/>
  <c r="F1379" i="6"/>
  <c r="E1379" i="6"/>
  <c r="I1355" i="6"/>
  <c r="A1355" i="6" s="1"/>
  <c r="H1355" i="6"/>
  <c r="G1355" i="6"/>
  <c r="F1355" i="6"/>
  <c r="I1331" i="6"/>
  <c r="A1331" i="6" s="1"/>
  <c r="H1331" i="6"/>
  <c r="G1331" i="6"/>
  <c r="F1331" i="6"/>
  <c r="E1331" i="6"/>
  <c r="I1283" i="6"/>
  <c r="A1283" i="6" s="1"/>
  <c r="H1283" i="6"/>
  <c r="G1283" i="6"/>
  <c r="E1283" i="6"/>
  <c r="F1283" i="6"/>
  <c r="I1211" i="6"/>
  <c r="A1211" i="6" s="1"/>
  <c r="H1211" i="6"/>
  <c r="G1211" i="6"/>
  <c r="F1211" i="6"/>
  <c r="E1211" i="6"/>
  <c r="I1151" i="6"/>
  <c r="A1151" i="6" s="1"/>
  <c r="H1151" i="6"/>
  <c r="G1151" i="6"/>
  <c r="E1151" i="6"/>
  <c r="F1151" i="6"/>
  <c r="I1091" i="6"/>
  <c r="A1091" i="6" s="1"/>
  <c r="H1091" i="6"/>
  <c r="G1091" i="6"/>
  <c r="F1091" i="6"/>
  <c r="E1091" i="6"/>
  <c r="I1007" i="6"/>
  <c r="A1007" i="6" s="1"/>
  <c r="H1007" i="6"/>
  <c r="G1007" i="6"/>
  <c r="E1007" i="6"/>
  <c r="F1007" i="6"/>
  <c r="I911" i="6"/>
  <c r="A911" i="6" s="1"/>
  <c r="H911" i="6"/>
  <c r="G911" i="6"/>
  <c r="F911" i="6"/>
  <c r="E911" i="6"/>
  <c r="I839" i="6"/>
  <c r="A839" i="6" s="1"/>
  <c r="H839" i="6"/>
  <c r="G839" i="6"/>
  <c r="F839" i="6"/>
  <c r="E839" i="6"/>
  <c r="I791" i="6"/>
  <c r="A791" i="6" s="1"/>
  <c r="H791" i="6"/>
  <c r="G791" i="6"/>
  <c r="F791" i="6"/>
  <c r="E791" i="6"/>
  <c r="I719" i="6"/>
  <c r="A719" i="6" s="1"/>
  <c r="H719" i="6"/>
  <c r="G719" i="6"/>
  <c r="F719" i="6"/>
  <c r="E719" i="6"/>
  <c r="I611" i="6"/>
  <c r="A611" i="6" s="1"/>
  <c r="H611" i="6"/>
  <c r="G611" i="6"/>
  <c r="F611" i="6"/>
  <c r="E611" i="6"/>
  <c r="I539" i="6"/>
  <c r="A539" i="6" s="1"/>
  <c r="H539" i="6"/>
  <c r="F539" i="6"/>
  <c r="E539" i="6"/>
  <c r="G539" i="6"/>
  <c r="I479" i="6"/>
  <c r="A479" i="6" s="1"/>
  <c r="H479" i="6"/>
  <c r="G479" i="6"/>
  <c r="F479" i="6"/>
  <c r="E479" i="6"/>
  <c r="I419" i="6"/>
  <c r="A419" i="6" s="1"/>
  <c r="H419" i="6"/>
  <c r="G419" i="6"/>
  <c r="F419" i="6"/>
  <c r="E419" i="6"/>
  <c r="I371" i="6"/>
  <c r="A371" i="6" s="1"/>
  <c r="H371" i="6"/>
  <c r="F371" i="6"/>
  <c r="E371" i="6"/>
  <c r="G371" i="6"/>
  <c r="I323" i="6"/>
  <c r="A323" i="6" s="1"/>
  <c r="H323" i="6"/>
  <c r="G323" i="6"/>
  <c r="E323" i="6"/>
  <c r="I287" i="6"/>
  <c r="A287" i="6" s="1"/>
  <c r="H287" i="6"/>
  <c r="G287" i="6"/>
  <c r="F287" i="6"/>
  <c r="E287" i="6"/>
  <c r="I263" i="6"/>
  <c r="A263" i="6" s="1"/>
  <c r="H263" i="6"/>
  <c r="G263" i="6"/>
  <c r="F263" i="6"/>
  <c r="E263" i="6"/>
  <c r="I191" i="6"/>
  <c r="A191" i="6" s="1"/>
  <c r="G191" i="6"/>
  <c r="H191" i="6"/>
  <c r="E191" i="6"/>
  <c r="F191" i="6"/>
  <c r="I155" i="6"/>
  <c r="A155" i="6" s="1"/>
  <c r="H155" i="6"/>
  <c r="G155" i="6"/>
  <c r="F155" i="6"/>
  <c r="E155" i="6"/>
  <c r="I131" i="6"/>
  <c r="A131" i="6" s="1"/>
  <c r="H131" i="6"/>
  <c r="G131" i="6"/>
  <c r="E131" i="6"/>
  <c r="F131" i="6"/>
  <c r="I71" i="6"/>
  <c r="A71" i="6" s="1"/>
  <c r="H71" i="6"/>
  <c r="G71" i="6"/>
  <c r="F71" i="6"/>
  <c r="E71" i="6"/>
  <c r="I35" i="6"/>
  <c r="A35" i="6" s="1"/>
  <c r="H35" i="6"/>
  <c r="G35" i="6"/>
  <c r="E35" i="6"/>
  <c r="I1978" i="6"/>
  <c r="A1978" i="6" s="1"/>
  <c r="H1978" i="6"/>
  <c r="G1978" i="6"/>
  <c r="F1978" i="6"/>
  <c r="E1978" i="6"/>
  <c r="I1930" i="6"/>
  <c r="A1930" i="6" s="1"/>
  <c r="H1930" i="6"/>
  <c r="F1930" i="6"/>
  <c r="G1930" i="6"/>
  <c r="I1882" i="6"/>
  <c r="A1882" i="6" s="1"/>
  <c r="H1882" i="6"/>
  <c r="G1882" i="6"/>
  <c r="F1882" i="6"/>
  <c r="I1834" i="6"/>
  <c r="A1834" i="6" s="1"/>
  <c r="H1834" i="6"/>
  <c r="G1834" i="6"/>
  <c r="E1834" i="6"/>
  <c r="F1834" i="6"/>
  <c r="I1798" i="6"/>
  <c r="A1798" i="6" s="1"/>
  <c r="H1798" i="6"/>
  <c r="G1798" i="6"/>
  <c r="F1798" i="6"/>
  <c r="E1798" i="6"/>
  <c r="I1762" i="6"/>
  <c r="A1762" i="6" s="1"/>
  <c r="H1762" i="6"/>
  <c r="G1762" i="6"/>
  <c r="F1762" i="6"/>
  <c r="I1726" i="6"/>
  <c r="A1726" i="6" s="1"/>
  <c r="H1726" i="6"/>
  <c r="F1726" i="6"/>
  <c r="G1726" i="6"/>
  <c r="E1726" i="6"/>
  <c r="I1702" i="6"/>
  <c r="A1702" i="6" s="1"/>
  <c r="H1702" i="6"/>
  <c r="E1702" i="6"/>
  <c r="I1666" i="6"/>
  <c r="A1666" i="6" s="1"/>
  <c r="H1666" i="6"/>
  <c r="G1666" i="6"/>
  <c r="F1666" i="6"/>
  <c r="E1666" i="6"/>
  <c r="I1654" i="6"/>
  <c r="A1654" i="6" s="1"/>
  <c r="H1654" i="6"/>
  <c r="G1654" i="6"/>
  <c r="F1654" i="6"/>
  <c r="E1654" i="6"/>
  <c r="I1606" i="6"/>
  <c r="A1606" i="6" s="1"/>
  <c r="H1606" i="6"/>
  <c r="G1606" i="6"/>
  <c r="F1606" i="6"/>
  <c r="E1606" i="6"/>
  <c r="I1570" i="6"/>
  <c r="A1570" i="6" s="1"/>
  <c r="H1570" i="6"/>
  <c r="G1570" i="6"/>
  <c r="F1570" i="6"/>
  <c r="E1570" i="6"/>
  <c r="I1534" i="6"/>
  <c r="A1534" i="6" s="1"/>
  <c r="H1534" i="6"/>
  <c r="G1534" i="6"/>
  <c r="F1534" i="6"/>
  <c r="E1534" i="6"/>
  <c r="I1510" i="6"/>
  <c r="A1510" i="6" s="1"/>
  <c r="H1510" i="6"/>
  <c r="G1510" i="6"/>
  <c r="F1510" i="6"/>
  <c r="E1510" i="6"/>
  <c r="I2001" i="6"/>
  <c r="A2001" i="6" s="1"/>
  <c r="H2001" i="6"/>
  <c r="G2001" i="6"/>
  <c r="F2001" i="6"/>
  <c r="E2001" i="6"/>
  <c r="I1989" i="6"/>
  <c r="A1989" i="6" s="1"/>
  <c r="H1989" i="6"/>
  <c r="G1989" i="6"/>
  <c r="F1989" i="6"/>
  <c r="E1989" i="6"/>
  <c r="I1977" i="6"/>
  <c r="A1977" i="6" s="1"/>
  <c r="H1977" i="6"/>
  <c r="G1977" i="6"/>
  <c r="F1977" i="6"/>
  <c r="E1977" i="6"/>
  <c r="I1965" i="6"/>
  <c r="A1965" i="6" s="1"/>
  <c r="H1965" i="6"/>
  <c r="G1965" i="6"/>
  <c r="F1965" i="6"/>
  <c r="E1965" i="6"/>
  <c r="I1953" i="6"/>
  <c r="A1953" i="6" s="1"/>
  <c r="H1953" i="6"/>
  <c r="F1953" i="6"/>
  <c r="G1953" i="6"/>
  <c r="E1953" i="6"/>
  <c r="I1941" i="6"/>
  <c r="A1941" i="6" s="1"/>
  <c r="H1941" i="6"/>
  <c r="F1941" i="6"/>
  <c r="G1941" i="6"/>
  <c r="E1941" i="6"/>
  <c r="I1929" i="6"/>
  <c r="A1929" i="6" s="1"/>
  <c r="H1929" i="6"/>
  <c r="F1929" i="6"/>
  <c r="G1929" i="6"/>
  <c r="E1929" i="6"/>
  <c r="I1917" i="6"/>
  <c r="A1917" i="6" s="1"/>
  <c r="H1917" i="6"/>
  <c r="F1917" i="6"/>
  <c r="G1917" i="6"/>
  <c r="I1905" i="6"/>
  <c r="A1905" i="6" s="1"/>
  <c r="H1905" i="6"/>
  <c r="F1905" i="6"/>
  <c r="G1905" i="6"/>
  <c r="E1905" i="6"/>
  <c r="I1893" i="6"/>
  <c r="A1893" i="6" s="1"/>
  <c r="H1893" i="6"/>
  <c r="F1893" i="6"/>
  <c r="G1893" i="6"/>
  <c r="I1881" i="6"/>
  <c r="A1881" i="6" s="1"/>
  <c r="H1881" i="6"/>
  <c r="G1881" i="6"/>
  <c r="F1881" i="6"/>
  <c r="I1869" i="6"/>
  <c r="A1869" i="6" s="1"/>
  <c r="H1869" i="6"/>
  <c r="G1869" i="6"/>
  <c r="F1869" i="6"/>
  <c r="I1857" i="6"/>
  <c r="A1857" i="6" s="1"/>
  <c r="H1857" i="6"/>
  <c r="G1857" i="6"/>
  <c r="F1857" i="6"/>
  <c r="E1857" i="6"/>
  <c r="I1845" i="6"/>
  <c r="A1845" i="6" s="1"/>
  <c r="H1845" i="6"/>
  <c r="G1845" i="6"/>
  <c r="F1845" i="6"/>
  <c r="E1845" i="6"/>
  <c r="I1833" i="6"/>
  <c r="A1833" i="6" s="1"/>
  <c r="H1833" i="6"/>
  <c r="G1833" i="6"/>
  <c r="E1833" i="6"/>
  <c r="F1833" i="6"/>
  <c r="I1821" i="6"/>
  <c r="A1821" i="6" s="1"/>
  <c r="H1821" i="6"/>
  <c r="G1821" i="6"/>
  <c r="F1821" i="6"/>
  <c r="E1821" i="6"/>
  <c r="I1809" i="6"/>
  <c r="A1809" i="6" s="1"/>
  <c r="H1809" i="6"/>
  <c r="G1809" i="6"/>
  <c r="F1809" i="6"/>
  <c r="E1809" i="6"/>
  <c r="I1797" i="6"/>
  <c r="A1797" i="6" s="1"/>
  <c r="H1797" i="6"/>
  <c r="G1797" i="6"/>
  <c r="F1797" i="6"/>
  <c r="I1785" i="6"/>
  <c r="A1785" i="6" s="1"/>
  <c r="H1785" i="6"/>
  <c r="G1785" i="6"/>
  <c r="F1785" i="6"/>
  <c r="E1785" i="6"/>
  <c r="I1773" i="6"/>
  <c r="A1773" i="6" s="1"/>
  <c r="H1773" i="6"/>
  <c r="G1773" i="6"/>
  <c r="F1773" i="6"/>
  <c r="E1773" i="6"/>
  <c r="I1761" i="6"/>
  <c r="A1761" i="6" s="1"/>
  <c r="H1761" i="6"/>
  <c r="G1761" i="6"/>
  <c r="F1761" i="6"/>
  <c r="E1761" i="6"/>
  <c r="I1749" i="6"/>
  <c r="A1749" i="6" s="1"/>
  <c r="H1749" i="6"/>
  <c r="G1749" i="6"/>
  <c r="F1749" i="6"/>
  <c r="E1749" i="6"/>
  <c r="I1737" i="6"/>
  <c r="A1737" i="6" s="1"/>
  <c r="H1737" i="6"/>
  <c r="G1737" i="6"/>
  <c r="F1737" i="6"/>
  <c r="E1737" i="6"/>
  <c r="I1725" i="6"/>
  <c r="A1725" i="6" s="1"/>
  <c r="H1725" i="6"/>
  <c r="G1725" i="6"/>
  <c r="F1725" i="6"/>
  <c r="I1713" i="6"/>
  <c r="A1713" i="6" s="1"/>
  <c r="H1713" i="6"/>
  <c r="G1713" i="6"/>
  <c r="F1713" i="6"/>
  <c r="E1713" i="6"/>
  <c r="I1701" i="6"/>
  <c r="A1701" i="6" s="1"/>
  <c r="H1701" i="6"/>
  <c r="G1701" i="6"/>
  <c r="F1701" i="6"/>
  <c r="I1689" i="6"/>
  <c r="A1689" i="6" s="1"/>
  <c r="H1689" i="6"/>
  <c r="G1689" i="6"/>
  <c r="F1689" i="6"/>
  <c r="E1689" i="6"/>
  <c r="I1677" i="6"/>
  <c r="A1677" i="6" s="1"/>
  <c r="H1677" i="6"/>
  <c r="G1677" i="6"/>
  <c r="F1677" i="6"/>
  <c r="I1665" i="6"/>
  <c r="A1665" i="6" s="1"/>
  <c r="H1665" i="6"/>
  <c r="G1665" i="6"/>
  <c r="F1665" i="6"/>
  <c r="E1665" i="6"/>
  <c r="I1653" i="6"/>
  <c r="A1653" i="6" s="1"/>
  <c r="H1653" i="6"/>
  <c r="G1653" i="6"/>
  <c r="F1653" i="6"/>
  <c r="I1641" i="6"/>
  <c r="A1641" i="6" s="1"/>
  <c r="H1641" i="6"/>
  <c r="G1641" i="6"/>
  <c r="F1641" i="6"/>
  <c r="E1641" i="6"/>
  <c r="I1629" i="6"/>
  <c r="A1629" i="6" s="1"/>
  <c r="H1629" i="6"/>
  <c r="G1629" i="6"/>
  <c r="F1629" i="6"/>
  <c r="I1617" i="6"/>
  <c r="A1617" i="6" s="1"/>
  <c r="H1617" i="6"/>
  <c r="G1617" i="6"/>
  <c r="F1617" i="6"/>
  <c r="E1617" i="6"/>
  <c r="I1605" i="6"/>
  <c r="A1605" i="6" s="1"/>
  <c r="H1605" i="6"/>
  <c r="G1605" i="6"/>
  <c r="F1605" i="6"/>
  <c r="I1593" i="6"/>
  <c r="A1593" i="6" s="1"/>
  <c r="H1593" i="6"/>
  <c r="G1593" i="6"/>
  <c r="F1593" i="6"/>
  <c r="E1593" i="6"/>
  <c r="I1581" i="6"/>
  <c r="A1581" i="6" s="1"/>
  <c r="H1581" i="6"/>
  <c r="G1581" i="6"/>
  <c r="F1581" i="6"/>
  <c r="I1569" i="6"/>
  <c r="A1569" i="6" s="1"/>
  <c r="H1569" i="6"/>
  <c r="G1569" i="6"/>
  <c r="F1569" i="6"/>
  <c r="E1569" i="6"/>
  <c r="I1557" i="6"/>
  <c r="A1557" i="6" s="1"/>
  <c r="H1557" i="6"/>
  <c r="G1557" i="6"/>
  <c r="F1557" i="6"/>
  <c r="I1545" i="6"/>
  <c r="A1545" i="6" s="1"/>
  <c r="H1545" i="6"/>
  <c r="G1545" i="6"/>
  <c r="E1545" i="6"/>
  <c r="I1533" i="6"/>
  <c r="A1533" i="6" s="1"/>
  <c r="H1533" i="6"/>
  <c r="G1533" i="6"/>
  <c r="F1533" i="6"/>
  <c r="I1521" i="6"/>
  <c r="A1521" i="6" s="1"/>
  <c r="H1521" i="6"/>
  <c r="G1521" i="6"/>
  <c r="F1521" i="6"/>
  <c r="E1521" i="6"/>
  <c r="I1509" i="6"/>
  <c r="A1509" i="6" s="1"/>
  <c r="H1509" i="6"/>
  <c r="G1509" i="6"/>
  <c r="F1509" i="6"/>
  <c r="I1497" i="6"/>
  <c r="A1497" i="6" s="1"/>
  <c r="H1497" i="6"/>
  <c r="G1497" i="6"/>
  <c r="F1497" i="6"/>
  <c r="E1497" i="6"/>
  <c r="I1485" i="6"/>
  <c r="A1485" i="6" s="1"/>
  <c r="H1485" i="6"/>
  <c r="G1485" i="6"/>
  <c r="F1485" i="6"/>
  <c r="I1473" i="6"/>
  <c r="A1473" i="6" s="1"/>
  <c r="H1473" i="6"/>
  <c r="G1473" i="6"/>
  <c r="F1473" i="6"/>
  <c r="E1473" i="6"/>
  <c r="I1461" i="6"/>
  <c r="A1461" i="6" s="1"/>
  <c r="H1461" i="6"/>
  <c r="G1461" i="6"/>
  <c r="F1461" i="6"/>
  <c r="I1449" i="6"/>
  <c r="A1449" i="6" s="1"/>
  <c r="H1449" i="6"/>
  <c r="G1449" i="6"/>
  <c r="F1449" i="6"/>
  <c r="E1449" i="6"/>
  <c r="I1437" i="6"/>
  <c r="A1437" i="6" s="1"/>
  <c r="H1437" i="6"/>
  <c r="G1437" i="6"/>
  <c r="F1437" i="6"/>
  <c r="E1437" i="6"/>
  <c r="I1425" i="6"/>
  <c r="A1425" i="6" s="1"/>
  <c r="H1425" i="6"/>
  <c r="G1425" i="6"/>
  <c r="F1425" i="6"/>
  <c r="E1425" i="6"/>
  <c r="I1413" i="6"/>
  <c r="A1413" i="6" s="1"/>
  <c r="H1413" i="6"/>
  <c r="G1413" i="6"/>
  <c r="E1413" i="6"/>
  <c r="F1413" i="6"/>
  <c r="I1401" i="6"/>
  <c r="A1401" i="6" s="1"/>
  <c r="H1401" i="6"/>
  <c r="G1401" i="6"/>
  <c r="F1401" i="6"/>
  <c r="E1401" i="6"/>
  <c r="I1389" i="6"/>
  <c r="A1389" i="6" s="1"/>
  <c r="H1389" i="6"/>
  <c r="G1389" i="6"/>
  <c r="E1389" i="6"/>
  <c r="I1377" i="6"/>
  <c r="A1377" i="6" s="1"/>
  <c r="H1377" i="6"/>
  <c r="G1377" i="6"/>
  <c r="F1377" i="6"/>
  <c r="E1377" i="6"/>
  <c r="I1365" i="6"/>
  <c r="A1365" i="6" s="1"/>
  <c r="H1365" i="6"/>
  <c r="G1365" i="6"/>
  <c r="E1365" i="6"/>
  <c r="F1365" i="6"/>
  <c r="I1353" i="6"/>
  <c r="A1353" i="6" s="1"/>
  <c r="H1353" i="6"/>
  <c r="G1353" i="6"/>
  <c r="F1353" i="6"/>
  <c r="E1353" i="6"/>
  <c r="I1341" i="6"/>
  <c r="A1341" i="6" s="1"/>
  <c r="H1341" i="6"/>
  <c r="G1341" i="6"/>
  <c r="F1341" i="6"/>
  <c r="E1341" i="6"/>
  <c r="I1329" i="6"/>
  <c r="A1329" i="6" s="1"/>
  <c r="H1329" i="6"/>
  <c r="G1329" i="6"/>
  <c r="F1329" i="6"/>
  <c r="I1317" i="6"/>
  <c r="A1317" i="6" s="1"/>
  <c r="H1317" i="6"/>
  <c r="G1317" i="6"/>
  <c r="F1317" i="6"/>
  <c r="E1317" i="6"/>
  <c r="I1305" i="6"/>
  <c r="A1305" i="6" s="1"/>
  <c r="H1305" i="6"/>
  <c r="G1305" i="6"/>
  <c r="F1305" i="6"/>
  <c r="E1305" i="6"/>
  <c r="I1293" i="6"/>
  <c r="A1293" i="6" s="1"/>
  <c r="H1293" i="6"/>
  <c r="G1293" i="6"/>
  <c r="F1293" i="6"/>
  <c r="E1293" i="6"/>
  <c r="I1281" i="6"/>
  <c r="A1281" i="6" s="1"/>
  <c r="H1281" i="6"/>
  <c r="G1281" i="6"/>
  <c r="F1281" i="6"/>
  <c r="E1281" i="6"/>
  <c r="I1269" i="6"/>
  <c r="A1269" i="6" s="1"/>
  <c r="H1269" i="6"/>
  <c r="G1269" i="6"/>
  <c r="F1269" i="6"/>
  <c r="E1269" i="6"/>
  <c r="I1257" i="6"/>
  <c r="A1257" i="6" s="1"/>
  <c r="H1257" i="6"/>
  <c r="G1257" i="6"/>
  <c r="E1257" i="6"/>
  <c r="F1257" i="6"/>
  <c r="I1245" i="6"/>
  <c r="A1245" i="6" s="1"/>
  <c r="H1245" i="6"/>
  <c r="G1245" i="6"/>
  <c r="F1245" i="6"/>
  <c r="E1245" i="6"/>
  <c r="I1233" i="6"/>
  <c r="A1233" i="6" s="1"/>
  <c r="H1233" i="6"/>
  <c r="G1233" i="6"/>
  <c r="E1233" i="6"/>
  <c r="I1221" i="6"/>
  <c r="A1221" i="6" s="1"/>
  <c r="H1221" i="6"/>
  <c r="G1221" i="6"/>
  <c r="F1221" i="6"/>
  <c r="E1221" i="6"/>
  <c r="I1209" i="6"/>
  <c r="A1209" i="6" s="1"/>
  <c r="H1209" i="6"/>
  <c r="G1209" i="6"/>
  <c r="F1209" i="6"/>
  <c r="E1209" i="6"/>
  <c r="I1197" i="6"/>
  <c r="A1197" i="6" s="1"/>
  <c r="H1197" i="6"/>
  <c r="G1197" i="6"/>
  <c r="F1197" i="6"/>
  <c r="E1197" i="6"/>
  <c r="I1185" i="6"/>
  <c r="A1185" i="6" s="1"/>
  <c r="H1185" i="6"/>
  <c r="G1185" i="6"/>
  <c r="F1185" i="6"/>
  <c r="E1185" i="6"/>
  <c r="I1173" i="6"/>
  <c r="A1173" i="6" s="1"/>
  <c r="H1173" i="6"/>
  <c r="G1173" i="6"/>
  <c r="F1173" i="6"/>
  <c r="E1173" i="6"/>
  <c r="E1920" i="6"/>
  <c r="E1762" i="6"/>
  <c r="E1533" i="6"/>
  <c r="E936" i="6"/>
  <c r="E300" i="6"/>
  <c r="E121" i="6"/>
  <c r="F1309" i="6"/>
  <c r="G1705" i="6"/>
  <c r="I1979" i="6"/>
  <c r="A1979" i="6" s="1"/>
  <c r="H1979" i="6"/>
  <c r="F1979" i="6"/>
  <c r="E1979" i="6"/>
  <c r="G1979" i="6"/>
  <c r="I1931" i="6"/>
  <c r="A1931" i="6" s="1"/>
  <c r="H1931" i="6"/>
  <c r="F1931" i="6"/>
  <c r="G1931" i="6"/>
  <c r="E1931" i="6"/>
  <c r="I1883" i="6"/>
  <c r="A1883" i="6" s="1"/>
  <c r="H1883" i="6"/>
  <c r="G1883" i="6"/>
  <c r="F1883" i="6"/>
  <c r="E1883" i="6"/>
  <c r="I1835" i="6"/>
  <c r="A1835" i="6" s="1"/>
  <c r="H1835" i="6"/>
  <c r="G1835" i="6"/>
  <c r="E1835" i="6"/>
  <c r="F1835" i="6"/>
  <c r="I1811" i="6"/>
  <c r="A1811" i="6" s="1"/>
  <c r="H1811" i="6"/>
  <c r="G1811" i="6"/>
  <c r="F1811" i="6"/>
  <c r="I1739" i="6"/>
  <c r="A1739" i="6" s="1"/>
  <c r="H1739" i="6"/>
  <c r="G1739" i="6"/>
  <c r="F1739" i="6"/>
  <c r="E1739" i="6"/>
  <c r="I1667" i="6"/>
  <c r="A1667" i="6" s="1"/>
  <c r="H1667" i="6"/>
  <c r="G1667" i="6"/>
  <c r="E1667" i="6"/>
  <c r="F1667" i="6"/>
  <c r="I1619" i="6"/>
  <c r="A1619" i="6" s="1"/>
  <c r="H1619" i="6"/>
  <c r="G1619" i="6"/>
  <c r="F1619" i="6"/>
  <c r="E1619" i="6"/>
  <c r="I1583" i="6"/>
  <c r="A1583" i="6" s="1"/>
  <c r="H1583" i="6"/>
  <c r="G1583" i="6"/>
  <c r="F1583" i="6"/>
  <c r="E1583" i="6"/>
  <c r="I1511" i="6"/>
  <c r="A1511" i="6" s="1"/>
  <c r="H1511" i="6"/>
  <c r="G1511" i="6"/>
  <c r="F1511" i="6"/>
  <c r="E1511" i="6"/>
  <c r="I1475" i="6"/>
  <c r="A1475" i="6" s="1"/>
  <c r="H1475" i="6"/>
  <c r="G1475" i="6"/>
  <c r="F1475" i="6"/>
  <c r="E1475" i="6"/>
  <c r="I1403" i="6"/>
  <c r="A1403" i="6" s="1"/>
  <c r="H1403" i="6"/>
  <c r="G1403" i="6"/>
  <c r="F1403" i="6"/>
  <c r="E1403" i="6"/>
  <c r="I1307" i="6"/>
  <c r="A1307" i="6" s="1"/>
  <c r="H1307" i="6"/>
  <c r="G1307" i="6"/>
  <c r="F1307" i="6"/>
  <c r="E1307" i="6"/>
  <c r="I1235" i="6"/>
  <c r="A1235" i="6" s="1"/>
  <c r="H1235" i="6"/>
  <c r="G1235" i="6"/>
  <c r="F1235" i="6"/>
  <c r="E1235" i="6"/>
  <c r="I1187" i="6"/>
  <c r="A1187" i="6" s="1"/>
  <c r="H1187" i="6"/>
  <c r="G1187" i="6"/>
  <c r="F1187" i="6"/>
  <c r="I1139" i="6"/>
  <c r="A1139" i="6" s="1"/>
  <c r="H1139" i="6"/>
  <c r="G1139" i="6"/>
  <c r="F1139" i="6"/>
  <c r="E1139" i="6"/>
  <c r="I1103" i="6"/>
  <c r="A1103" i="6" s="1"/>
  <c r="H1103" i="6"/>
  <c r="G1103" i="6"/>
  <c r="E1103" i="6"/>
  <c r="F1103" i="6"/>
  <c r="I1055" i="6"/>
  <c r="A1055" i="6" s="1"/>
  <c r="G1055" i="6"/>
  <c r="H1055" i="6"/>
  <c r="F1055" i="6"/>
  <c r="E1055" i="6"/>
  <c r="I995" i="6"/>
  <c r="A995" i="6" s="1"/>
  <c r="H995" i="6"/>
  <c r="G995" i="6"/>
  <c r="E995" i="6"/>
  <c r="F995" i="6"/>
  <c r="I947" i="6"/>
  <c r="A947" i="6" s="1"/>
  <c r="H947" i="6"/>
  <c r="G947" i="6"/>
  <c r="F947" i="6"/>
  <c r="E947" i="6"/>
  <c r="I875" i="6"/>
  <c r="A875" i="6" s="1"/>
  <c r="H875" i="6"/>
  <c r="G875" i="6"/>
  <c r="F875" i="6"/>
  <c r="E875" i="6"/>
  <c r="I815" i="6"/>
  <c r="A815" i="6" s="1"/>
  <c r="H815" i="6"/>
  <c r="G815" i="6"/>
  <c r="E815" i="6"/>
  <c r="F815" i="6"/>
  <c r="I755" i="6"/>
  <c r="A755" i="6" s="1"/>
  <c r="H755" i="6"/>
  <c r="G755" i="6"/>
  <c r="F755" i="6"/>
  <c r="E755" i="6"/>
  <c r="I695" i="6"/>
  <c r="A695" i="6" s="1"/>
  <c r="H695" i="6"/>
  <c r="G695" i="6"/>
  <c r="F695" i="6"/>
  <c r="E695" i="6"/>
  <c r="I623" i="6"/>
  <c r="A623" i="6" s="1"/>
  <c r="H623" i="6"/>
  <c r="G623" i="6"/>
  <c r="F623" i="6"/>
  <c r="E623" i="6"/>
  <c r="I575" i="6"/>
  <c r="A575" i="6" s="1"/>
  <c r="H575" i="6"/>
  <c r="G575" i="6"/>
  <c r="F575" i="6"/>
  <c r="E575" i="6"/>
  <c r="I527" i="6"/>
  <c r="A527" i="6" s="1"/>
  <c r="H527" i="6"/>
  <c r="F527" i="6"/>
  <c r="E527" i="6"/>
  <c r="I491" i="6"/>
  <c r="A491" i="6" s="1"/>
  <c r="H491" i="6"/>
  <c r="G491" i="6"/>
  <c r="F491" i="6"/>
  <c r="E491" i="6"/>
  <c r="I407" i="6"/>
  <c r="A407" i="6" s="1"/>
  <c r="H407" i="6"/>
  <c r="G407" i="6"/>
  <c r="F407" i="6"/>
  <c r="E407" i="6"/>
  <c r="I359" i="6"/>
  <c r="A359" i="6" s="1"/>
  <c r="H359" i="6"/>
  <c r="G359" i="6"/>
  <c r="F359" i="6"/>
  <c r="E359" i="6"/>
  <c r="I311" i="6"/>
  <c r="A311" i="6" s="1"/>
  <c r="H311" i="6"/>
  <c r="G311" i="6"/>
  <c r="F311" i="6"/>
  <c r="E311" i="6"/>
  <c r="I275" i="6"/>
  <c r="A275" i="6" s="1"/>
  <c r="H275" i="6"/>
  <c r="G275" i="6"/>
  <c r="E275" i="6"/>
  <c r="F275" i="6"/>
  <c r="I215" i="6"/>
  <c r="A215" i="6" s="1"/>
  <c r="H215" i="6"/>
  <c r="G215" i="6"/>
  <c r="F215" i="6"/>
  <c r="E215" i="6"/>
  <c r="I179" i="6"/>
  <c r="A179" i="6" s="1"/>
  <c r="H179" i="6"/>
  <c r="G179" i="6"/>
  <c r="F179" i="6"/>
  <c r="E179" i="6"/>
  <c r="I143" i="6"/>
  <c r="A143" i="6" s="1"/>
  <c r="G143" i="6"/>
  <c r="H143" i="6"/>
  <c r="E143" i="6"/>
  <c r="F143" i="6"/>
  <c r="I107" i="6"/>
  <c r="A107" i="6" s="1"/>
  <c r="H107" i="6"/>
  <c r="G107" i="6"/>
  <c r="F107" i="6"/>
  <c r="E107" i="6"/>
  <c r="I59" i="6"/>
  <c r="A59" i="6" s="1"/>
  <c r="H59" i="6"/>
  <c r="G59" i="6"/>
  <c r="F59" i="6"/>
  <c r="E59" i="6"/>
  <c r="I11" i="6"/>
  <c r="A11" i="6" s="1"/>
  <c r="H11" i="6"/>
  <c r="G11" i="6"/>
  <c r="F11" i="6"/>
  <c r="E11" i="6"/>
  <c r="I1966" i="6"/>
  <c r="A1966" i="6" s="1"/>
  <c r="H1966" i="6"/>
  <c r="G1966" i="6"/>
  <c r="F1966" i="6"/>
  <c r="E1966" i="6"/>
  <c r="I1942" i="6"/>
  <c r="A1942" i="6" s="1"/>
  <c r="F1942" i="6"/>
  <c r="H1942" i="6"/>
  <c r="G1942" i="6"/>
  <c r="E1942" i="6"/>
  <c r="I1894" i="6"/>
  <c r="A1894" i="6" s="1"/>
  <c r="H1894" i="6"/>
  <c r="G1894" i="6"/>
  <c r="F1894" i="6"/>
  <c r="I1846" i="6"/>
  <c r="A1846" i="6" s="1"/>
  <c r="G1846" i="6"/>
  <c r="F1846" i="6"/>
  <c r="E1846" i="6"/>
  <c r="I1822" i="6"/>
  <c r="A1822" i="6" s="1"/>
  <c r="H1822" i="6"/>
  <c r="F1822" i="6"/>
  <c r="G1822" i="6"/>
  <c r="I1786" i="6"/>
  <c r="A1786" i="6" s="1"/>
  <c r="H1786" i="6"/>
  <c r="G1786" i="6"/>
  <c r="F1786" i="6"/>
  <c r="E1786" i="6"/>
  <c r="I1738" i="6"/>
  <c r="A1738" i="6" s="1"/>
  <c r="H1738" i="6"/>
  <c r="F1738" i="6"/>
  <c r="G1738" i="6"/>
  <c r="E1738" i="6"/>
  <c r="I1714" i="6"/>
  <c r="A1714" i="6" s="1"/>
  <c r="H1714" i="6"/>
  <c r="G1714" i="6"/>
  <c r="F1714" i="6"/>
  <c r="E1714" i="6"/>
  <c r="I1678" i="6"/>
  <c r="A1678" i="6" s="1"/>
  <c r="H1678" i="6"/>
  <c r="G1678" i="6"/>
  <c r="F1678" i="6"/>
  <c r="E1678" i="6"/>
  <c r="I1642" i="6"/>
  <c r="A1642" i="6" s="1"/>
  <c r="H1642" i="6"/>
  <c r="G1642" i="6"/>
  <c r="F1642" i="6"/>
  <c r="E1642" i="6"/>
  <c r="I1618" i="6"/>
  <c r="A1618" i="6" s="1"/>
  <c r="H1618" i="6"/>
  <c r="F1618" i="6"/>
  <c r="G1618" i="6"/>
  <c r="E1618" i="6"/>
  <c r="I1594" i="6"/>
  <c r="A1594" i="6" s="1"/>
  <c r="H1594" i="6"/>
  <c r="F1594" i="6"/>
  <c r="G1594" i="6"/>
  <c r="E1594" i="6"/>
  <c r="I1558" i="6"/>
  <c r="A1558" i="6" s="1"/>
  <c r="H1558" i="6"/>
  <c r="F1558" i="6"/>
  <c r="G1558" i="6"/>
  <c r="E1558" i="6"/>
  <c r="I1522" i="6"/>
  <c r="A1522" i="6" s="1"/>
  <c r="H1522" i="6"/>
  <c r="G1522" i="6"/>
  <c r="E1522" i="6"/>
  <c r="F1522" i="6"/>
  <c r="E1919" i="6"/>
  <c r="E1836" i="6"/>
  <c r="E1701" i="6"/>
  <c r="E781" i="6"/>
  <c r="E120" i="6"/>
  <c r="F1704" i="6"/>
  <c r="F780" i="6"/>
  <c r="G1702" i="6"/>
  <c r="I1991" i="6"/>
  <c r="A1991" i="6" s="1"/>
  <c r="H1991" i="6"/>
  <c r="G1991" i="6"/>
  <c r="F1991" i="6"/>
  <c r="E1991" i="6"/>
  <c r="I1895" i="6"/>
  <c r="A1895" i="6" s="1"/>
  <c r="H1895" i="6"/>
  <c r="G1895" i="6"/>
  <c r="F1895" i="6"/>
  <c r="I1799" i="6"/>
  <c r="A1799" i="6" s="1"/>
  <c r="H1799" i="6"/>
  <c r="F1799" i="6"/>
  <c r="G1799" i="6"/>
  <c r="E1799" i="6"/>
  <c r="I1703" i="6"/>
  <c r="A1703" i="6" s="1"/>
  <c r="H1703" i="6"/>
  <c r="G1703" i="6"/>
  <c r="E1703" i="6"/>
  <c r="I1607" i="6"/>
  <c r="A1607" i="6" s="1"/>
  <c r="H1607" i="6"/>
  <c r="G1607" i="6"/>
  <c r="F1607" i="6"/>
  <c r="E1607" i="6"/>
  <c r="I1523" i="6"/>
  <c r="A1523" i="6" s="1"/>
  <c r="H1523" i="6"/>
  <c r="G1523" i="6"/>
  <c r="E1523" i="6"/>
  <c r="F1523" i="6"/>
  <c r="I1427" i="6"/>
  <c r="A1427" i="6" s="1"/>
  <c r="H1427" i="6"/>
  <c r="G1427" i="6"/>
  <c r="F1427" i="6"/>
  <c r="E1427" i="6"/>
  <c r="I1319" i="6"/>
  <c r="A1319" i="6" s="1"/>
  <c r="H1319" i="6"/>
  <c r="G1319" i="6"/>
  <c r="F1319" i="6"/>
  <c r="E1319" i="6"/>
  <c r="I1247" i="6"/>
  <c r="A1247" i="6" s="1"/>
  <c r="H1247" i="6"/>
  <c r="G1247" i="6"/>
  <c r="F1247" i="6"/>
  <c r="E1247" i="6"/>
  <c r="I1175" i="6"/>
  <c r="A1175" i="6" s="1"/>
  <c r="H1175" i="6"/>
  <c r="G1175" i="6"/>
  <c r="F1175" i="6"/>
  <c r="E1175" i="6"/>
  <c r="I1079" i="6"/>
  <c r="A1079" i="6" s="1"/>
  <c r="H1079" i="6"/>
  <c r="G1079" i="6"/>
  <c r="F1079" i="6"/>
  <c r="E1079" i="6"/>
  <c r="I1031" i="6"/>
  <c r="A1031" i="6" s="1"/>
  <c r="G1031" i="6"/>
  <c r="H1031" i="6"/>
  <c r="F1031" i="6"/>
  <c r="E1031" i="6"/>
  <c r="I983" i="6"/>
  <c r="A983" i="6" s="1"/>
  <c r="G983" i="6"/>
  <c r="H983" i="6"/>
  <c r="F983" i="6"/>
  <c r="E983" i="6"/>
  <c r="I959" i="6"/>
  <c r="A959" i="6" s="1"/>
  <c r="H959" i="6"/>
  <c r="G959" i="6"/>
  <c r="E959" i="6"/>
  <c r="F959" i="6"/>
  <c r="I899" i="6"/>
  <c r="A899" i="6" s="1"/>
  <c r="H899" i="6"/>
  <c r="G899" i="6"/>
  <c r="F899" i="6"/>
  <c r="E899" i="6"/>
  <c r="I827" i="6"/>
  <c r="A827" i="6" s="1"/>
  <c r="H827" i="6"/>
  <c r="G827" i="6"/>
  <c r="F827" i="6"/>
  <c r="E827" i="6"/>
  <c r="I743" i="6"/>
  <c r="A743" i="6" s="1"/>
  <c r="H743" i="6"/>
  <c r="G743" i="6"/>
  <c r="E743" i="6"/>
  <c r="F743" i="6"/>
  <c r="I659" i="6"/>
  <c r="A659" i="6" s="1"/>
  <c r="H659" i="6"/>
  <c r="F659" i="6"/>
  <c r="E659" i="6"/>
  <c r="G659" i="6"/>
  <c r="I587" i="6"/>
  <c r="A587" i="6" s="1"/>
  <c r="H587" i="6"/>
  <c r="G587" i="6"/>
  <c r="F587" i="6"/>
  <c r="E587" i="6"/>
  <c r="I503" i="6"/>
  <c r="A503" i="6" s="1"/>
  <c r="H503" i="6"/>
  <c r="F503" i="6"/>
  <c r="G503" i="6"/>
  <c r="E503" i="6"/>
  <c r="I443" i="6"/>
  <c r="A443" i="6" s="1"/>
  <c r="H443" i="6"/>
  <c r="G443" i="6"/>
  <c r="E443" i="6"/>
  <c r="I383" i="6"/>
  <c r="A383" i="6" s="1"/>
  <c r="H383" i="6"/>
  <c r="F383" i="6"/>
  <c r="E383" i="6"/>
  <c r="G383" i="6"/>
  <c r="I299" i="6"/>
  <c r="A299" i="6" s="1"/>
  <c r="H299" i="6"/>
  <c r="G299" i="6"/>
  <c r="F299" i="6"/>
  <c r="I227" i="6"/>
  <c r="A227" i="6" s="1"/>
  <c r="H227" i="6"/>
  <c r="G227" i="6"/>
  <c r="F227" i="6"/>
  <c r="E227" i="6"/>
  <c r="I119" i="6"/>
  <c r="A119" i="6" s="1"/>
  <c r="H119" i="6"/>
  <c r="G119" i="6"/>
  <c r="F119" i="6"/>
  <c r="E119" i="6"/>
  <c r="I3" i="6"/>
  <c r="A3" i="6" s="1"/>
  <c r="B3" i="6" s="1"/>
  <c r="C3" i="6" s="1"/>
  <c r="G3" i="6"/>
  <c r="H3" i="6"/>
  <c r="F3" i="6"/>
  <c r="E3" i="6"/>
  <c r="I1954" i="6"/>
  <c r="A1954" i="6" s="1"/>
  <c r="H1954" i="6"/>
  <c r="F1954" i="6"/>
  <c r="G1954" i="6"/>
  <c r="E1954" i="6"/>
  <c r="I1870" i="6"/>
  <c r="A1870" i="6" s="1"/>
  <c r="H1870" i="6"/>
  <c r="G1870" i="6"/>
  <c r="F1870" i="6"/>
  <c r="E1870" i="6"/>
  <c r="I1774" i="6"/>
  <c r="A1774" i="6" s="1"/>
  <c r="H1774" i="6"/>
  <c r="G1774" i="6"/>
  <c r="F1774" i="6"/>
  <c r="E1774" i="6"/>
  <c r="I1630" i="6"/>
  <c r="A1630" i="6" s="1"/>
  <c r="H1630" i="6"/>
  <c r="F1630" i="6"/>
  <c r="G1630" i="6"/>
  <c r="E1630" i="6"/>
  <c r="E1956" i="6"/>
  <c r="E1917" i="6"/>
  <c r="E1882" i="6"/>
  <c r="E1581" i="6"/>
  <c r="E1187" i="6"/>
  <c r="E780" i="6"/>
  <c r="F1703" i="6"/>
  <c r="F1233" i="6"/>
  <c r="F779" i="6"/>
  <c r="I1994" i="6"/>
  <c r="A1994" i="6" s="1"/>
  <c r="H1994" i="6"/>
  <c r="G1994" i="6"/>
  <c r="I1982" i="6"/>
  <c r="A1982" i="6" s="1"/>
  <c r="H1982" i="6"/>
  <c r="G1982" i="6"/>
  <c r="F1982" i="6"/>
  <c r="I1970" i="6"/>
  <c r="A1970" i="6" s="1"/>
  <c r="H1970" i="6"/>
  <c r="G1970" i="6"/>
  <c r="F1970" i="6"/>
  <c r="I1958" i="6"/>
  <c r="A1958" i="6" s="1"/>
  <c r="H1958" i="6"/>
  <c r="G1958" i="6"/>
  <c r="I1946" i="6"/>
  <c r="A1946" i="6" s="1"/>
  <c r="H1946" i="6"/>
  <c r="G1946" i="6"/>
  <c r="F1946" i="6"/>
  <c r="I1934" i="6"/>
  <c r="A1934" i="6" s="1"/>
  <c r="H1934" i="6"/>
  <c r="G1934" i="6"/>
  <c r="I1922" i="6"/>
  <c r="A1922" i="6" s="1"/>
  <c r="H1922" i="6"/>
  <c r="G1922" i="6"/>
  <c r="F1922" i="6"/>
  <c r="I1910" i="6"/>
  <c r="A1910" i="6" s="1"/>
  <c r="G1910" i="6"/>
  <c r="H1910" i="6"/>
  <c r="F1910" i="6"/>
  <c r="I1898" i="6"/>
  <c r="A1898" i="6" s="1"/>
  <c r="H1898" i="6"/>
  <c r="G1898" i="6"/>
  <c r="F1898" i="6"/>
  <c r="H1886" i="6"/>
  <c r="I1886" i="6"/>
  <c r="A1886" i="6" s="1"/>
  <c r="G1886" i="6"/>
  <c r="I1874" i="6"/>
  <c r="A1874" i="6" s="1"/>
  <c r="H1874" i="6"/>
  <c r="G1874" i="6"/>
  <c r="F1874" i="6"/>
  <c r="I1862" i="6"/>
  <c r="A1862" i="6" s="1"/>
  <c r="H1862" i="6"/>
  <c r="G1862" i="6"/>
  <c r="I1850" i="6"/>
  <c r="A1850" i="6" s="1"/>
  <c r="H1850" i="6"/>
  <c r="G1850" i="6"/>
  <c r="F1850" i="6"/>
  <c r="I1838" i="6"/>
  <c r="A1838" i="6" s="1"/>
  <c r="H1838" i="6"/>
  <c r="G1838" i="6"/>
  <c r="F1838" i="6"/>
  <c r="I1826" i="6"/>
  <c r="A1826" i="6" s="1"/>
  <c r="H1826" i="6"/>
  <c r="G1826" i="6"/>
  <c r="F1826" i="6"/>
  <c r="I1814" i="6"/>
  <c r="A1814" i="6" s="1"/>
  <c r="G1814" i="6"/>
  <c r="H1814" i="6"/>
  <c r="F1814" i="6"/>
  <c r="H1802" i="6"/>
  <c r="G1802" i="6"/>
  <c r="F1802" i="6"/>
  <c r="E1802" i="6"/>
  <c r="I1802" i="6"/>
  <c r="A1802" i="6" s="1"/>
  <c r="I1790" i="6"/>
  <c r="A1790" i="6" s="1"/>
  <c r="H1790" i="6"/>
  <c r="G1790" i="6"/>
  <c r="F1790" i="6"/>
  <c r="E1790" i="6"/>
  <c r="I1778" i="6"/>
  <c r="A1778" i="6" s="1"/>
  <c r="H1778" i="6"/>
  <c r="G1778" i="6"/>
  <c r="F1778" i="6"/>
  <c r="E1778" i="6"/>
  <c r="I1766" i="6"/>
  <c r="A1766" i="6" s="1"/>
  <c r="H1766" i="6"/>
  <c r="G1766" i="6"/>
  <c r="F1766" i="6"/>
  <c r="E1766" i="6"/>
  <c r="H1754" i="6"/>
  <c r="I1754" i="6"/>
  <c r="A1754" i="6" s="1"/>
  <c r="G1754" i="6"/>
  <c r="E1754" i="6"/>
  <c r="I1742" i="6"/>
  <c r="A1742" i="6" s="1"/>
  <c r="H1742" i="6"/>
  <c r="G1742" i="6"/>
  <c r="F1742" i="6"/>
  <c r="E1742" i="6"/>
  <c r="I1730" i="6"/>
  <c r="A1730" i="6" s="1"/>
  <c r="H1730" i="6"/>
  <c r="G1730" i="6"/>
  <c r="E1730" i="6"/>
  <c r="I1718" i="6"/>
  <c r="A1718" i="6" s="1"/>
  <c r="G1718" i="6"/>
  <c r="H1718" i="6"/>
  <c r="E1718" i="6"/>
  <c r="F1718" i="6"/>
  <c r="I1706" i="6"/>
  <c r="A1706" i="6" s="1"/>
  <c r="H1706" i="6"/>
  <c r="G1706" i="6"/>
  <c r="E1706" i="6"/>
  <c r="F1706" i="6"/>
  <c r="I1694" i="6"/>
  <c r="A1694" i="6" s="1"/>
  <c r="H1694" i="6"/>
  <c r="G1694" i="6"/>
  <c r="F1694" i="6"/>
  <c r="E1694" i="6"/>
  <c r="I1682" i="6"/>
  <c r="A1682" i="6" s="1"/>
  <c r="G1682" i="6"/>
  <c r="H1682" i="6"/>
  <c r="F1682" i="6"/>
  <c r="E1682" i="6"/>
  <c r="I1670" i="6"/>
  <c r="A1670" i="6" s="1"/>
  <c r="H1670" i="6"/>
  <c r="G1670" i="6"/>
  <c r="F1670" i="6"/>
  <c r="E1670" i="6"/>
  <c r="I1658" i="6"/>
  <c r="A1658" i="6" s="1"/>
  <c r="H1658" i="6"/>
  <c r="G1658" i="6"/>
  <c r="F1658" i="6"/>
  <c r="E1658" i="6"/>
  <c r="I1646" i="6"/>
  <c r="A1646" i="6" s="1"/>
  <c r="G1646" i="6"/>
  <c r="F1646" i="6"/>
  <c r="H1646" i="6"/>
  <c r="E1646" i="6"/>
  <c r="H1634" i="6"/>
  <c r="G1634" i="6"/>
  <c r="F1634" i="6"/>
  <c r="I1634" i="6"/>
  <c r="A1634" i="6" s="1"/>
  <c r="E1634" i="6"/>
  <c r="I1622" i="6"/>
  <c r="A1622" i="6" s="1"/>
  <c r="H1622" i="6"/>
  <c r="G1622" i="6"/>
  <c r="E1622" i="6"/>
  <c r="F1622" i="6"/>
  <c r="I1610" i="6"/>
  <c r="A1610" i="6" s="1"/>
  <c r="G1610" i="6"/>
  <c r="H1610" i="6"/>
  <c r="F1610" i="6"/>
  <c r="E1610" i="6"/>
  <c r="H1598" i="6"/>
  <c r="I1598" i="6"/>
  <c r="A1598" i="6" s="1"/>
  <c r="G1598" i="6"/>
  <c r="E1598" i="6"/>
  <c r="I1586" i="6"/>
  <c r="A1586" i="6" s="1"/>
  <c r="H1586" i="6"/>
  <c r="G1586" i="6"/>
  <c r="F1586" i="6"/>
  <c r="E1586" i="6"/>
  <c r="I1574" i="6"/>
  <c r="A1574" i="6" s="1"/>
  <c r="G1574" i="6"/>
  <c r="H1574" i="6"/>
  <c r="E1574" i="6"/>
  <c r="I1562" i="6"/>
  <c r="A1562" i="6" s="1"/>
  <c r="H1562" i="6"/>
  <c r="G1562" i="6"/>
  <c r="E1562" i="6"/>
  <c r="F1562" i="6"/>
  <c r="I1550" i="6"/>
  <c r="A1550" i="6" s="1"/>
  <c r="H1550" i="6"/>
  <c r="G1550" i="6"/>
  <c r="F1550" i="6"/>
  <c r="E1550" i="6"/>
  <c r="I1538" i="6"/>
  <c r="A1538" i="6" s="1"/>
  <c r="G1538" i="6"/>
  <c r="F1538" i="6"/>
  <c r="H1538" i="6"/>
  <c r="E1538" i="6"/>
  <c r="I1526" i="6"/>
  <c r="A1526" i="6" s="1"/>
  <c r="H1526" i="6"/>
  <c r="G1526" i="6"/>
  <c r="F1526" i="6"/>
  <c r="E1526" i="6"/>
  <c r="I1514" i="6"/>
  <c r="A1514" i="6" s="1"/>
  <c r="H1514" i="6"/>
  <c r="G1514" i="6"/>
  <c r="F1514" i="6"/>
  <c r="E1514" i="6"/>
  <c r="I1502" i="6"/>
  <c r="A1502" i="6" s="1"/>
  <c r="G1502" i="6"/>
  <c r="H1502" i="6"/>
  <c r="F1502" i="6"/>
  <c r="E1502" i="6"/>
  <c r="I1490" i="6"/>
  <c r="A1490" i="6" s="1"/>
  <c r="H1490" i="6"/>
  <c r="G1490" i="6"/>
  <c r="F1490" i="6"/>
  <c r="E1490" i="6"/>
  <c r="I1478" i="6"/>
  <c r="A1478" i="6" s="1"/>
  <c r="H1478" i="6"/>
  <c r="G1478" i="6"/>
  <c r="F1478" i="6"/>
  <c r="E1478" i="6"/>
  <c r="I1466" i="6"/>
  <c r="A1466" i="6" s="1"/>
  <c r="G1466" i="6"/>
  <c r="H1466" i="6"/>
  <c r="E1466" i="6"/>
  <c r="H1454" i="6"/>
  <c r="I1454" i="6"/>
  <c r="A1454" i="6" s="1"/>
  <c r="G1454" i="6"/>
  <c r="F1454" i="6"/>
  <c r="E1454" i="6"/>
  <c r="I1442" i="6"/>
  <c r="A1442" i="6" s="1"/>
  <c r="H1442" i="6"/>
  <c r="G1442" i="6"/>
  <c r="E1442" i="6"/>
  <c r="I1430" i="6"/>
  <c r="A1430" i="6" s="1"/>
  <c r="G1430" i="6"/>
  <c r="F1430" i="6"/>
  <c r="I1418" i="6"/>
  <c r="A1418" i="6" s="1"/>
  <c r="H1418" i="6"/>
  <c r="G1418" i="6"/>
  <c r="F1418" i="6"/>
  <c r="I1406" i="6"/>
  <c r="A1406" i="6" s="1"/>
  <c r="H1406" i="6"/>
  <c r="G1406" i="6"/>
  <c r="F1406" i="6"/>
  <c r="I1394" i="6"/>
  <c r="A1394" i="6" s="1"/>
  <c r="G1394" i="6"/>
  <c r="H1394" i="6"/>
  <c r="F1394" i="6"/>
  <c r="I1382" i="6"/>
  <c r="A1382" i="6" s="1"/>
  <c r="H1382" i="6"/>
  <c r="G1382" i="6"/>
  <c r="F1382" i="6"/>
  <c r="I1370" i="6"/>
  <c r="A1370" i="6" s="1"/>
  <c r="H1370" i="6"/>
  <c r="G1370" i="6"/>
  <c r="F1370" i="6"/>
  <c r="I1358" i="6"/>
  <c r="A1358" i="6" s="1"/>
  <c r="H1358" i="6"/>
  <c r="G1358" i="6"/>
  <c r="F1358" i="6"/>
  <c r="E1358" i="6"/>
  <c r="I1346" i="6"/>
  <c r="A1346" i="6" s="1"/>
  <c r="H1346" i="6"/>
  <c r="G1346" i="6"/>
  <c r="F1346" i="6"/>
  <c r="E1346" i="6"/>
  <c r="I1334" i="6"/>
  <c r="A1334" i="6" s="1"/>
  <c r="H1334" i="6"/>
  <c r="G1334" i="6"/>
  <c r="E1334" i="6"/>
  <c r="F1334" i="6"/>
  <c r="I1322" i="6"/>
  <c r="A1322" i="6" s="1"/>
  <c r="H1322" i="6"/>
  <c r="G1322" i="6"/>
  <c r="F1322" i="6"/>
  <c r="E1322" i="6"/>
  <c r="H1310" i="6"/>
  <c r="I1310" i="6"/>
  <c r="A1310" i="6" s="1"/>
  <c r="G1310" i="6"/>
  <c r="E1310" i="6"/>
  <c r="I1298" i="6"/>
  <c r="A1298" i="6" s="1"/>
  <c r="G1298" i="6"/>
  <c r="H1298" i="6"/>
  <c r="F1298" i="6"/>
  <c r="E1298" i="6"/>
  <c r="I1286" i="6"/>
  <c r="A1286" i="6" s="1"/>
  <c r="H1286" i="6"/>
  <c r="G1286" i="6"/>
  <c r="I1274" i="6"/>
  <c r="A1274" i="6" s="1"/>
  <c r="H1274" i="6"/>
  <c r="G1274" i="6"/>
  <c r="F1274" i="6"/>
  <c r="H1262" i="6"/>
  <c r="I1262" i="6"/>
  <c r="A1262" i="6" s="1"/>
  <c r="G1262" i="6"/>
  <c r="F1262" i="6"/>
  <c r="I1250" i="6"/>
  <c r="A1250" i="6" s="1"/>
  <c r="H1250" i="6"/>
  <c r="G1250" i="6"/>
  <c r="F1250" i="6"/>
  <c r="I1238" i="6"/>
  <c r="A1238" i="6" s="1"/>
  <c r="H1238" i="6"/>
  <c r="G1238" i="6"/>
  <c r="F1238" i="6"/>
  <c r="I1226" i="6"/>
  <c r="A1226" i="6" s="1"/>
  <c r="H1226" i="6"/>
  <c r="G1226" i="6"/>
  <c r="F1226" i="6"/>
  <c r="H1214" i="6"/>
  <c r="I1214" i="6"/>
  <c r="A1214" i="6" s="1"/>
  <c r="G1214" i="6"/>
  <c r="F1214" i="6"/>
  <c r="E1214" i="6"/>
  <c r="I1202" i="6"/>
  <c r="A1202" i="6" s="1"/>
  <c r="H1202" i="6"/>
  <c r="G1202" i="6"/>
  <c r="F1202" i="6"/>
  <c r="E1202" i="6"/>
  <c r="I1190" i="6"/>
  <c r="A1190" i="6" s="1"/>
  <c r="G1190" i="6"/>
  <c r="H1190" i="6"/>
  <c r="F1190" i="6"/>
  <c r="E1190" i="6"/>
  <c r="I1178" i="6"/>
  <c r="A1178" i="6" s="1"/>
  <c r="H1178" i="6"/>
  <c r="G1178" i="6"/>
  <c r="E1178" i="6"/>
  <c r="I1166" i="6"/>
  <c r="A1166" i="6" s="1"/>
  <c r="H1166" i="6"/>
  <c r="G1166" i="6"/>
  <c r="F1166" i="6"/>
  <c r="E1166" i="6"/>
  <c r="I1154" i="6"/>
  <c r="A1154" i="6" s="1"/>
  <c r="G1154" i="6"/>
  <c r="H1154" i="6"/>
  <c r="E1154" i="6"/>
  <c r="I1142" i="6"/>
  <c r="A1142" i="6" s="1"/>
  <c r="H1142" i="6"/>
  <c r="G1142" i="6"/>
  <c r="F1142" i="6"/>
  <c r="E1142" i="6"/>
  <c r="I1130" i="6"/>
  <c r="A1130" i="6" s="1"/>
  <c r="G1130" i="6"/>
  <c r="H1130" i="6"/>
  <c r="F1130" i="6"/>
  <c r="H1118" i="6"/>
  <c r="G1118" i="6"/>
  <c r="I1118" i="6"/>
  <c r="A1118" i="6" s="1"/>
  <c r="F1118" i="6"/>
  <c r="I1106" i="6"/>
  <c r="A1106" i="6" s="1"/>
  <c r="H1106" i="6"/>
  <c r="G1106" i="6"/>
  <c r="F1106" i="6"/>
  <c r="I1094" i="6"/>
  <c r="A1094" i="6" s="1"/>
  <c r="H1094" i="6"/>
  <c r="G1094" i="6"/>
  <c r="F1094" i="6"/>
  <c r="I1082" i="6"/>
  <c r="A1082" i="6" s="1"/>
  <c r="G1082" i="6"/>
  <c r="H1082" i="6"/>
  <c r="F1082" i="6"/>
  <c r="I1070" i="6"/>
  <c r="A1070" i="6" s="1"/>
  <c r="H1070" i="6"/>
  <c r="G1070" i="6"/>
  <c r="F1070" i="6"/>
  <c r="E1070" i="6"/>
  <c r="I1058" i="6"/>
  <c r="A1058" i="6" s="1"/>
  <c r="H1058" i="6"/>
  <c r="G1058" i="6"/>
  <c r="F1058" i="6"/>
  <c r="E1058" i="6"/>
  <c r="H1046" i="6"/>
  <c r="I1046" i="6"/>
  <c r="A1046" i="6" s="1"/>
  <c r="G1046" i="6"/>
  <c r="E1046" i="6"/>
  <c r="F1046" i="6"/>
  <c r="I1034" i="6"/>
  <c r="A1034" i="6" s="1"/>
  <c r="H1034" i="6"/>
  <c r="G1034" i="6"/>
  <c r="F1034" i="6"/>
  <c r="E1034" i="6"/>
  <c r="H1022" i="6"/>
  <c r="G1022" i="6"/>
  <c r="I1022" i="6"/>
  <c r="A1022" i="6" s="1"/>
  <c r="E1022" i="6"/>
  <c r="I1010" i="6"/>
  <c r="A1010" i="6" s="1"/>
  <c r="G1010" i="6"/>
  <c r="H1010" i="6"/>
  <c r="F1010" i="6"/>
  <c r="E1010" i="6"/>
  <c r="I998" i="6"/>
  <c r="A998" i="6" s="1"/>
  <c r="H998" i="6"/>
  <c r="G998" i="6"/>
  <c r="F998" i="6"/>
  <c r="E998" i="6"/>
  <c r="I986" i="6"/>
  <c r="A986" i="6" s="1"/>
  <c r="H986" i="6"/>
  <c r="G986" i="6"/>
  <c r="F986" i="6"/>
  <c r="H974" i="6"/>
  <c r="I974" i="6"/>
  <c r="A974" i="6" s="1"/>
  <c r="G974" i="6"/>
  <c r="F974" i="6"/>
  <c r="I962" i="6"/>
  <c r="A962" i="6" s="1"/>
  <c r="H962" i="6"/>
  <c r="G962" i="6"/>
  <c r="F962" i="6"/>
  <c r="I950" i="6"/>
  <c r="A950" i="6" s="1"/>
  <c r="H950" i="6"/>
  <c r="G950" i="6"/>
  <c r="F950" i="6"/>
  <c r="I938" i="6"/>
  <c r="A938" i="6" s="1"/>
  <c r="H938" i="6"/>
  <c r="G938" i="6"/>
  <c r="F938" i="6"/>
  <c r="H926" i="6"/>
  <c r="I926" i="6"/>
  <c r="A926" i="6" s="1"/>
  <c r="G926" i="6"/>
  <c r="E926" i="6"/>
  <c r="F926" i="6"/>
  <c r="I914" i="6"/>
  <c r="A914" i="6" s="1"/>
  <c r="H914" i="6"/>
  <c r="G914" i="6"/>
  <c r="F914" i="6"/>
  <c r="E914" i="6"/>
  <c r="I902" i="6"/>
  <c r="A902" i="6" s="1"/>
  <c r="H902" i="6"/>
  <c r="G902" i="6"/>
  <c r="F902" i="6"/>
  <c r="E902" i="6"/>
  <c r="I890" i="6"/>
  <c r="A890" i="6" s="1"/>
  <c r="H890" i="6"/>
  <c r="G890" i="6"/>
  <c r="E890" i="6"/>
  <c r="F890" i="6"/>
  <c r="H878" i="6"/>
  <c r="I878" i="6"/>
  <c r="A878" i="6" s="1"/>
  <c r="G878" i="6"/>
  <c r="F878" i="6"/>
  <c r="E878" i="6"/>
  <c r="I866" i="6"/>
  <c r="A866" i="6" s="1"/>
  <c r="H866" i="6"/>
  <c r="G866" i="6"/>
  <c r="F866" i="6"/>
  <c r="E866" i="6"/>
  <c r="I854" i="6"/>
  <c r="A854" i="6" s="1"/>
  <c r="H854" i="6"/>
  <c r="G854" i="6"/>
  <c r="E854" i="6"/>
  <c r="F854" i="6"/>
  <c r="I842" i="6"/>
  <c r="A842" i="6" s="1"/>
  <c r="H842" i="6"/>
  <c r="F842" i="6"/>
  <c r="G842" i="6"/>
  <c r="H830" i="6"/>
  <c r="I830" i="6"/>
  <c r="A830" i="6" s="1"/>
  <c r="F830" i="6"/>
  <c r="H818" i="6"/>
  <c r="G818" i="6"/>
  <c r="I818" i="6"/>
  <c r="A818" i="6" s="1"/>
  <c r="F818" i="6"/>
  <c r="I806" i="6"/>
  <c r="A806" i="6" s="1"/>
  <c r="H806" i="6"/>
  <c r="F806" i="6"/>
  <c r="G806" i="6"/>
  <c r="I794" i="6"/>
  <c r="A794" i="6" s="1"/>
  <c r="H794" i="6"/>
  <c r="G794" i="6"/>
  <c r="F794" i="6"/>
  <c r="I782" i="6"/>
  <c r="A782" i="6" s="1"/>
  <c r="H782" i="6"/>
  <c r="G782" i="6"/>
  <c r="E782" i="6"/>
  <c r="F782" i="6"/>
  <c r="H770" i="6"/>
  <c r="I770" i="6"/>
  <c r="A770" i="6" s="1"/>
  <c r="G770" i="6"/>
  <c r="F770" i="6"/>
  <c r="E770" i="6"/>
  <c r="I758" i="6"/>
  <c r="A758" i="6" s="1"/>
  <c r="H758" i="6"/>
  <c r="G758" i="6"/>
  <c r="F758" i="6"/>
  <c r="E758" i="6"/>
  <c r="I746" i="6"/>
  <c r="A746" i="6" s="1"/>
  <c r="H746" i="6"/>
  <c r="G746" i="6"/>
  <c r="E746" i="6"/>
  <c r="F746" i="6"/>
  <c r="I734" i="6"/>
  <c r="A734" i="6" s="1"/>
  <c r="H734" i="6"/>
  <c r="G734" i="6"/>
  <c r="F734" i="6"/>
  <c r="E734" i="6"/>
  <c r="I722" i="6"/>
  <c r="A722" i="6" s="1"/>
  <c r="H722" i="6"/>
  <c r="G722" i="6"/>
  <c r="F722" i="6"/>
  <c r="E722" i="6"/>
  <c r="I710" i="6"/>
  <c r="A710" i="6" s="1"/>
  <c r="H710" i="6"/>
  <c r="G710" i="6"/>
  <c r="E710" i="6"/>
  <c r="F710" i="6"/>
  <c r="I698" i="6"/>
  <c r="A698" i="6" s="1"/>
  <c r="H698" i="6"/>
  <c r="E698" i="6"/>
  <c r="F698" i="6"/>
  <c r="G698" i="6"/>
  <c r="I686" i="6"/>
  <c r="A686" i="6" s="1"/>
  <c r="H686" i="6"/>
  <c r="E686" i="6"/>
  <c r="F686" i="6"/>
  <c r="I674" i="6"/>
  <c r="A674" i="6" s="1"/>
  <c r="H674" i="6"/>
  <c r="G674" i="6"/>
  <c r="E674" i="6"/>
  <c r="F674" i="6"/>
  <c r="I662" i="6"/>
  <c r="A662" i="6" s="1"/>
  <c r="H662" i="6"/>
  <c r="G662" i="6"/>
  <c r="E662" i="6"/>
  <c r="F662" i="6"/>
  <c r="I650" i="6"/>
  <c r="A650" i="6" s="1"/>
  <c r="H650" i="6"/>
  <c r="G650" i="6"/>
  <c r="E650" i="6"/>
  <c r="F650" i="6"/>
  <c r="I638" i="6"/>
  <c r="A638" i="6" s="1"/>
  <c r="H638" i="6"/>
  <c r="G638" i="6"/>
  <c r="E638" i="6"/>
  <c r="F638" i="6"/>
  <c r="I626" i="6"/>
  <c r="A626" i="6" s="1"/>
  <c r="H626" i="6"/>
  <c r="G626" i="6"/>
  <c r="E626" i="6"/>
  <c r="F626" i="6"/>
  <c r="I614" i="6"/>
  <c r="A614" i="6" s="1"/>
  <c r="H614" i="6"/>
  <c r="G614" i="6"/>
  <c r="E614" i="6"/>
  <c r="F614" i="6"/>
  <c r="I602" i="6"/>
  <c r="A602" i="6" s="1"/>
  <c r="H602" i="6"/>
  <c r="G602" i="6"/>
  <c r="E602" i="6"/>
  <c r="F602" i="6"/>
  <c r="I590" i="6"/>
  <c r="A590" i="6" s="1"/>
  <c r="H590" i="6"/>
  <c r="G590" i="6"/>
  <c r="E590" i="6"/>
  <c r="F590" i="6"/>
  <c r="I578" i="6"/>
  <c r="A578" i="6" s="1"/>
  <c r="H578" i="6"/>
  <c r="G578" i="6"/>
  <c r="F578" i="6"/>
  <c r="E578" i="6"/>
  <c r="I566" i="6"/>
  <c r="A566" i="6" s="1"/>
  <c r="H566" i="6"/>
  <c r="F566" i="6"/>
  <c r="G566" i="6"/>
  <c r="E566" i="6"/>
  <c r="I554" i="6"/>
  <c r="A554" i="6" s="1"/>
  <c r="H554" i="6"/>
  <c r="G554" i="6"/>
  <c r="F554" i="6"/>
  <c r="E554" i="6"/>
  <c r="I542" i="6"/>
  <c r="A542" i="6" s="1"/>
  <c r="H542" i="6"/>
  <c r="F542" i="6"/>
  <c r="E542" i="6"/>
  <c r="G542" i="6"/>
  <c r="I530" i="6"/>
  <c r="A530" i="6" s="1"/>
  <c r="H530" i="6"/>
  <c r="F530" i="6"/>
  <c r="E530" i="6"/>
  <c r="I518" i="6"/>
  <c r="A518" i="6" s="1"/>
  <c r="H518" i="6"/>
  <c r="G518" i="6"/>
  <c r="E518" i="6"/>
  <c r="F518" i="6"/>
  <c r="I506" i="6"/>
  <c r="A506" i="6" s="1"/>
  <c r="H506" i="6"/>
  <c r="G506" i="6"/>
  <c r="E506" i="6"/>
  <c r="F506" i="6"/>
  <c r="I494" i="6"/>
  <c r="A494" i="6" s="1"/>
  <c r="H494" i="6"/>
  <c r="G494" i="6"/>
  <c r="E494" i="6"/>
  <c r="F494" i="6"/>
  <c r="I482" i="6"/>
  <c r="A482" i="6" s="1"/>
  <c r="G482" i="6"/>
  <c r="H482" i="6"/>
  <c r="E482" i="6"/>
  <c r="I470" i="6"/>
  <c r="A470" i="6" s="1"/>
  <c r="H470" i="6"/>
  <c r="G470" i="6"/>
  <c r="E470" i="6"/>
  <c r="F470" i="6"/>
  <c r="I458" i="6"/>
  <c r="A458" i="6" s="1"/>
  <c r="H458" i="6"/>
  <c r="G458" i="6"/>
  <c r="E458" i="6"/>
  <c r="F458" i="6"/>
  <c r="I446" i="6"/>
  <c r="A446" i="6" s="1"/>
  <c r="H446" i="6"/>
  <c r="G446" i="6"/>
  <c r="E446" i="6"/>
  <c r="F446" i="6"/>
  <c r="I434" i="6"/>
  <c r="A434" i="6" s="1"/>
  <c r="H434" i="6"/>
  <c r="G434" i="6"/>
  <c r="F434" i="6"/>
  <c r="E434" i="6"/>
  <c r="I422" i="6"/>
  <c r="A422" i="6" s="1"/>
  <c r="H422" i="6"/>
  <c r="F422" i="6"/>
  <c r="E422" i="6"/>
  <c r="G422" i="6"/>
  <c r="I410" i="6"/>
  <c r="A410" i="6" s="1"/>
  <c r="H410" i="6"/>
  <c r="F410" i="6"/>
  <c r="G410" i="6"/>
  <c r="E410" i="6"/>
  <c r="I398" i="6"/>
  <c r="A398" i="6" s="1"/>
  <c r="H398" i="6"/>
  <c r="G398" i="6"/>
  <c r="F398" i="6"/>
  <c r="E398" i="6"/>
  <c r="I386" i="6"/>
  <c r="A386" i="6" s="1"/>
  <c r="H386" i="6"/>
  <c r="G386" i="6"/>
  <c r="E386" i="6"/>
  <c r="F386" i="6"/>
  <c r="I374" i="6"/>
  <c r="A374" i="6" s="1"/>
  <c r="H374" i="6"/>
  <c r="G374" i="6"/>
  <c r="E374" i="6"/>
  <c r="F374" i="6"/>
  <c r="I362" i="6"/>
  <c r="A362" i="6" s="1"/>
  <c r="H362" i="6"/>
  <c r="G362" i="6"/>
  <c r="E362" i="6"/>
  <c r="I350" i="6"/>
  <c r="A350" i="6" s="1"/>
  <c r="H350" i="6"/>
  <c r="G350" i="6"/>
  <c r="E350" i="6"/>
  <c r="F350" i="6"/>
  <c r="I338" i="6"/>
  <c r="A338" i="6" s="1"/>
  <c r="H338" i="6"/>
  <c r="G338" i="6"/>
  <c r="E338" i="6"/>
  <c r="F338" i="6"/>
  <c r="I326" i="6"/>
  <c r="A326" i="6" s="1"/>
  <c r="H326" i="6"/>
  <c r="G326" i="6"/>
  <c r="E326" i="6"/>
  <c r="F326" i="6"/>
  <c r="I314" i="6"/>
  <c r="A314" i="6" s="1"/>
  <c r="G314" i="6"/>
  <c r="H314" i="6"/>
  <c r="E314" i="6"/>
  <c r="F314" i="6"/>
  <c r="I302" i="6"/>
  <c r="A302" i="6" s="1"/>
  <c r="H302" i="6"/>
  <c r="F302" i="6"/>
  <c r="E302" i="6"/>
  <c r="G302" i="6"/>
  <c r="I290" i="6"/>
  <c r="A290" i="6" s="1"/>
  <c r="H290" i="6"/>
  <c r="G290" i="6"/>
  <c r="F290" i="6"/>
  <c r="E290" i="6"/>
  <c r="I278" i="6"/>
  <c r="A278" i="6" s="1"/>
  <c r="H278" i="6"/>
  <c r="G278" i="6"/>
  <c r="F278" i="6"/>
  <c r="E278" i="6"/>
  <c r="I266" i="6"/>
  <c r="A266" i="6" s="1"/>
  <c r="H266" i="6"/>
  <c r="F266" i="6"/>
  <c r="G266" i="6"/>
  <c r="E266" i="6"/>
  <c r="I254" i="6"/>
  <c r="A254" i="6" s="1"/>
  <c r="H254" i="6"/>
  <c r="G254" i="6"/>
  <c r="F254" i="6"/>
  <c r="E254" i="6"/>
  <c r="I242" i="6"/>
  <c r="A242" i="6" s="1"/>
  <c r="H242" i="6"/>
  <c r="F242" i="6"/>
  <c r="E242" i="6"/>
  <c r="G242" i="6"/>
  <c r="I230" i="6"/>
  <c r="A230" i="6" s="1"/>
  <c r="G230" i="6"/>
  <c r="H230" i="6"/>
  <c r="E230" i="6"/>
  <c r="I218" i="6"/>
  <c r="A218" i="6" s="1"/>
  <c r="H218" i="6"/>
  <c r="G218" i="6"/>
  <c r="F218" i="6"/>
  <c r="E218" i="6"/>
  <c r="I206" i="6"/>
  <c r="A206" i="6" s="1"/>
  <c r="H206" i="6"/>
  <c r="G206" i="6"/>
  <c r="E206" i="6"/>
  <c r="F206" i="6"/>
  <c r="I194" i="6"/>
  <c r="A194" i="6" s="1"/>
  <c r="H194" i="6"/>
  <c r="G194" i="6"/>
  <c r="F194" i="6"/>
  <c r="E194" i="6"/>
  <c r="I182" i="6"/>
  <c r="A182" i="6" s="1"/>
  <c r="G182" i="6"/>
  <c r="H182" i="6"/>
  <c r="E182" i="6"/>
  <c r="I170" i="6"/>
  <c r="A170" i="6" s="1"/>
  <c r="H170" i="6"/>
  <c r="G170" i="6"/>
  <c r="F170" i="6"/>
  <c r="E170" i="6"/>
  <c r="I158" i="6"/>
  <c r="A158" i="6" s="1"/>
  <c r="H158" i="6"/>
  <c r="G158" i="6"/>
  <c r="F158" i="6"/>
  <c r="E158" i="6"/>
  <c r="I146" i="6"/>
  <c r="A146" i="6" s="1"/>
  <c r="H146" i="6"/>
  <c r="F146" i="6"/>
  <c r="G146" i="6"/>
  <c r="E146" i="6"/>
  <c r="I134" i="6"/>
  <c r="A134" i="6" s="1"/>
  <c r="H134" i="6"/>
  <c r="G134" i="6"/>
  <c r="F134" i="6"/>
  <c r="E134" i="6"/>
  <c r="I122" i="6"/>
  <c r="A122" i="6" s="1"/>
  <c r="H122" i="6"/>
  <c r="F122" i="6"/>
  <c r="E122" i="6"/>
  <c r="G122" i="6"/>
  <c r="I110" i="6"/>
  <c r="A110" i="6" s="1"/>
  <c r="H110" i="6"/>
  <c r="G110" i="6"/>
  <c r="F110" i="6"/>
  <c r="E110" i="6"/>
  <c r="I98" i="6"/>
  <c r="A98" i="6" s="1"/>
  <c r="H98" i="6"/>
  <c r="G98" i="6"/>
  <c r="F98" i="6"/>
  <c r="E98" i="6"/>
  <c r="I86" i="6"/>
  <c r="A86" i="6" s="1"/>
  <c r="H86" i="6"/>
  <c r="G86" i="6"/>
  <c r="E86" i="6"/>
  <c r="I74" i="6"/>
  <c r="A74" i="6" s="1"/>
  <c r="H74" i="6"/>
  <c r="G74" i="6"/>
  <c r="E74" i="6"/>
  <c r="F74" i="6"/>
  <c r="I62" i="6"/>
  <c r="A62" i="6" s="1"/>
  <c r="H62" i="6"/>
  <c r="G62" i="6"/>
  <c r="E62" i="6"/>
  <c r="F62" i="6"/>
  <c r="I50" i="6"/>
  <c r="A50" i="6" s="1"/>
  <c r="H50" i="6"/>
  <c r="E50" i="6"/>
  <c r="F50" i="6"/>
  <c r="G50" i="6"/>
  <c r="I38" i="6"/>
  <c r="A38" i="6" s="1"/>
  <c r="H38" i="6"/>
  <c r="G38" i="6"/>
  <c r="E38" i="6"/>
  <c r="F38" i="6"/>
  <c r="I26" i="6"/>
  <c r="A26" i="6" s="1"/>
  <c r="H26" i="6"/>
  <c r="G26" i="6"/>
  <c r="E26" i="6"/>
  <c r="F26" i="6"/>
  <c r="I14" i="6"/>
  <c r="A14" i="6" s="1"/>
  <c r="H14" i="6"/>
  <c r="G14" i="6"/>
  <c r="F14" i="6"/>
  <c r="E14" i="6"/>
  <c r="E1922" i="6"/>
  <c r="E1814" i="6"/>
  <c r="E1410" i="6"/>
  <c r="E818" i="6"/>
  <c r="E687" i="6"/>
  <c r="E138" i="6"/>
  <c r="F1862" i="6"/>
  <c r="I1498" i="6"/>
  <c r="A1498" i="6" s="1"/>
  <c r="H1498" i="6"/>
  <c r="G1498" i="6"/>
  <c r="F1498" i="6"/>
  <c r="I1486" i="6"/>
  <c r="A1486" i="6" s="1"/>
  <c r="H1486" i="6"/>
  <c r="F1486" i="6"/>
  <c r="I1474" i="6"/>
  <c r="A1474" i="6" s="1"/>
  <c r="H1474" i="6"/>
  <c r="F1474" i="6"/>
  <c r="G1474" i="6"/>
  <c r="I1462" i="6"/>
  <c r="A1462" i="6" s="1"/>
  <c r="H1462" i="6"/>
  <c r="G1462" i="6"/>
  <c r="F1462" i="6"/>
  <c r="I1450" i="6"/>
  <c r="A1450" i="6" s="1"/>
  <c r="H1450" i="6"/>
  <c r="F1450" i="6"/>
  <c r="E1450" i="6"/>
  <c r="G1450" i="6"/>
  <c r="I1438" i="6"/>
  <c r="A1438" i="6" s="1"/>
  <c r="H1438" i="6"/>
  <c r="F1438" i="6"/>
  <c r="G1438" i="6"/>
  <c r="E1438" i="6"/>
  <c r="I1426" i="6"/>
  <c r="A1426" i="6" s="1"/>
  <c r="H1426" i="6"/>
  <c r="G1426" i="6"/>
  <c r="F1426" i="6"/>
  <c r="E1426" i="6"/>
  <c r="I1414" i="6"/>
  <c r="A1414" i="6" s="1"/>
  <c r="G1414" i="6"/>
  <c r="H1414" i="6"/>
  <c r="E1414" i="6"/>
  <c r="I1402" i="6"/>
  <c r="A1402" i="6" s="1"/>
  <c r="H1402" i="6"/>
  <c r="G1402" i="6"/>
  <c r="F1402" i="6"/>
  <c r="E1402" i="6"/>
  <c r="I1390" i="6"/>
  <c r="A1390" i="6" s="1"/>
  <c r="H1390" i="6"/>
  <c r="G1390" i="6"/>
  <c r="E1390" i="6"/>
  <c r="I1378" i="6"/>
  <c r="A1378" i="6" s="1"/>
  <c r="G1378" i="6"/>
  <c r="H1378" i="6"/>
  <c r="F1378" i="6"/>
  <c r="I1366" i="6"/>
  <c r="A1366" i="6" s="1"/>
  <c r="H1366" i="6"/>
  <c r="G1366" i="6"/>
  <c r="F1366" i="6"/>
  <c r="I1354" i="6"/>
  <c r="A1354" i="6" s="1"/>
  <c r="H1354" i="6"/>
  <c r="G1354" i="6"/>
  <c r="F1354" i="6"/>
  <c r="I1342" i="6"/>
  <c r="A1342" i="6" s="1"/>
  <c r="H1342" i="6"/>
  <c r="G1342" i="6"/>
  <c r="F1342" i="6"/>
  <c r="I1330" i="6"/>
  <c r="A1330" i="6" s="1"/>
  <c r="G1330" i="6"/>
  <c r="H1330" i="6"/>
  <c r="F1330" i="6"/>
  <c r="I1318" i="6"/>
  <c r="A1318" i="6" s="1"/>
  <c r="G1318" i="6"/>
  <c r="H1318" i="6"/>
  <c r="F1318" i="6"/>
  <c r="I1306" i="6"/>
  <c r="A1306" i="6" s="1"/>
  <c r="H1306" i="6"/>
  <c r="G1306" i="6"/>
  <c r="F1306" i="6"/>
  <c r="E1306" i="6"/>
  <c r="I1294" i="6"/>
  <c r="A1294" i="6" s="1"/>
  <c r="G1294" i="6"/>
  <c r="H1294" i="6"/>
  <c r="F1294" i="6"/>
  <c r="E1294" i="6"/>
  <c r="I1282" i="6"/>
  <c r="A1282" i="6" s="1"/>
  <c r="H1282" i="6"/>
  <c r="G1282" i="6"/>
  <c r="E1282" i="6"/>
  <c r="F1282" i="6"/>
  <c r="I1270" i="6"/>
  <c r="A1270" i="6" s="1"/>
  <c r="H1270" i="6"/>
  <c r="G1270" i="6"/>
  <c r="F1270" i="6"/>
  <c r="E1270" i="6"/>
  <c r="I1258" i="6"/>
  <c r="A1258" i="6" s="1"/>
  <c r="H1258" i="6"/>
  <c r="G1258" i="6"/>
  <c r="E1258" i="6"/>
  <c r="I1246" i="6"/>
  <c r="A1246" i="6" s="1"/>
  <c r="H1246" i="6"/>
  <c r="G1246" i="6"/>
  <c r="F1246" i="6"/>
  <c r="E1246" i="6"/>
  <c r="I1234" i="6"/>
  <c r="A1234" i="6" s="1"/>
  <c r="G1234" i="6"/>
  <c r="H1234" i="6"/>
  <c r="E1234" i="6"/>
  <c r="I1222" i="6"/>
  <c r="A1222" i="6" s="1"/>
  <c r="H1222" i="6"/>
  <c r="G1222" i="6"/>
  <c r="F1222" i="6"/>
  <c r="I1210" i="6"/>
  <c r="A1210" i="6" s="1"/>
  <c r="H1210" i="6"/>
  <c r="G1210" i="6"/>
  <c r="F1210" i="6"/>
  <c r="I1198" i="6"/>
  <c r="A1198" i="6" s="1"/>
  <c r="H1198" i="6"/>
  <c r="G1198" i="6"/>
  <c r="F1198" i="6"/>
  <c r="I1186" i="6"/>
  <c r="A1186" i="6" s="1"/>
  <c r="G1186" i="6"/>
  <c r="H1186" i="6"/>
  <c r="F1186" i="6"/>
  <c r="I1174" i="6"/>
  <c r="A1174" i="6" s="1"/>
  <c r="G1174" i="6"/>
  <c r="H1174" i="6"/>
  <c r="F1174" i="6"/>
  <c r="I1162" i="6"/>
  <c r="A1162" i="6" s="1"/>
  <c r="H1162" i="6"/>
  <c r="G1162" i="6"/>
  <c r="F1162" i="6"/>
  <c r="E1162" i="6"/>
  <c r="I1150" i="6"/>
  <c r="A1150" i="6" s="1"/>
  <c r="G1150" i="6"/>
  <c r="F1150" i="6"/>
  <c r="H1150" i="6"/>
  <c r="E1150" i="6"/>
  <c r="I1138" i="6"/>
  <c r="A1138" i="6" s="1"/>
  <c r="H1138" i="6"/>
  <c r="G1138" i="6"/>
  <c r="F1138" i="6"/>
  <c r="E1138" i="6"/>
  <c r="I1126" i="6"/>
  <c r="A1126" i="6" s="1"/>
  <c r="H1126" i="6"/>
  <c r="G1126" i="6"/>
  <c r="E1126" i="6"/>
  <c r="I1114" i="6"/>
  <c r="A1114" i="6" s="1"/>
  <c r="H1114" i="6"/>
  <c r="G1114" i="6"/>
  <c r="F1114" i="6"/>
  <c r="E1114" i="6"/>
  <c r="I1102" i="6"/>
  <c r="A1102" i="6" s="1"/>
  <c r="H1102" i="6"/>
  <c r="G1102" i="6"/>
  <c r="E1102" i="6"/>
  <c r="I1090" i="6"/>
  <c r="A1090" i="6" s="1"/>
  <c r="H1090" i="6"/>
  <c r="G1090" i="6"/>
  <c r="F1090" i="6"/>
  <c r="E1090" i="6"/>
  <c r="I1078" i="6"/>
  <c r="A1078" i="6" s="1"/>
  <c r="H1078" i="6"/>
  <c r="G1078" i="6"/>
  <c r="F1078" i="6"/>
  <c r="I1066" i="6"/>
  <c r="A1066" i="6" s="1"/>
  <c r="H1066" i="6"/>
  <c r="G1066" i="6"/>
  <c r="F1066" i="6"/>
  <c r="I1054" i="6"/>
  <c r="A1054" i="6" s="1"/>
  <c r="G1054" i="6"/>
  <c r="H1054" i="6"/>
  <c r="F1054" i="6"/>
  <c r="I1042" i="6"/>
  <c r="A1042" i="6" s="1"/>
  <c r="H1042" i="6"/>
  <c r="G1042" i="6"/>
  <c r="F1042" i="6"/>
  <c r="I1030" i="6"/>
  <c r="A1030" i="6" s="1"/>
  <c r="G1030" i="6"/>
  <c r="H1030" i="6"/>
  <c r="F1030" i="6"/>
  <c r="I1018" i="6"/>
  <c r="A1018" i="6" s="1"/>
  <c r="H1018" i="6"/>
  <c r="G1018" i="6"/>
  <c r="E1018" i="6"/>
  <c r="F1018" i="6"/>
  <c r="I1006" i="6"/>
  <c r="A1006" i="6" s="1"/>
  <c r="H1006" i="6"/>
  <c r="G1006" i="6"/>
  <c r="E1006" i="6"/>
  <c r="F1006" i="6"/>
  <c r="I994" i="6"/>
  <c r="A994" i="6" s="1"/>
  <c r="H994" i="6"/>
  <c r="G994" i="6"/>
  <c r="E994" i="6"/>
  <c r="I982" i="6"/>
  <c r="A982" i="6" s="1"/>
  <c r="G982" i="6"/>
  <c r="H982" i="6"/>
  <c r="F982" i="6"/>
  <c r="E982" i="6"/>
  <c r="I970" i="6"/>
  <c r="A970" i="6" s="1"/>
  <c r="H970" i="6"/>
  <c r="G970" i="6"/>
  <c r="F970" i="6"/>
  <c r="E970" i="6"/>
  <c r="I958" i="6"/>
  <c r="A958" i="6" s="1"/>
  <c r="H958" i="6"/>
  <c r="G958" i="6"/>
  <c r="E958" i="6"/>
  <c r="I946" i="6"/>
  <c r="A946" i="6" s="1"/>
  <c r="H946" i="6"/>
  <c r="G946" i="6"/>
  <c r="F946" i="6"/>
  <c r="E946" i="6"/>
  <c r="I934" i="6"/>
  <c r="A934" i="6" s="1"/>
  <c r="H934" i="6"/>
  <c r="G934" i="6"/>
  <c r="F934" i="6"/>
  <c r="I922" i="6"/>
  <c r="A922" i="6" s="1"/>
  <c r="G922" i="6"/>
  <c r="H922" i="6"/>
  <c r="I910" i="6"/>
  <c r="A910" i="6" s="1"/>
  <c r="H910" i="6"/>
  <c r="G910" i="6"/>
  <c r="F910" i="6"/>
  <c r="I898" i="6"/>
  <c r="A898" i="6" s="1"/>
  <c r="H898" i="6"/>
  <c r="G898" i="6"/>
  <c r="F898" i="6"/>
  <c r="I886" i="6"/>
  <c r="A886" i="6" s="1"/>
  <c r="G886" i="6"/>
  <c r="H886" i="6"/>
  <c r="I874" i="6"/>
  <c r="A874" i="6" s="1"/>
  <c r="H874" i="6"/>
  <c r="G874" i="6"/>
  <c r="E874" i="6"/>
  <c r="F874" i="6"/>
  <c r="I862" i="6"/>
  <c r="A862" i="6" s="1"/>
  <c r="H862" i="6"/>
  <c r="G862" i="6"/>
  <c r="F862" i="6"/>
  <c r="E862" i="6"/>
  <c r="I850" i="6"/>
  <c r="A850" i="6" s="1"/>
  <c r="H850" i="6"/>
  <c r="G850" i="6"/>
  <c r="E850" i="6"/>
  <c r="I838" i="6"/>
  <c r="A838" i="6" s="1"/>
  <c r="H838" i="6"/>
  <c r="G838" i="6"/>
  <c r="E838" i="6"/>
  <c r="F838" i="6"/>
  <c r="I826" i="6"/>
  <c r="A826" i="6" s="1"/>
  <c r="H826" i="6"/>
  <c r="G826" i="6"/>
  <c r="F826" i="6"/>
  <c r="E826" i="6"/>
  <c r="I814" i="6"/>
  <c r="A814" i="6" s="1"/>
  <c r="H814" i="6"/>
  <c r="G814" i="6"/>
  <c r="E814" i="6"/>
  <c r="I802" i="6"/>
  <c r="A802" i="6" s="1"/>
  <c r="H802" i="6"/>
  <c r="G802" i="6"/>
  <c r="F802" i="6"/>
  <c r="E802" i="6"/>
  <c r="I790" i="6"/>
  <c r="A790" i="6" s="1"/>
  <c r="H790" i="6"/>
  <c r="G790" i="6"/>
  <c r="F790" i="6"/>
  <c r="I778" i="6"/>
  <c r="A778" i="6" s="1"/>
  <c r="H778" i="6"/>
  <c r="G778" i="6"/>
  <c r="I766" i="6"/>
  <c r="A766" i="6" s="1"/>
  <c r="H766" i="6"/>
  <c r="G766" i="6"/>
  <c r="F766" i="6"/>
  <c r="I754" i="6"/>
  <c r="A754" i="6" s="1"/>
  <c r="H754" i="6"/>
  <c r="G754" i="6"/>
  <c r="F754" i="6"/>
  <c r="I742" i="6"/>
  <c r="A742" i="6" s="1"/>
  <c r="H742" i="6"/>
  <c r="G742" i="6"/>
  <c r="I730" i="6"/>
  <c r="A730" i="6" s="1"/>
  <c r="H730" i="6"/>
  <c r="G730" i="6"/>
  <c r="E730" i="6"/>
  <c r="F730" i="6"/>
  <c r="I718" i="6"/>
  <c r="A718" i="6" s="1"/>
  <c r="H718" i="6"/>
  <c r="G718" i="6"/>
  <c r="F718" i="6"/>
  <c r="E718" i="6"/>
  <c r="I706" i="6"/>
  <c r="A706" i="6" s="1"/>
  <c r="G706" i="6"/>
  <c r="H706" i="6"/>
  <c r="E706" i="6"/>
  <c r="I694" i="6"/>
  <c r="A694" i="6" s="1"/>
  <c r="H694" i="6"/>
  <c r="G694" i="6"/>
  <c r="F694" i="6"/>
  <c r="E694" i="6"/>
  <c r="I682" i="6"/>
  <c r="A682" i="6" s="1"/>
  <c r="H682" i="6"/>
  <c r="G682" i="6"/>
  <c r="F682" i="6"/>
  <c r="I670" i="6"/>
  <c r="A670" i="6" s="1"/>
  <c r="H670" i="6"/>
  <c r="G670" i="6"/>
  <c r="I658" i="6"/>
  <c r="A658" i="6" s="1"/>
  <c r="H658" i="6"/>
  <c r="G658" i="6"/>
  <c r="F658" i="6"/>
  <c r="I646" i="6"/>
  <c r="A646" i="6" s="1"/>
  <c r="H646" i="6"/>
  <c r="G646" i="6"/>
  <c r="F646" i="6"/>
  <c r="E646" i="6"/>
  <c r="I634" i="6"/>
  <c r="A634" i="6" s="1"/>
  <c r="H634" i="6"/>
  <c r="G634" i="6"/>
  <c r="E634" i="6"/>
  <c r="I622" i="6"/>
  <c r="A622" i="6" s="1"/>
  <c r="H622" i="6"/>
  <c r="G622" i="6"/>
  <c r="F622" i="6"/>
  <c r="E622" i="6"/>
  <c r="I610" i="6"/>
  <c r="A610" i="6" s="1"/>
  <c r="H610" i="6"/>
  <c r="G610" i="6"/>
  <c r="F610" i="6"/>
  <c r="I598" i="6"/>
  <c r="A598" i="6" s="1"/>
  <c r="G598" i="6"/>
  <c r="I586" i="6"/>
  <c r="A586" i="6" s="1"/>
  <c r="H586" i="6"/>
  <c r="G586" i="6"/>
  <c r="F586" i="6"/>
  <c r="I574" i="6"/>
  <c r="A574" i="6" s="1"/>
  <c r="H574" i="6"/>
  <c r="G574" i="6"/>
  <c r="F574" i="6"/>
  <c r="E574" i="6"/>
  <c r="I562" i="6"/>
  <c r="A562" i="6" s="1"/>
  <c r="G562" i="6"/>
  <c r="H562" i="6"/>
  <c r="E562" i="6"/>
  <c r="I550" i="6"/>
  <c r="A550" i="6" s="1"/>
  <c r="H550" i="6"/>
  <c r="G550" i="6"/>
  <c r="F550" i="6"/>
  <c r="E550" i="6"/>
  <c r="I538" i="6"/>
  <c r="A538" i="6" s="1"/>
  <c r="H538" i="6"/>
  <c r="G538" i="6"/>
  <c r="F538" i="6"/>
  <c r="I526" i="6"/>
  <c r="A526" i="6" s="1"/>
  <c r="H526" i="6"/>
  <c r="F526" i="6"/>
  <c r="G526" i="6"/>
  <c r="I514" i="6"/>
  <c r="A514" i="6" s="1"/>
  <c r="H514" i="6"/>
  <c r="G514" i="6"/>
  <c r="F514" i="6"/>
  <c r="I502" i="6"/>
  <c r="A502" i="6" s="1"/>
  <c r="H502" i="6"/>
  <c r="F502" i="6"/>
  <c r="E502" i="6"/>
  <c r="G502" i="6"/>
  <c r="I490" i="6"/>
  <c r="A490" i="6" s="1"/>
  <c r="H490" i="6"/>
  <c r="F490" i="6"/>
  <c r="G490" i="6"/>
  <c r="E490" i="6"/>
  <c r="I478" i="6"/>
  <c r="A478" i="6" s="1"/>
  <c r="G478" i="6"/>
  <c r="H478" i="6"/>
  <c r="F478" i="6"/>
  <c r="I466" i="6"/>
  <c r="A466" i="6" s="1"/>
  <c r="H466" i="6"/>
  <c r="G466" i="6"/>
  <c r="E466" i="6"/>
  <c r="F466" i="6"/>
  <c r="I454" i="6"/>
  <c r="A454" i="6" s="1"/>
  <c r="H454" i="6"/>
  <c r="G454" i="6"/>
  <c r="F454" i="6"/>
  <c r="E454" i="6"/>
  <c r="I442" i="6"/>
  <c r="A442" i="6" s="1"/>
  <c r="G442" i="6"/>
  <c r="H442" i="6"/>
  <c r="I430" i="6"/>
  <c r="A430" i="6" s="1"/>
  <c r="H430" i="6"/>
  <c r="G430" i="6"/>
  <c r="F430" i="6"/>
  <c r="E430" i="6"/>
  <c r="I418" i="6"/>
  <c r="A418" i="6" s="1"/>
  <c r="H418" i="6"/>
  <c r="G418" i="6"/>
  <c r="F418" i="6"/>
  <c r="E418" i="6"/>
  <c r="I406" i="6"/>
  <c r="A406" i="6" s="1"/>
  <c r="H406" i="6"/>
  <c r="G406" i="6"/>
  <c r="F406" i="6"/>
  <c r="I394" i="6"/>
  <c r="A394" i="6" s="1"/>
  <c r="H394" i="6"/>
  <c r="G394" i="6"/>
  <c r="F394" i="6"/>
  <c r="E394" i="6"/>
  <c r="I382" i="6"/>
  <c r="A382" i="6" s="1"/>
  <c r="H382" i="6"/>
  <c r="F382" i="6"/>
  <c r="E382" i="6"/>
  <c r="I370" i="6"/>
  <c r="A370" i="6" s="1"/>
  <c r="H370" i="6"/>
  <c r="F370" i="6"/>
  <c r="I358" i="6"/>
  <c r="A358" i="6" s="1"/>
  <c r="G358" i="6"/>
  <c r="F358" i="6"/>
  <c r="H358" i="6"/>
  <c r="E358" i="6"/>
  <c r="I346" i="6"/>
  <c r="A346" i="6" s="1"/>
  <c r="H346" i="6"/>
  <c r="F346" i="6"/>
  <c r="G346" i="6"/>
  <c r="E346" i="6"/>
  <c r="I334" i="6"/>
  <c r="A334" i="6" s="1"/>
  <c r="H334" i="6"/>
  <c r="G334" i="6"/>
  <c r="F334" i="6"/>
  <c r="I322" i="6"/>
  <c r="A322" i="6" s="1"/>
  <c r="H322" i="6"/>
  <c r="G322" i="6"/>
  <c r="E322" i="6"/>
  <c r="I310" i="6"/>
  <c r="A310" i="6" s="1"/>
  <c r="H310" i="6"/>
  <c r="G310" i="6"/>
  <c r="F310" i="6"/>
  <c r="E310" i="6"/>
  <c r="I298" i="6"/>
  <c r="A298" i="6" s="1"/>
  <c r="H298" i="6"/>
  <c r="G298" i="6"/>
  <c r="F298" i="6"/>
  <c r="I286" i="6"/>
  <c r="A286" i="6" s="1"/>
  <c r="H286" i="6"/>
  <c r="G286" i="6"/>
  <c r="F286" i="6"/>
  <c r="E286" i="6"/>
  <c r="I274" i="6"/>
  <c r="A274" i="6" s="1"/>
  <c r="G274" i="6"/>
  <c r="H274" i="6"/>
  <c r="E274" i="6"/>
  <c r="I262" i="6"/>
  <c r="A262" i="6" s="1"/>
  <c r="H262" i="6"/>
  <c r="G262" i="6"/>
  <c r="F262" i="6"/>
  <c r="I250" i="6"/>
  <c r="A250" i="6" s="1"/>
  <c r="H250" i="6"/>
  <c r="G250" i="6"/>
  <c r="F250" i="6"/>
  <c r="E250" i="6"/>
  <c r="I238" i="6"/>
  <c r="A238" i="6" s="1"/>
  <c r="H238" i="6"/>
  <c r="G238" i="6"/>
  <c r="F238" i="6"/>
  <c r="E238" i="6"/>
  <c r="I226" i="6"/>
  <c r="A226" i="6" s="1"/>
  <c r="H226" i="6"/>
  <c r="F226" i="6"/>
  <c r="G226" i="6"/>
  <c r="I214" i="6"/>
  <c r="A214" i="6" s="1"/>
  <c r="H214" i="6"/>
  <c r="G214" i="6"/>
  <c r="F214" i="6"/>
  <c r="E214" i="6"/>
  <c r="I202" i="6"/>
  <c r="A202" i="6" s="1"/>
  <c r="H202" i="6"/>
  <c r="G202" i="6"/>
  <c r="F202" i="6"/>
  <c r="E202" i="6"/>
  <c r="I190" i="6"/>
  <c r="A190" i="6" s="1"/>
  <c r="H190" i="6"/>
  <c r="G190" i="6"/>
  <c r="I178" i="6"/>
  <c r="A178" i="6" s="1"/>
  <c r="H178" i="6"/>
  <c r="G178" i="6"/>
  <c r="F178" i="6"/>
  <c r="E178" i="6"/>
  <c r="I166" i="6"/>
  <c r="A166" i="6" s="1"/>
  <c r="H166" i="6"/>
  <c r="G166" i="6"/>
  <c r="F166" i="6"/>
  <c r="E166" i="6"/>
  <c r="I154" i="6"/>
  <c r="A154" i="6" s="1"/>
  <c r="H154" i="6"/>
  <c r="G154" i="6"/>
  <c r="F154" i="6"/>
  <c r="I142" i="6"/>
  <c r="A142" i="6" s="1"/>
  <c r="G142" i="6"/>
  <c r="H142" i="6"/>
  <c r="E142" i="6"/>
  <c r="I130" i="6"/>
  <c r="A130" i="6" s="1"/>
  <c r="H130" i="6"/>
  <c r="G130" i="6"/>
  <c r="F130" i="6"/>
  <c r="E130" i="6"/>
  <c r="I118" i="6"/>
  <c r="A118" i="6" s="1"/>
  <c r="H118" i="6"/>
  <c r="G118" i="6"/>
  <c r="F118" i="6"/>
  <c r="I106" i="6"/>
  <c r="A106" i="6" s="1"/>
  <c r="H106" i="6"/>
  <c r="F106" i="6"/>
  <c r="G106" i="6"/>
  <c r="E106" i="6"/>
  <c r="I94" i="6"/>
  <c r="A94" i="6" s="1"/>
  <c r="G94" i="6"/>
  <c r="F94" i="6"/>
  <c r="H94" i="6"/>
  <c r="E94" i="6"/>
  <c r="I82" i="6"/>
  <c r="A82" i="6" s="1"/>
  <c r="H82" i="6"/>
  <c r="G82" i="6"/>
  <c r="F82" i="6"/>
  <c r="I70" i="6"/>
  <c r="A70" i="6" s="1"/>
  <c r="H70" i="6"/>
  <c r="G70" i="6"/>
  <c r="F70" i="6"/>
  <c r="E70" i="6"/>
  <c r="I58" i="6"/>
  <c r="A58" i="6" s="1"/>
  <c r="H58" i="6"/>
  <c r="G58" i="6"/>
  <c r="F58" i="6"/>
  <c r="E58" i="6"/>
  <c r="I46" i="6"/>
  <c r="A46" i="6" s="1"/>
  <c r="H46" i="6"/>
  <c r="G46" i="6"/>
  <c r="F46" i="6"/>
  <c r="I34" i="6"/>
  <c r="A34" i="6" s="1"/>
  <c r="H34" i="6"/>
  <c r="G34" i="6"/>
  <c r="E34" i="6"/>
  <c r="I22" i="6"/>
  <c r="A22" i="6" s="1"/>
  <c r="H22" i="6"/>
  <c r="G22" i="6"/>
  <c r="F22" i="6"/>
  <c r="E22" i="6"/>
  <c r="I10" i="6"/>
  <c r="A10" i="6" s="1"/>
  <c r="H10" i="6"/>
  <c r="G10" i="6"/>
  <c r="F10" i="6"/>
  <c r="E778" i="6"/>
  <c r="E742" i="6"/>
  <c r="E682" i="6"/>
  <c r="F142" i="6"/>
  <c r="G382" i="6"/>
  <c r="E1378" i="6"/>
  <c r="E934" i="6"/>
  <c r="E898" i="6"/>
  <c r="E610" i="6"/>
  <c r="E334" i="6"/>
  <c r="E118" i="6"/>
  <c r="F1598" i="6"/>
  <c r="F274" i="6"/>
  <c r="G830" i="6"/>
  <c r="I1999" i="6"/>
  <c r="A1999" i="6" s="1"/>
  <c r="H1999" i="6"/>
  <c r="G1999" i="6"/>
  <c r="F1999" i="6"/>
  <c r="I1987" i="6"/>
  <c r="A1987" i="6" s="1"/>
  <c r="H1987" i="6"/>
  <c r="G1987" i="6"/>
  <c r="F1987" i="6"/>
  <c r="I1975" i="6"/>
  <c r="A1975" i="6" s="1"/>
  <c r="H1975" i="6"/>
  <c r="G1975" i="6"/>
  <c r="H1963" i="6"/>
  <c r="I1963" i="6"/>
  <c r="A1963" i="6" s="1"/>
  <c r="G1963" i="6"/>
  <c r="F1963" i="6"/>
  <c r="I1951" i="6"/>
  <c r="A1951" i="6" s="1"/>
  <c r="H1951" i="6"/>
  <c r="G1951" i="6"/>
  <c r="I1939" i="6"/>
  <c r="A1939" i="6" s="1"/>
  <c r="H1939" i="6"/>
  <c r="G1939" i="6"/>
  <c r="F1939" i="6"/>
  <c r="I1927" i="6"/>
  <c r="A1927" i="6" s="1"/>
  <c r="H1927" i="6"/>
  <c r="F1927" i="6"/>
  <c r="H1915" i="6"/>
  <c r="I1915" i="6"/>
  <c r="A1915" i="6" s="1"/>
  <c r="G1915" i="6"/>
  <c r="F1915" i="6"/>
  <c r="H1903" i="6"/>
  <c r="I1903" i="6"/>
  <c r="A1903" i="6" s="1"/>
  <c r="F1903" i="6"/>
  <c r="G1903" i="6"/>
  <c r="I1891" i="6"/>
  <c r="A1891" i="6" s="1"/>
  <c r="H1891" i="6"/>
  <c r="F1891" i="6"/>
  <c r="G1891" i="6"/>
  <c r="H1879" i="6"/>
  <c r="F1879" i="6"/>
  <c r="I1879" i="6"/>
  <c r="A1879" i="6" s="1"/>
  <c r="G1879" i="6"/>
  <c r="I1867" i="6"/>
  <c r="A1867" i="6" s="1"/>
  <c r="H1867" i="6"/>
  <c r="F1867" i="6"/>
  <c r="G1867" i="6"/>
  <c r="I1855" i="6"/>
  <c r="A1855" i="6" s="1"/>
  <c r="H1855" i="6"/>
  <c r="F1855" i="6"/>
  <c r="G1855" i="6"/>
  <c r="H1843" i="6"/>
  <c r="I1843" i="6"/>
  <c r="A1843" i="6" s="1"/>
  <c r="G1843" i="6"/>
  <c r="F1843" i="6"/>
  <c r="I1831" i="6"/>
  <c r="A1831" i="6" s="1"/>
  <c r="H1831" i="6"/>
  <c r="G1831" i="6"/>
  <c r="F1831" i="6"/>
  <c r="H1819" i="6"/>
  <c r="I1819" i="6"/>
  <c r="A1819" i="6" s="1"/>
  <c r="G1819" i="6"/>
  <c r="F1819" i="6"/>
  <c r="I1807" i="6"/>
  <c r="A1807" i="6" s="1"/>
  <c r="H1807" i="6"/>
  <c r="G1807" i="6"/>
  <c r="F1807" i="6"/>
  <c r="H1795" i="6"/>
  <c r="I1795" i="6"/>
  <c r="A1795" i="6" s="1"/>
  <c r="F1795" i="6"/>
  <c r="G1795" i="6"/>
  <c r="I1783" i="6"/>
  <c r="A1783" i="6" s="1"/>
  <c r="H1783" i="6"/>
  <c r="F1783" i="6"/>
  <c r="G1783" i="6"/>
  <c r="I1771" i="6"/>
  <c r="A1771" i="6" s="1"/>
  <c r="H1771" i="6"/>
  <c r="F1771" i="6"/>
  <c r="G1771" i="6"/>
  <c r="H1759" i="6"/>
  <c r="I1759" i="6"/>
  <c r="A1759" i="6" s="1"/>
  <c r="F1759" i="6"/>
  <c r="G1759" i="6"/>
  <c r="I1747" i="6"/>
  <c r="A1747" i="6" s="1"/>
  <c r="H1747" i="6"/>
  <c r="G1747" i="6"/>
  <c r="F1747" i="6"/>
  <c r="H1735" i="6"/>
  <c r="I1735" i="6"/>
  <c r="A1735" i="6" s="1"/>
  <c r="F1735" i="6"/>
  <c r="G1735" i="6"/>
  <c r="I1723" i="6"/>
  <c r="A1723" i="6" s="1"/>
  <c r="H1723" i="6"/>
  <c r="F1723" i="6"/>
  <c r="G1723" i="6"/>
  <c r="I1711" i="6"/>
  <c r="A1711" i="6" s="1"/>
  <c r="H1711" i="6"/>
  <c r="G1711" i="6"/>
  <c r="F1711" i="6"/>
  <c r="H1699" i="6"/>
  <c r="I1699" i="6"/>
  <c r="A1699" i="6" s="1"/>
  <c r="F1699" i="6"/>
  <c r="G1699" i="6"/>
  <c r="I1687" i="6"/>
  <c r="A1687" i="6" s="1"/>
  <c r="H1687" i="6"/>
  <c r="F1687" i="6"/>
  <c r="G1687" i="6"/>
  <c r="H1675" i="6"/>
  <c r="I1675" i="6"/>
  <c r="A1675" i="6" s="1"/>
  <c r="G1675" i="6"/>
  <c r="F1675" i="6"/>
  <c r="I1663" i="6"/>
  <c r="A1663" i="6" s="1"/>
  <c r="H1663" i="6"/>
  <c r="F1663" i="6"/>
  <c r="G1663" i="6"/>
  <c r="I1651" i="6"/>
  <c r="A1651" i="6" s="1"/>
  <c r="H1651" i="6"/>
  <c r="F1651" i="6"/>
  <c r="G1651" i="6"/>
  <c r="I1639" i="6"/>
  <c r="A1639" i="6" s="1"/>
  <c r="H1639" i="6"/>
  <c r="G1639" i="6"/>
  <c r="F1639" i="6"/>
  <c r="H1627" i="6"/>
  <c r="F1627" i="6"/>
  <c r="G1627" i="6"/>
  <c r="I1627" i="6"/>
  <c r="A1627" i="6" s="1"/>
  <c r="H1615" i="6"/>
  <c r="I1615" i="6"/>
  <c r="A1615" i="6" s="1"/>
  <c r="F1615" i="6"/>
  <c r="G1615" i="6"/>
  <c r="I1603" i="6"/>
  <c r="A1603" i="6" s="1"/>
  <c r="H1603" i="6"/>
  <c r="G1603" i="6"/>
  <c r="F1603" i="6"/>
  <c r="H1591" i="6"/>
  <c r="I1591" i="6"/>
  <c r="A1591" i="6" s="1"/>
  <c r="F1591" i="6"/>
  <c r="G1591" i="6"/>
  <c r="I1579" i="6"/>
  <c r="A1579" i="6" s="1"/>
  <c r="H1579" i="6"/>
  <c r="F1579" i="6"/>
  <c r="G1579" i="6"/>
  <c r="I1567" i="6"/>
  <c r="A1567" i="6" s="1"/>
  <c r="H1567" i="6"/>
  <c r="G1567" i="6"/>
  <c r="F1567" i="6"/>
  <c r="H1555" i="6"/>
  <c r="I1555" i="6"/>
  <c r="A1555" i="6" s="1"/>
  <c r="F1555" i="6"/>
  <c r="G1555" i="6"/>
  <c r="I1543" i="6"/>
  <c r="A1543" i="6" s="1"/>
  <c r="H1543" i="6"/>
  <c r="F1543" i="6"/>
  <c r="G1543" i="6"/>
  <c r="H1531" i="6"/>
  <c r="I1531" i="6"/>
  <c r="A1531" i="6" s="1"/>
  <c r="G1531" i="6"/>
  <c r="F1531" i="6"/>
  <c r="I1519" i="6"/>
  <c r="A1519" i="6" s="1"/>
  <c r="H1519" i="6"/>
  <c r="F1519" i="6"/>
  <c r="G1519" i="6"/>
  <c r="H1507" i="6"/>
  <c r="I1507" i="6"/>
  <c r="A1507" i="6" s="1"/>
  <c r="F1507" i="6"/>
  <c r="G1507" i="6"/>
  <c r="I1495" i="6"/>
  <c r="A1495" i="6" s="1"/>
  <c r="H1495" i="6"/>
  <c r="G1495" i="6"/>
  <c r="F1495" i="6"/>
  <c r="I1483" i="6"/>
  <c r="A1483" i="6" s="1"/>
  <c r="H1483" i="6"/>
  <c r="F1483" i="6"/>
  <c r="G1483" i="6"/>
  <c r="H1471" i="6"/>
  <c r="I1471" i="6"/>
  <c r="A1471" i="6" s="1"/>
  <c r="F1471" i="6"/>
  <c r="G1471" i="6"/>
  <c r="I1459" i="6"/>
  <c r="A1459" i="6" s="1"/>
  <c r="H1459" i="6"/>
  <c r="G1459" i="6"/>
  <c r="F1459" i="6"/>
  <c r="H1447" i="6"/>
  <c r="I1447" i="6"/>
  <c r="A1447" i="6" s="1"/>
  <c r="F1447" i="6"/>
  <c r="G1447" i="6"/>
  <c r="I1435" i="6"/>
  <c r="A1435" i="6" s="1"/>
  <c r="H1435" i="6"/>
  <c r="F1435" i="6"/>
  <c r="G1435" i="6"/>
  <c r="I1423" i="6"/>
  <c r="A1423" i="6" s="1"/>
  <c r="H1423" i="6"/>
  <c r="G1423" i="6"/>
  <c r="F1423" i="6"/>
  <c r="H1411" i="6"/>
  <c r="I1411" i="6"/>
  <c r="A1411" i="6" s="1"/>
  <c r="F1411" i="6"/>
  <c r="E1411" i="6"/>
  <c r="I1399" i="6"/>
  <c r="A1399" i="6" s="1"/>
  <c r="H1399" i="6"/>
  <c r="G1399" i="6"/>
  <c r="F1399" i="6"/>
  <c r="E1399" i="6"/>
  <c r="H1387" i="6"/>
  <c r="I1387" i="6"/>
  <c r="A1387" i="6" s="1"/>
  <c r="F1387" i="6"/>
  <c r="G1387" i="6"/>
  <c r="E1387" i="6"/>
  <c r="I1375" i="6"/>
  <c r="A1375" i="6" s="1"/>
  <c r="H1375" i="6"/>
  <c r="G1375" i="6"/>
  <c r="F1375" i="6"/>
  <c r="E1375" i="6"/>
  <c r="I1363" i="6"/>
  <c r="A1363" i="6" s="1"/>
  <c r="H1363" i="6"/>
  <c r="F1363" i="6"/>
  <c r="G1363" i="6"/>
  <c r="E1363" i="6"/>
  <c r="I1351" i="6"/>
  <c r="A1351" i="6" s="1"/>
  <c r="H1351" i="6"/>
  <c r="G1351" i="6"/>
  <c r="F1351" i="6"/>
  <c r="E1351" i="6"/>
  <c r="H1339" i="6"/>
  <c r="I1339" i="6"/>
  <c r="A1339" i="6" s="1"/>
  <c r="F1339" i="6"/>
  <c r="G1339" i="6"/>
  <c r="H1327" i="6"/>
  <c r="I1327" i="6"/>
  <c r="A1327" i="6" s="1"/>
  <c r="G1327" i="6"/>
  <c r="F1327" i="6"/>
  <c r="I1315" i="6"/>
  <c r="A1315" i="6" s="1"/>
  <c r="H1315" i="6"/>
  <c r="F1315" i="6"/>
  <c r="H1303" i="6"/>
  <c r="I1303" i="6"/>
  <c r="A1303" i="6" s="1"/>
  <c r="G1303" i="6"/>
  <c r="F1303" i="6"/>
  <c r="I1291" i="6"/>
  <c r="A1291" i="6" s="1"/>
  <c r="H1291" i="6"/>
  <c r="F1291" i="6"/>
  <c r="G1291" i="6"/>
  <c r="I1279" i="6"/>
  <c r="A1279" i="6" s="1"/>
  <c r="H1279" i="6"/>
  <c r="G1279" i="6"/>
  <c r="F1279" i="6"/>
  <c r="I1267" i="6"/>
  <c r="A1267" i="6" s="1"/>
  <c r="H1267" i="6"/>
  <c r="F1267" i="6"/>
  <c r="E1267" i="6"/>
  <c r="G1267" i="6"/>
  <c r="I1255" i="6"/>
  <c r="A1255" i="6" s="1"/>
  <c r="H1255" i="6"/>
  <c r="G1255" i="6"/>
  <c r="F1255" i="6"/>
  <c r="E1255" i="6"/>
  <c r="I1243" i="6"/>
  <c r="A1243" i="6" s="1"/>
  <c r="H1243" i="6"/>
  <c r="F1243" i="6"/>
  <c r="G1243" i="6"/>
  <c r="E1243" i="6"/>
  <c r="I1231" i="6"/>
  <c r="A1231" i="6" s="1"/>
  <c r="H1231" i="6"/>
  <c r="G1231" i="6"/>
  <c r="F1231" i="6"/>
  <c r="E1231" i="6"/>
  <c r="I1219" i="6"/>
  <c r="A1219" i="6" s="1"/>
  <c r="H1219" i="6"/>
  <c r="F1219" i="6"/>
  <c r="E1219" i="6"/>
  <c r="I1207" i="6"/>
  <c r="A1207" i="6" s="1"/>
  <c r="H1207" i="6"/>
  <c r="G1207" i="6"/>
  <c r="F1207" i="6"/>
  <c r="E1207" i="6"/>
  <c r="I1195" i="6"/>
  <c r="A1195" i="6" s="1"/>
  <c r="H1195" i="6"/>
  <c r="F1195" i="6"/>
  <c r="G1195" i="6"/>
  <c r="E1195" i="6"/>
  <c r="I1183" i="6"/>
  <c r="A1183" i="6" s="1"/>
  <c r="H1183" i="6"/>
  <c r="G1183" i="6"/>
  <c r="F1183" i="6"/>
  <c r="I1171" i="6"/>
  <c r="A1171" i="6" s="1"/>
  <c r="H1171" i="6"/>
  <c r="F1171" i="6"/>
  <c r="G1171" i="6"/>
  <c r="I1159" i="6"/>
  <c r="A1159" i="6" s="1"/>
  <c r="H1159" i="6"/>
  <c r="G1159" i="6"/>
  <c r="F1159" i="6"/>
  <c r="I1147" i="6"/>
  <c r="A1147" i="6" s="1"/>
  <c r="H1147" i="6"/>
  <c r="F1147" i="6"/>
  <c r="G1147" i="6"/>
  <c r="I1135" i="6"/>
  <c r="A1135" i="6" s="1"/>
  <c r="H1135" i="6"/>
  <c r="G1135" i="6"/>
  <c r="F1135" i="6"/>
  <c r="I1123" i="6"/>
  <c r="A1123" i="6" s="1"/>
  <c r="H1123" i="6"/>
  <c r="F1123" i="6"/>
  <c r="E1123" i="6"/>
  <c r="I1111" i="6"/>
  <c r="A1111" i="6" s="1"/>
  <c r="H1111" i="6"/>
  <c r="G1111" i="6"/>
  <c r="F1111" i="6"/>
  <c r="E1111" i="6"/>
  <c r="I1099" i="6"/>
  <c r="A1099" i="6" s="1"/>
  <c r="H1099" i="6"/>
  <c r="F1099" i="6"/>
  <c r="G1099" i="6"/>
  <c r="E1099" i="6"/>
  <c r="I1087" i="6"/>
  <c r="A1087" i="6" s="1"/>
  <c r="H1087" i="6"/>
  <c r="G1087" i="6"/>
  <c r="F1087" i="6"/>
  <c r="E1087" i="6"/>
  <c r="I1075" i="6"/>
  <c r="A1075" i="6" s="1"/>
  <c r="H1075" i="6"/>
  <c r="F1075" i="6"/>
  <c r="G1075" i="6"/>
  <c r="E1075" i="6"/>
  <c r="I1063" i="6"/>
  <c r="A1063" i="6" s="1"/>
  <c r="H1063" i="6"/>
  <c r="G1063" i="6"/>
  <c r="F1063" i="6"/>
  <c r="E1063" i="6"/>
  <c r="I1051" i="6"/>
  <c r="A1051" i="6" s="1"/>
  <c r="H1051" i="6"/>
  <c r="F1051" i="6"/>
  <c r="G1051" i="6"/>
  <c r="E1051" i="6"/>
  <c r="I1039" i="6"/>
  <c r="A1039" i="6" s="1"/>
  <c r="H1039" i="6"/>
  <c r="G1039" i="6"/>
  <c r="F1039" i="6"/>
  <c r="I1027" i="6"/>
  <c r="A1027" i="6" s="1"/>
  <c r="H1027" i="6"/>
  <c r="F1027" i="6"/>
  <c r="I1015" i="6"/>
  <c r="A1015" i="6" s="1"/>
  <c r="H1015" i="6"/>
  <c r="G1015" i="6"/>
  <c r="F1015" i="6"/>
  <c r="I1003" i="6"/>
  <c r="A1003" i="6" s="1"/>
  <c r="H1003" i="6"/>
  <c r="F1003" i="6"/>
  <c r="G1003" i="6"/>
  <c r="I991" i="6"/>
  <c r="A991" i="6" s="1"/>
  <c r="H991" i="6"/>
  <c r="G991" i="6"/>
  <c r="F991" i="6"/>
  <c r="I979" i="6"/>
  <c r="A979" i="6" s="1"/>
  <c r="H979" i="6"/>
  <c r="F979" i="6"/>
  <c r="E979" i="6"/>
  <c r="G979" i="6"/>
  <c r="I967" i="6"/>
  <c r="A967" i="6" s="1"/>
  <c r="H967" i="6"/>
  <c r="G967" i="6"/>
  <c r="F967" i="6"/>
  <c r="E967" i="6"/>
  <c r="I955" i="6"/>
  <c r="A955" i="6" s="1"/>
  <c r="H955" i="6"/>
  <c r="F955" i="6"/>
  <c r="G955" i="6"/>
  <c r="E955" i="6"/>
  <c r="I943" i="6"/>
  <c r="A943" i="6" s="1"/>
  <c r="H943" i="6"/>
  <c r="G943" i="6"/>
  <c r="F943" i="6"/>
  <c r="E943" i="6"/>
  <c r="I931" i="6"/>
  <c r="A931" i="6" s="1"/>
  <c r="H931" i="6"/>
  <c r="F931" i="6"/>
  <c r="E931" i="6"/>
  <c r="I919" i="6"/>
  <c r="A919" i="6" s="1"/>
  <c r="H919" i="6"/>
  <c r="G919" i="6"/>
  <c r="F919" i="6"/>
  <c r="E919" i="6"/>
  <c r="I907" i="6"/>
  <c r="A907" i="6" s="1"/>
  <c r="H907" i="6"/>
  <c r="F907" i="6"/>
  <c r="G907" i="6"/>
  <c r="E907" i="6"/>
  <c r="I895" i="6"/>
  <c r="A895" i="6" s="1"/>
  <c r="H895" i="6"/>
  <c r="G895" i="6"/>
  <c r="F895" i="6"/>
  <c r="I883" i="6"/>
  <c r="A883" i="6" s="1"/>
  <c r="H883" i="6"/>
  <c r="F883" i="6"/>
  <c r="G883" i="6"/>
  <c r="I871" i="6"/>
  <c r="A871" i="6" s="1"/>
  <c r="H871" i="6"/>
  <c r="G871" i="6"/>
  <c r="F871" i="6"/>
  <c r="I859" i="6"/>
  <c r="A859" i="6" s="1"/>
  <c r="H859" i="6"/>
  <c r="G859" i="6"/>
  <c r="F859" i="6"/>
  <c r="I847" i="6"/>
  <c r="A847" i="6" s="1"/>
  <c r="H847" i="6"/>
  <c r="G847" i="6"/>
  <c r="F847" i="6"/>
  <c r="I835" i="6"/>
  <c r="A835" i="6" s="1"/>
  <c r="H835" i="6"/>
  <c r="G835" i="6"/>
  <c r="F835" i="6"/>
  <c r="E835" i="6"/>
  <c r="I823" i="6"/>
  <c r="A823" i="6" s="1"/>
  <c r="H823" i="6"/>
  <c r="G823" i="6"/>
  <c r="F823" i="6"/>
  <c r="E823" i="6"/>
  <c r="I811" i="6"/>
  <c r="A811" i="6" s="1"/>
  <c r="H811" i="6"/>
  <c r="G811" i="6"/>
  <c r="F811" i="6"/>
  <c r="E811" i="6"/>
  <c r="I799" i="6"/>
  <c r="A799" i="6" s="1"/>
  <c r="H799" i="6"/>
  <c r="G799" i="6"/>
  <c r="F799" i="6"/>
  <c r="E799" i="6"/>
  <c r="H787" i="6"/>
  <c r="I787" i="6"/>
  <c r="A787" i="6" s="1"/>
  <c r="G787" i="6"/>
  <c r="F787" i="6"/>
  <c r="E787" i="6"/>
  <c r="H775" i="6"/>
  <c r="I775" i="6"/>
  <c r="A775" i="6" s="1"/>
  <c r="F775" i="6"/>
  <c r="G775" i="6"/>
  <c r="E775" i="6"/>
  <c r="I763" i="6"/>
  <c r="A763" i="6" s="1"/>
  <c r="H763" i="6"/>
  <c r="F763" i="6"/>
  <c r="G763" i="6"/>
  <c r="E763" i="6"/>
  <c r="I751" i="6"/>
  <c r="A751" i="6" s="1"/>
  <c r="H751" i="6"/>
  <c r="G751" i="6"/>
  <c r="F751" i="6"/>
  <c r="I739" i="6"/>
  <c r="A739" i="6" s="1"/>
  <c r="H739" i="6"/>
  <c r="F739" i="6"/>
  <c r="G739" i="6"/>
  <c r="I727" i="6"/>
  <c r="A727" i="6" s="1"/>
  <c r="H727" i="6"/>
  <c r="G727" i="6"/>
  <c r="F727" i="6"/>
  <c r="H715" i="6"/>
  <c r="G715" i="6"/>
  <c r="F715" i="6"/>
  <c r="I715" i="6"/>
  <c r="A715" i="6" s="1"/>
  <c r="H703" i="6"/>
  <c r="G703" i="6"/>
  <c r="I703" i="6"/>
  <c r="A703" i="6" s="1"/>
  <c r="F703" i="6"/>
  <c r="E703" i="6"/>
  <c r="I691" i="6"/>
  <c r="A691" i="6" s="1"/>
  <c r="H691" i="6"/>
  <c r="G691" i="6"/>
  <c r="F691" i="6"/>
  <c r="E691" i="6"/>
  <c r="I679" i="6"/>
  <c r="A679" i="6" s="1"/>
  <c r="H679" i="6"/>
  <c r="G679" i="6"/>
  <c r="F679" i="6"/>
  <c r="E679" i="6"/>
  <c r="I667" i="6"/>
  <c r="A667" i="6" s="1"/>
  <c r="H667" i="6"/>
  <c r="G667" i="6"/>
  <c r="F667" i="6"/>
  <c r="E667" i="6"/>
  <c r="I655" i="6"/>
  <c r="A655" i="6" s="1"/>
  <c r="H655" i="6"/>
  <c r="G655" i="6"/>
  <c r="F655" i="6"/>
  <c r="H643" i="6"/>
  <c r="I643" i="6"/>
  <c r="A643" i="6" s="1"/>
  <c r="G643" i="6"/>
  <c r="F643" i="6"/>
  <c r="H631" i="6"/>
  <c r="I631" i="6"/>
  <c r="A631" i="6" s="1"/>
  <c r="G631" i="6"/>
  <c r="F631" i="6"/>
  <c r="E631" i="6"/>
  <c r="H619" i="6"/>
  <c r="I619" i="6"/>
  <c r="A619" i="6" s="1"/>
  <c r="F619" i="6"/>
  <c r="E619" i="6"/>
  <c r="G619" i="6"/>
  <c r="H607" i="6"/>
  <c r="I607" i="6"/>
  <c r="A607" i="6" s="1"/>
  <c r="F607" i="6"/>
  <c r="G607" i="6"/>
  <c r="E607" i="6"/>
  <c r="I595" i="6"/>
  <c r="A595" i="6" s="1"/>
  <c r="H595" i="6"/>
  <c r="G595" i="6"/>
  <c r="F595" i="6"/>
  <c r="E595" i="6"/>
  <c r="H583" i="6"/>
  <c r="I583" i="6"/>
  <c r="A583" i="6" s="1"/>
  <c r="G583" i="6"/>
  <c r="F583" i="6"/>
  <c r="H571" i="6"/>
  <c r="G571" i="6"/>
  <c r="I571" i="6"/>
  <c r="A571" i="6" s="1"/>
  <c r="F571" i="6"/>
  <c r="H559" i="6"/>
  <c r="I559" i="6"/>
  <c r="A559" i="6" s="1"/>
  <c r="G559" i="6"/>
  <c r="E559" i="6"/>
  <c r="I547" i="6"/>
  <c r="A547" i="6" s="1"/>
  <c r="H547" i="6"/>
  <c r="G547" i="6"/>
  <c r="F547" i="6"/>
  <c r="E547" i="6"/>
  <c r="H535" i="6"/>
  <c r="I535" i="6"/>
  <c r="A535" i="6" s="1"/>
  <c r="G535" i="6"/>
  <c r="F535" i="6"/>
  <c r="E535" i="6"/>
  <c r="H523" i="6"/>
  <c r="I523" i="6"/>
  <c r="A523" i="6" s="1"/>
  <c r="G523" i="6"/>
  <c r="E523" i="6"/>
  <c r="F523" i="6"/>
  <c r="H511" i="6"/>
  <c r="I511" i="6"/>
  <c r="A511" i="6" s="1"/>
  <c r="G511" i="6"/>
  <c r="F511" i="6"/>
  <c r="I499" i="6"/>
  <c r="A499" i="6" s="1"/>
  <c r="H499" i="6"/>
  <c r="G499" i="6"/>
  <c r="F499" i="6"/>
  <c r="H487" i="6"/>
  <c r="I487" i="6"/>
  <c r="A487" i="6" s="1"/>
  <c r="F487" i="6"/>
  <c r="G487" i="6"/>
  <c r="E487" i="6"/>
  <c r="H475" i="6"/>
  <c r="I475" i="6"/>
  <c r="A475" i="6" s="1"/>
  <c r="G475" i="6"/>
  <c r="F475" i="6"/>
  <c r="E475" i="6"/>
  <c r="H463" i="6"/>
  <c r="I463" i="6"/>
  <c r="A463" i="6" s="1"/>
  <c r="F463" i="6"/>
  <c r="G463" i="6"/>
  <c r="I451" i="6"/>
  <c r="A451" i="6" s="1"/>
  <c r="H451" i="6"/>
  <c r="F451" i="6"/>
  <c r="E451" i="6"/>
  <c r="G451" i="6"/>
  <c r="H439" i="6"/>
  <c r="I439" i="6"/>
  <c r="A439" i="6" s="1"/>
  <c r="G439" i="6"/>
  <c r="E439" i="6"/>
  <c r="F439" i="6"/>
  <c r="H427" i="6"/>
  <c r="I427" i="6"/>
  <c r="A427" i="6" s="1"/>
  <c r="G427" i="6"/>
  <c r="F427" i="6"/>
  <c r="I415" i="6"/>
  <c r="A415" i="6" s="1"/>
  <c r="H415" i="6"/>
  <c r="G415" i="6"/>
  <c r="F415" i="6"/>
  <c r="E415" i="6"/>
  <c r="I403" i="6"/>
  <c r="A403" i="6" s="1"/>
  <c r="H403" i="6"/>
  <c r="G403" i="6"/>
  <c r="E403" i="6"/>
  <c r="I391" i="6"/>
  <c r="A391" i="6" s="1"/>
  <c r="H391" i="6"/>
  <c r="G391" i="6"/>
  <c r="F391" i="6"/>
  <c r="H379" i="6"/>
  <c r="I379" i="6"/>
  <c r="A379" i="6" s="1"/>
  <c r="G379" i="6"/>
  <c r="F379" i="6"/>
  <c r="E379" i="6"/>
  <c r="H367" i="6"/>
  <c r="G367" i="6"/>
  <c r="I367" i="6"/>
  <c r="A367" i="6" s="1"/>
  <c r="F367" i="6"/>
  <c r="E367" i="6"/>
  <c r="I355" i="6"/>
  <c r="A355" i="6" s="1"/>
  <c r="H355" i="6"/>
  <c r="G355" i="6"/>
  <c r="F355" i="6"/>
  <c r="H343" i="6"/>
  <c r="I343" i="6"/>
  <c r="A343" i="6" s="1"/>
  <c r="F343" i="6"/>
  <c r="G343" i="6"/>
  <c r="E343" i="6"/>
  <c r="I331" i="6"/>
  <c r="A331" i="6" s="1"/>
  <c r="H331" i="6"/>
  <c r="F331" i="6"/>
  <c r="G331" i="6"/>
  <c r="E331" i="6"/>
  <c r="I319" i="6"/>
  <c r="A319" i="6" s="1"/>
  <c r="H319" i="6"/>
  <c r="G319" i="6"/>
  <c r="F319" i="6"/>
  <c r="H307" i="6"/>
  <c r="I307" i="6"/>
  <c r="A307" i="6" s="1"/>
  <c r="G307" i="6"/>
  <c r="F307" i="6"/>
  <c r="E307" i="6"/>
  <c r="H295" i="6"/>
  <c r="I295" i="6"/>
  <c r="A295" i="6" s="1"/>
  <c r="G295" i="6"/>
  <c r="F295" i="6"/>
  <c r="E295" i="6"/>
  <c r="I283" i="6"/>
  <c r="A283" i="6" s="1"/>
  <c r="H283" i="6"/>
  <c r="F283" i="6"/>
  <c r="G283" i="6"/>
  <c r="H271" i="6"/>
  <c r="I271" i="6"/>
  <c r="A271" i="6" s="1"/>
  <c r="G271" i="6"/>
  <c r="E271" i="6"/>
  <c r="F271" i="6"/>
  <c r="I259" i="6"/>
  <c r="A259" i="6" s="1"/>
  <c r="H259" i="6"/>
  <c r="G259" i="6"/>
  <c r="F259" i="6"/>
  <c r="E259" i="6"/>
  <c r="I247" i="6"/>
  <c r="A247" i="6" s="1"/>
  <c r="H247" i="6"/>
  <c r="G247" i="6"/>
  <c r="F247" i="6"/>
  <c r="H235" i="6"/>
  <c r="I235" i="6"/>
  <c r="A235" i="6" s="1"/>
  <c r="G235" i="6"/>
  <c r="F235" i="6"/>
  <c r="E235" i="6"/>
  <c r="H223" i="6"/>
  <c r="I223" i="6"/>
  <c r="A223" i="6" s="1"/>
  <c r="G223" i="6"/>
  <c r="F223" i="6"/>
  <c r="E223" i="6"/>
  <c r="I211" i="6"/>
  <c r="A211" i="6" s="1"/>
  <c r="H211" i="6"/>
  <c r="G211" i="6"/>
  <c r="F211" i="6"/>
  <c r="H199" i="6"/>
  <c r="I199" i="6"/>
  <c r="A199" i="6" s="1"/>
  <c r="G199" i="6"/>
  <c r="F199" i="6"/>
  <c r="E199" i="6"/>
  <c r="I187" i="6"/>
  <c r="A187" i="6" s="1"/>
  <c r="H187" i="6"/>
  <c r="F187" i="6"/>
  <c r="G187" i="6"/>
  <c r="E187" i="6"/>
  <c r="I175" i="6"/>
  <c r="A175" i="6" s="1"/>
  <c r="H175" i="6"/>
  <c r="G175" i="6"/>
  <c r="F175" i="6"/>
  <c r="I163" i="6"/>
  <c r="A163" i="6" s="1"/>
  <c r="H163" i="6"/>
  <c r="F163" i="6"/>
  <c r="E163" i="6"/>
  <c r="H151" i="6"/>
  <c r="I151" i="6"/>
  <c r="A151" i="6" s="1"/>
  <c r="G151" i="6"/>
  <c r="F151" i="6"/>
  <c r="E151" i="6"/>
  <c r="I139" i="6"/>
  <c r="A139" i="6" s="1"/>
  <c r="H139" i="6"/>
  <c r="G139" i="6"/>
  <c r="I127" i="6"/>
  <c r="A127" i="6" s="1"/>
  <c r="H127" i="6"/>
  <c r="G127" i="6"/>
  <c r="F127" i="6"/>
  <c r="E127" i="6"/>
  <c r="I115" i="6"/>
  <c r="A115" i="6" s="1"/>
  <c r="H115" i="6"/>
  <c r="G115" i="6"/>
  <c r="F115" i="6"/>
  <c r="E115" i="6"/>
  <c r="I103" i="6"/>
  <c r="A103" i="6" s="1"/>
  <c r="H103" i="6"/>
  <c r="G103" i="6"/>
  <c r="F103" i="6"/>
  <c r="H91" i="6"/>
  <c r="G91" i="6"/>
  <c r="I91" i="6"/>
  <c r="A91" i="6" s="1"/>
  <c r="F91" i="6"/>
  <c r="E91" i="6"/>
  <c r="H79" i="6"/>
  <c r="I79" i="6"/>
  <c r="A79" i="6" s="1"/>
  <c r="G79" i="6"/>
  <c r="F79" i="6"/>
  <c r="E79" i="6"/>
  <c r="I67" i="6"/>
  <c r="A67" i="6" s="1"/>
  <c r="H67" i="6"/>
  <c r="G67" i="6"/>
  <c r="F67" i="6"/>
  <c r="H55" i="6"/>
  <c r="I55" i="6"/>
  <c r="A55" i="6" s="1"/>
  <c r="G55" i="6"/>
  <c r="F55" i="6"/>
  <c r="E55" i="6"/>
  <c r="I43" i="6"/>
  <c r="A43" i="6" s="1"/>
  <c r="H43" i="6"/>
  <c r="G43" i="6"/>
  <c r="F43" i="6"/>
  <c r="E43" i="6"/>
  <c r="I31" i="6"/>
  <c r="A31" i="6" s="1"/>
  <c r="H31" i="6"/>
  <c r="G31" i="6"/>
  <c r="F31" i="6"/>
  <c r="H19" i="6"/>
  <c r="G19" i="6"/>
  <c r="I19" i="6"/>
  <c r="A19" i="6" s="1"/>
  <c r="F19" i="6"/>
  <c r="E19" i="6"/>
  <c r="I7" i="6"/>
  <c r="A7" i="6" s="1"/>
  <c r="G7" i="6"/>
  <c r="H7" i="6"/>
  <c r="F7" i="6"/>
  <c r="E7" i="6"/>
  <c r="E1915" i="6"/>
  <c r="E1862" i="6"/>
  <c r="E1291" i="6"/>
  <c r="E1238" i="6"/>
  <c r="E1210" i="6"/>
  <c r="E1174" i="6"/>
  <c r="E739" i="6"/>
  <c r="E670" i="6"/>
  <c r="E370" i="6"/>
  <c r="E283" i="6"/>
  <c r="E154" i="6"/>
  <c r="E67" i="6"/>
  <c r="F1911" i="6"/>
  <c r="F1754" i="6"/>
  <c r="F1126" i="6"/>
  <c r="F958" i="6"/>
  <c r="F850" i="6"/>
  <c r="F742" i="6"/>
  <c r="F634" i="6"/>
  <c r="G370" i="6"/>
  <c r="I2000" i="6"/>
  <c r="A2000" i="6" s="1"/>
  <c r="G2000" i="6"/>
  <c r="H2000" i="6"/>
  <c r="F2000" i="6"/>
  <c r="I1952" i="6"/>
  <c r="A1952" i="6" s="1"/>
  <c r="H1952" i="6"/>
  <c r="G1952" i="6"/>
  <c r="I1904" i="6"/>
  <c r="A1904" i="6" s="1"/>
  <c r="H1904" i="6"/>
  <c r="F1904" i="6"/>
  <c r="G1904" i="6"/>
  <c r="I1844" i="6"/>
  <c r="A1844" i="6" s="1"/>
  <c r="G1844" i="6"/>
  <c r="F1844" i="6"/>
  <c r="I1796" i="6"/>
  <c r="A1796" i="6" s="1"/>
  <c r="H1796" i="6"/>
  <c r="G1796" i="6"/>
  <c r="F1796" i="6"/>
  <c r="I1748" i="6"/>
  <c r="A1748" i="6" s="1"/>
  <c r="G1748" i="6"/>
  <c r="F1748" i="6"/>
  <c r="H1748" i="6"/>
  <c r="I1712" i="6"/>
  <c r="A1712" i="6" s="1"/>
  <c r="H1712" i="6"/>
  <c r="G1712" i="6"/>
  <c r="F1712" i="6"/>
  <c r="I1664" i="6"/>
  <c r="A1664" i="6" s="1"/>
  <c r="H1664" i="6"/>
  <c r="G1664" i="6"/>
  <c r="F1664" i="6"/>
  <c r="I1616" i="6"/>
  <c r="A1616" i="6" s="1"/>
  <c r="H1616" i="6"/>
  <c r="G1616" i="6"/>
  <c r="F1616" i="6"/>
  <c r="I1568" i="6"/>
  <c r="A1568" i="6" s="1"/>
  <c r="G1568" i="6"/>
  <c r="F1568" i="6"/>
  <c r="H1568" i="6"/>
  <c r="I1520" i="6"/>
  <c r="A1520" i="6" s="1"/>
  <c r="H1520" i="6"/>
  <c r="G1520" i="6"/>
  <c r="I1472" i="6"/>
  <c r="A1472" i="6" s="1"/>
  <c r="H1472" i="6"/>
  <c r="G1472" i="6"/>
  <c r="F1472" i="6"/>
  <c r="I1448" i="6"/>
  <c r="A1448" i="6" s="1"/>
  <c r="H1448" i="6"/>
  <c r="F1448" i="6"/>
  <c r="G1448" i="6"/>
  <c r="I1400" i="6"/>
  <c r="A1400" i="6" s="1"/>
  <c r="H1400" i="6"/>
  <c r="G1400" i="6"/>
  <c r="F1400" i="6"/>
  <c r="E1400" i="6"/>
  <c r="I1352" i="6"/>
  <c r="A1352" i="6" s="1"/>
  <c r="H1352" i="6"/>
  <c r="G1352" i="6"/>
  <c r="F1352" i="6"/>
  <c r="I1304" i="6"/>
  <c r="A1304" i="6" s="1"/>
  <c r="H1304" i="6"/>
  <c r="G1304" i="6"/>
  <c r="F1304" i="6"/>
  <c r="I1268" i="6"/>
  <c r="A1268" i="6" s="1"/>
  <c r="H1268" i="6"/>
  <c r="F1268" i="6"/>
  <c r="E1268" i="6"/>
  <c r="G1268" i="6"/>
  <c r="I1208" i="6"/>
  <c r="A1208" i="6" s="1"/>
  <c r="H1208" i="6"/>
  <c r="G1208" i="6"/>
  <c r="E1208" i="6"/>
  <c r="I1160" i="6"/>
  <c r="A1160" i="6" s="1"/>
  <c r="H1160" i="6"/>
  <c r="G1160" i="6"/>
  <c r="F1160" i="6"/>
  <c r="I1112" i="6"/>
  <c r="A1112" i="6" s="1"/>
  <c r="H1112" i="6"/>
  <c r="G1112" i="6"/>
  <c r="F1112" i="6"/>
  <c r="E1112" i="6"/>
  <c r="I1052" i="6"/>
  <c r="A1052" i="6" s="1"/>
  <c r="H1052" i="6"/>
  <c r="G1052" i="6"/>
  <c r="F1052" i="6"/>
  <c r="I992" i="6"/>
  <c r="A992" i="6" s="1"/>
  <c r="H992" i="6"/>
  <c r="G992" i="6"/>
  <c r="E992" i="6"/>
  <c r="I944" i="6"/>
  <c r="A944" i="6" s="1"/>
  <c r="H944" i="6"/>
  <c r="G944" i="6"/>
  <c r="F944" i="6"/>
  <c r="E944" i="6"/>
  <c r="I884" i="6"/>
  <c r="A884" i="6" s="1"/>
  <c r="H884" i="6"/>
  <c r="F884" i="6"/>
  <c r="G884" i="6"/>
  <c r="I824" i="6"/>
  <c r="A824" i="6" s="1"/>
  <c r="H824" i="6"/>
  <c r="G824" i="6"/>
  <c r="F824" i="6"/>
  <c r="E824" i="6"/>
  <c r="I776" i="6"/>
  <c r="A776" i="6" s="1"/>
  <c r="H776" i="6"/>
  <c r="F776" i="6"/>
  <c r="G776" i="6"/>
  <c r="E776" i="6"/>
  <c r="I728" i="6"/>
  <c r="A728" i="6" s="1"/>
  <c r="H728" i="6"/>
  <c r="G728" i="6"/>
  <c r="F728" i="6"/>
  <c r="I680" i="6"/>
  <c r="A680" i="6" s="1"/>
  <c r="H680" i="6"/>
  <c r="G680" i="6"/>
  <c r="F680" i="6"/>
  <c r="E680" i="6"/>
  <c r="I632" i="6"/>
  <c r="A632" i="6" s="1"/>
  <c r="H632" i="6"/>
  <c r="G632" i="6"/>
  <c r="F632" i="6"/>
  <c r="E632" i="6"/>
  <c r="I584" i="6"/>
  <c r="A584" i="6" s="1"/>
  <c r="H584" i="6"/>
  <c r="G584" i="6"/>
  <c r="F584" i="6"/>
  <c r="I524" i="6"/>
  <c r="A524" i="6" s="1"/>
  <c r="H524" i="6"/>
  <c r="G524" i="6"/>
  <c r="F524" i="6"/>
  <c r="I476" i="6"/>
  <c r="A476" i="6" s="1"/>
  <c r="H476" i="6"/>
  <c r="F476" i="6"/>
  <c r="G476" i="6"/>
  <c r="E476" i="6"/>
  <c r="I416" i="6"/>
  <c r="A416" i="6" s="1"/>
  <c r="H416" i="6"/>
  <c r="G416" i="6"/>
  <c r="F416" i="6"/>
  <c r="E416" i="6"/>
  <c r="I356" i="6"/>
  <c r="A356" i="6" s="1"/>
  <c r="H356" i="6"/>
  <c r="F356" i="6"/>
  <c r="G356" i="6"/>
  <c r="H308" i="6"/>
  <c r="I308" i="6"/>
  <c r="A308" i="6" s="1"/>
  <c r="G308" i="6"/>
  <c r="F308" i="6"/>
  <c r="E308" i="6"/>
  <c r="H236" i="6"/>
  <c r="I236" i="6"/>
  <c r="A236" i="6" s="1"/>
  <c r="G236" i="6"/>
  <c r="F236" i="6"/>
  <c r="E236" i="6"/>
  <c r="I176" i="6"/>
  <c r="A176" i="6" s="1"/>
  <c r="H176" i="6"/>
  <c r="G176" i="6"/>
  <c r="F176" i="6"/>
  <c r="I104" i="6"/>
  <c r="A104" i="6" s="1"/>
  <c r="H104" i="6"/>
  <c r="G104" i="6"/>
  <c r="F104" i="6"/>
  <c r="E1498" i="6"/>
  <c r="E1318" i="6"/>
  <c r="E538" i="6"/>
  <c r="I1998" i="6"/>
  <c r="A1998" i="6" s="1"/>
  <c r="H1998" i="6"/>
  <c r="G1998" i="6"/>
  <c r="F1998" i="6"/>
  <c r="H1986" i="6"/>
  <c r="I1986" i="6"/>
  <c r="A1986" i="6" s="1"/>
  <c r="G1986" i="6"/>
  <c r="F1986" i="6"/>
  <c r="I1974" i="6"/>
  <c r="A1974" i="6" s="1"/>
  <c r="H1974" i="6"/>
  <c r="G1974" i="6"/>
  <c r="H1962" i="6"/>
  <c r="I1962" i="6"/>
  <c r="A1962" i="6" s="1"/>
  <c r="G1962" i="6"/>
  <c r="F1962" i="6"/>
  <c r="I1950" i="6"/>
  <c r="A1950" i="6" s="1"/>
  <c r="H1950" i="6"/>
  <c r="G1950" i="6"/>
  <c r="F1950" i="6"/>
  <c r="I1938" i="6"/>
  <c r="A1938" i="6" s="1"/>
  <c r="H1938" i="6"/>
  <c r="G1938" i="6"/>
  <c r="F1938" i="6"/>
  <c r="H1926" i="6"/>
  <c r="I1926" i="6"/>
  <c r="A1926" i="6" s="1"/>
  <c r="G1926" i="6"/>
  <c r="F1926" i="6"/>
  <c r="I1914" i="6"/>
  <c r="A1914" i="6" s="1"/>
  <c r="H1914" i="6"/>
  <c r="G1914" i="6"/>
  <c r="H1902" i="6"/>
  <c r="I1902" i="6"/>
  <c r="A1902" i="6" s="1"/>
  <c r="G1902" i="6"/>
  <c r="F1902" i="6"/>
  <c r="I1890" i="6"/>
  <c r="A1890" i="6" s="1"/>
  <c r="H1890" i="6"/>
  <c r="G1890" i="6"/>
  <c r="F1890" i="6"/>
  <c r="H1878" i="6"/>
  <c r="F1878" i="6"/>
  <c r="I1878" i="6"/>
  <c r="A1878" i="6" s="1"/>
  <c r="I1866" i="6"/>
  <c r="A1866" i="6" s="1"/>
  <c r="H1866" i="6"/>
  <c r="F1866" i="6"/>
  <c r="G1866" i="6"/>
  <c r="I1854" i="6"/>
  <c r="A1854" i="6" s="1"/>
  <c r="H1854" i="6"/>
  <c r="F1854" i="6"/>
  <c r="G1854" i="6"/>
  <c r="H1842" i="6"/>
  <c r="I1842" i="6"/>
  <c r="A1842" i="6" s="1"/>
  <c r="G1842" i="6"/>
  <c r="F1842" i="6"/>
  <c r="I1830" i="6"/>
  <c r="A1830" i="6" s="1"/>
  <c r="H1830" i="6"/>
  <c r="G1830" i="6"/>
  <c r="F1830" i="6"/>
  <c r="H1818" i="6"/>
  <c r="I1818" i="6"/>
  <c r="A1818" i="6" s="1"/>
  <c r="G1818" i="6"/>
  <c r="F1818" i="6"/>
  <c r="I1806" i="6"/>
  <c r="A1806" i="6" s="1"/>
  <c r="H1806" i="6"/>
  <c r="G1806" i="6"/>
  <c r="I1794" i="6"/>
  <c r="A1794" i="6" s="1"/>
  <c r="H1794" i="6"/>
  <c r="G1794" i="6"/>
  <c r="F1794" i="6"/>
  <c r="H1782" i="6"/>
  <c r="I1782" i="6"/>
  <c r="A1782" i="6" s="1"/>
  <c r="G1782" i="6"/>
  <c r="I1770" i="6"/>
  <c r="A1770" i="6" s="1"/>
  <c r="H1770" i="6"/>
  <c r="F1770" i="6"/>
  <c r="H1758" i="6"/>
  <c r="I1758" i="6"/>
  <c r="A1758" i="6" s="1"/>
  <c r="G1758" i="6"/>
  <c r="F1758" i="6"/>
  <c r="I1746" i="6"/>
  <c r="A1746" i="6" s="1"/>
  <c r="H1746" i="6"/>
  <c r="G1746" i="6"/>
  <c r="F1746" i="6"/>
  <c r="H1734" i="6"/>
  <c r="I1734" i="6"/>
  <c r="A1734" i="6" s="1"/>
  <c r="G1734" i="6"/>
  <c r="F1734" i="6"/>
  <c r="I1722" i="6"/>
  <c r="A1722" i="6" s="1"/>
  <c r="H1722" i="6"/>
  <c r="F1722" i="6"/>
  <c r="G1722" i="6"/>
  <c r="H1710" i="6"/>
  <c r="I1710" i="6"/>
  <c r="A1710" i="6" s="1"/>
  <c r="G1710" i="6"/>
  <c r="F1710" i="6"/>
  <c r="H1698" i="6"/>
  <c r="I1698" i="6"/>
  <c r="A1698" i="6" s="1"/>
  <c r="G1698" i="6"/>
  <c r="F1698" i="6"/>
  <c r="I1686" i="6"/>
  <c r="A1686" i="6" s="1"/>
  <c r="H1686" i="6"/>
  <c r="G1686" i="6"/>
  <c r="F1686" i="6"/>
  <c r="H1674" i="6"/>
  <c r="I1674" i="6"/>
  <c r="A1674" i="6" s="1"/>
  <c r="G1674" i="6"/>
  <c r="F1674" i="6"/>
  <c r="I1662" i="6"/>
  <c r="A1662" i="6" s="1"/>
  <c r="H1662" i="6"/>
  <c r="G1662" i="6"/>
  <c r="F1662" i="6"/>
  <c r="I1650" i="6"/>
  <c r="A1650" i="6" s="1"/>
  <c r="H1650" i="6"/>
  <c r="G1650" i="6"/>
  <c r="H1638" i="6"/>
  <c r="I1638" i="6"/>
  <c r="A1638" i="6" s="1"/>
  <c r="G1638" i="6"/>
  <c r="F1638" i="6"/>
  <c r="I1626" i="6"/>
  <c r="A1626" i="6" s="1"/>
  <c r="H1626" i="6"/>
  <c r="G1626" i="6"/>
  <c r="H1614" i="6"/>
  <c r="I1614" i="6"/>
  <c r="A1614" i="6" s="1"/>
  <c r="G1614" i="6"/>
  <c r="F1614" i="6"/>
  <c r="I1602" i="6"/>
  <c r="A1602" i="6" s="1"/>
  <c r="H1602" i="6"/>
  <c r="G1602" i="6"/>
  <c r="F1602" i="6"/>
  <c r="H1590" i="6"/>
  <c r="I1590" i="6"/>
  <c r="A1590" i="6" s="1"/>
  <c r="G1590" i="6"/>
  <c r="F1590" i="6"/>
  <c r="I1578" i="6"/>
  <c r="A1578" i="6" s="1"/>
  <c r="H1578" i="6"/>
  <c r="F1578" i="6"/>
  <c r="G1578" i="6"/>
  <c r="I1566" i="6"/>
  <c r="A1566" i="6" s="1"/>
  <c r="H1566" i="6"/>
  <c r="G1566" i="6"/>
  <c r="F1566" i="6"/>
  <c r="H1554" i="6"/>
  <c r="I1554" i="6"/>
  <c r="A1554" i="6" s="1"/>
  <c r="G1554" i="6"/>
  <c r="F1554" i="6"/>
  <c r="I1542" i="6"/>
  <c r="A1542" i="6" s="1"/>
  <c r="H1542" i="6"/>
  <c r="G1542" i="6"/>
  <c r="F1542" i="6"/>
  <c r="H1530" i="6"/>
  <c r="I1530" i="6"/>
  <c r="A1530" i="6" s="1"/>
  <c r="G1530" i="6"/>
  <c r="F1530" i="6"/>
  <c r="I1518" i="6"/>
  <c r="A1518" i="6" s="1"/>
  <c r="H1518" i="6"/>
  <c r="G1518" i="6"/>
  <c r="I1506" i="6"/>
  <c r="A1506" i="6" s="1"/>
  <c r="H1506" i="6"/>
  <c r="G1506" i="6"/>
  <c r="F1506" i="6"/>
  <c r="H1494" i="6"/>
  <c r="I1494" i="6"/>
  <c r="A1494" i="6" s="1"/>
  <c r="G1494" i="6"/>
  <c r="I1482" i="6"/>
  <c r="A1482" i="6" s="1"/>
  <c r="H1482" i="6"/>
  <c r="G1482" i="6"/>
  <c r="F1482" i="6"/>
  <c r="H1470" i="6"/>
  <c r="I1470" i="6"/>
  <c r="A1470" i="6" s="1"/>
  <c r="G1470" i="6"/>
  <c r="F1470" i="6"/>
  <c r="I1458" i="6"/>
  <c r="A1458" i="6" s="1"/>
  <c r="H1458" i="6"/>
  <c r="G1458" i="6"/>
  <c r="F1458" i="6"/>
  <c r="H1446" i="6"/>
  <c r="I1446" i="6"/>
  <c r="A1446" i="6" s="1"/>
  <c r="G1446" i="6"/>
  <c r="F1446" i="6"/>
  <c r="I1434" i="6"/>
  <c r="A1434" i="6" s="1"/>
  <c r="H1434" i="6"/>
  <c r="F1434" i="6"/>
  <c r="G1434" i="6"/>
  <c r="H1422" i="6"/>
  <c r="I1422" i="6"/>
  <c r="A1422" i="6" s="1"/>
  <c r="G1422" i="6"/>
  <c r="F1422" i="6"/>
  <c r="H1410" i="6"/>
  <c r="I1410" i="6"/>
  <c r="A1410" i="6" s="1"/>
  <c r="F1410" i="6"/>
  <c r="I1398" i="6"/>
  <c r="A1398" i="6" s="1"/>
  <c r="H1398" i="6"/>
  <c r="G1398" i="6"/>
  <c r="F1398" i="6"/>
  <c r="E1398" i="6"/>
  <c r="H1386" i="6"/>
  <c r="I1386" i="6"/>
  <c r="A1386" i="6" s="1"/>
  <c r="G1386" i="6"/>
  <c r="E1386" i="6"/>
  <c r="F1386" i="6"/>
  <c r="I1374" i="6"/>
  <c r="A1374" i="6" s="1"/>
  <c r="H1374" i="6"/>
  <c r="G1374" i="6"/>
  <c r="F1374" i="6"/>
  <c r="E1374" i="6"/>
  <c r="I1362" i="6"/>
  <c r="A1362" i="6" s="1"/>
  <c r="H1362" i="6"/>
  <c r="G1362" i="6"/>
  <c r="E1362" i="6"/>
  <c r="H1350" i="6"/>
  <c r="I1350" i="6"/>
  <c r="A1350" i="6" s="1"/>
  <c r="G1350" i="6"/>
  <c r="F1350" i="6"/>
  <c r="E1350" i="6"/>
  <c r="I1338" i="6"/>
  <c r="A1338" i="6" s="1"/>
  <c r="H1338" i="6"/>
  <c r="G1338" i="6"/>
  <c r="E1338" i="6"/>
  <c r="H1326" i="6"/>
  <c r="I1326" i="6"/>
  <c r="A1326" i="6" s="1"/>
  <c r="G1326" i="6"/>
  <c r="F1326" i="6"/>
  <c r="I1314" i="6"/>
  <c r="A1314" i="6" s="1"/>
  <c r="H1314" i="6"/>
  <c r="F1314" i="6"/>
  <c r="H1302" i="6"/>
  <c r="I1302" i="6"/>
  <c r="A1302" i="6" s="1"/>
  <c r="G1302" i="6"/>
  <c r="F1302" i="6"/>
  <c r="I1290" i="6"/>
  <c r="A1290" i="6" s="1"/>
  <c r="H1290" i="6"/>
  <c r="G1290" i="6"/>
  <c r="F1290" i="6"/>
  <c r="I1278" i="6"/>
  <c r="A1278" i="6" s="1"/>
  <c r="H1278" i="6"/>
  <c r="G1278" i="6"/>
  <c r="F1278" i="6"/>
  <c r="I1266" i="6"/>
  <c r="A1266" i="6" s="1"/>
  <c r="H1266" i="6"/>
  <c r="F1266" i="6"/>
  <c r="G1266" i="6"/>
  <c r="I1254" i="6"/>
  <c r="A1254" i="6" s="1"/>
  <c r="H1254" i="6"/>
  <c r="G1254" i="6"/>
  <c r="F1254" i="6"/>
  <c r="E1254" i="6"/>
  <c r="I1242" i="6"/>
  <c r="A1242" i="6" s="1"/>
  <c r="H1242" i="6"/>
  <c r="G1242" i="6"/>
  <c r="F1242" i="6"/>
  <c r="E1242" i="6"/>
  <c r="I1230" i="6"/>
  <c r="A1230" i="6" s="1"/>
  <c r="H1230" i="6"/>
  <c r="G1230" i="6"/>
  <c r="E1230" i="6"/>
  <c r="I1218" i="6"/>
  <c r="A1218" i="6" s="1"/>
  <c r="H1218" i="6"/>
  <c r="F1218" i="6"/>
  <c r="E1218" i="6"/>
  <c r="I1206" i="6"/>
  <c r="A1206" i="6" s="1"/>
  <c r="H1206" i="6"/>
  <c r="G1206" i="6"/>
  <c r="E1206" i="6"/>
  <c r="I1194" i="6"/>
  <c r="A1194" i="6" s="1"/>
  <c r="H1194" i="6"/>
  <c r="G1194" i="6"/>
  <c r="F1194" i="6"/>
  <c r="E1194" i="6"/>
  <c r="I1182" i="6"/>
  <c r="A1182" i="6" s="1"/>
  <c r="H1182" i="6"/>
  <c r="G1182" i="6"/>
  <c r="E1182" i="6"/>
  <c r="F1182" i="6"/>
  <c r="I1170" i="6"/>
  <c r="A1170" i="6" s="1"/>
  <c r="H1170" i="6"/>
  <c r="F1170" i="6"/>
  <c r="G1170" i="6"/>
  <c r="I1158" i="6"/>
  <c r="A1158" i="6" s="1"/>
  <c r="H1158" i="6"/>
  <c r="G1158" i="6"/>
  <c r="F1158" i="6"/>
  <c r="I1146" i="6"/>
  <c r="A1146" i="6" s="1"/>
  <c r="H1146" i="6"/>
  <c r="G1146" i="6"/>
  <c r="F1146" i="6"/>
  <c r="I1134" i="6"/>
  <c r="A1134" i="6" s="1"/>
  <c r="H1134" i="6"/>
  <c r="G1134" i="6"/>
  <c r="F1134" i="6"/>
  <c r="I1122" i="6"/>
  <c r="A1122" i="6" s="1"/>
  <c r="H1122" i="6"/>
  <c r="F1122" i="6"/>
  <c r="I1110" i="6"/>
  <c r="A1110" i="6" s="1"/>
  <c r="H1110" i="6"/>
  <c r="G1110" i="6"/>
  <c r="F1110" i="6"/>
  <c r="E1110" i="6"/>
  <c r="I1098" i="6"/>
  <c r="A1098" i="6" s="1"/>
  <c r="H1098" i="6"/>
  <c r="G1098" i="6"/>
  <c r="E1098" i="6"/>
  <c r="F1098" i="6"/>
  <c r="I1086" i="6"/>
  <c r="A1086" i="6" s="1"/>
  <c r="H1086" i="6"/>
  <c r="G1086" i="6"/>
  <c r="F1086" i="6"/>
  <c r="E1086" i="6"/>
  <c r="I1074" i="6"/>
  <c r="A1074" i="6" s="1"/>
  <c r="H1074" i="6"/>
  <c r="G1074" i="6"/>
  <c r="E1074" i="6"/>
  <c r="I1062" i="6"/>
  <c r="A1062" i="6" s="1"/>
  <c r="H1062" i="6"/>
  <c r="G1062" i="6"/>
  <c r="F1062" i="6"/>
  <c r="E1062" i="6"/>
  <c r="I1050" i="6"/>
  <c r="A1050" i="6" s="1"/>
  <c r="H1050" i="6"/>
  <c r="G1050" i="6"/>
  <c r="E1050" i="6"/>
  <c r="I1038" i="6"/>
  <c r="A1038" i="6" s="1"/>
  <c r="H1038" i="6"/>
  <c r="F1038" i="6"/>
  <c r="G1038" i="6"/>
  <c r="E1038" i="6"/>
  <c r="I1026" i="6"/>
  <c r="A1026" i="6" s="1"/>
  <c r="H1026" i="6"/>
  <c r="F1026" i="6"/>
  <c r="I1014" i="6"/>
  <c r="A1014" i="6" s="1"/>
  <c r="H1014" i="6"/>
  <c r="F1014" i="6"/>
  <c r="G1014" i="6"/>
  <c r="I1002" i="6"/>
  <c r="A1002" i="6" s="1"/>
  <c r="H1002" i="6"/>
  <c r="F1002" i="6"/>
  <c r="G1002" i="6"/>
  <c r="I990" i="6"/>
  <c r="A990" i="6" s="1"/>
  <c r="H990" i="6"/>
  <c r="F990" i="6"/>
  <c r="G990" i="6"/>
  <c r="I978" i="6"/>
  <c r="A978" i="6" s="1"/>
  <c r="H978" i="6"/>
  <c r="F978" i="6"/>
  <c r="G978" i="6"/>
  <c r="I966" i="6"/>
  <c r="A966" i="6" s="1"/>
  <c r="H966" i="6"/>
  <c r="F966" i="6"/>
  <c r="G966" i="6"/>
  <c r="E966" i="6"/>
  <c r="H954" i="6"/>
  <c r="I954" i="6"/>
  <c r="A954" i="6" s="1"/>
  <c r="F954" i="6"/>
  <c r="G954" i="6"/>
  <c r="E954" i="6"/>
  <c r="H942" i="6"/>
  <c r="I942" i="6"/>
  <c r="A942" i="6" s="1"/>
  <c r="F942" i="6"/>
  <c r="G942" i="6"/>
  <c r="E942" i="6"/>
  <c r="H930" i="6"/>
  <c r="I930" i="6"/>
  <c r="A930" i="6" s="1"/>
  <c r="F930" i="6"/>
  <c r="E930" i="6"/>
  <c r="H918" i="6"/>
  <c r="I918" i="6"/>
  <c r="A918" i="6" s="1"/>
  <c r="F918" i="6"/>
  <c r="G918" i="6"/>
  <c r="E918" i="6"/>
  <c r="H906" i="6"/>
  <c r="I906" i="6"/>
  <c r="A906" i="6" s="1"/>
  <c r="F906" i="6"/>
  <c r="G906" i="6"/>
  <c r="E906" i="6"/>
  <c r="H894" i="6"/>
  <c r="I894" i="6"/>
  <c r="A894" i="6" s="1"/>
  <c r="F894" i="6"/>
  <c r="G894" i="6"/>
  <c r="E894" i="6"/>
  <c r="H882" i="6"/>
  <c r="I882" i="6"/>
  <c r="A882" i="6" s="1"/>
  <c r="F882" i="6"/>
  <c r="G882" i="6"/>
  <c r="H870" i="6"/>
  <c r="I870" i="6"/>
  <c r="A870" i="6" s="1"/>
  <c r="G870" i="6"/>
  <c r="F870" i="6"/>
  <c r="H858" i="6"/>
  <c r="I858" i="6"/>
  <c r="A858" i="6" s="1"/>
  <c r="F858" i="6"/>
  <c r="G858" i="6"/>
  <c r="I846" i="6"/>
  <c r="A846" i="6" s="1"/>
  <c r="H846" i="6"/>
  <c r="G846" i="6"/>
  <c r="F846" i="6"/>
  <c r="I834" i="6"/>
  <c r="A834" i="6" s="1"/>
  <c r="H834" i="6"/>
  <c r="G834" i="6"/>
  <c r="F834" i="6"/>
  <c r="I822" i="6"/>
  <c r="A822" i="6" s="1"/>
  <c r="H822" i="6"/>
  <c r="G822" i="6"/>
  <c r="F822" i="6"/>
  <c r="E822" i="6"/>
  <c r="I810" i="6"/>
  <c r="A810" i="6" s="1"/>
  <c r="H810" i="6"/>
  <c r="G810" i="6"/>
  <c r="F810" i="6"/>
  <c r="E810" i="6"/>
  <c r="H798" i="6"/>
  <c r="I798" i="6"/>
  <c r="A798" i="6" s="1"/>
  <c r="G798" i="6"/>
  <c r="F798" i="6"/>
  <c r="E798" i="6"/>
  <c r="H786" i="6"/>
  <c r="I786" i="6"/>
  <c r="A786" i="6" s="1"/>
  <c r="G786" i="6"/>
  <c r="F786" i="6"/>
  <c r="E786" i="6"/>
  <c r="H774" i="6"/>
  <c r="I774" i="6"/>
  <c r="A774" i="6" s="1"/>
  <c r="G774" i="6"/>
  <c r="F774" i="6"/>
  <c r="E774" i="6"/>
  <c r="H762" i="6"/>
  <c r="I762" i="6"/>
  <c r="A762" i="6" s="1"/>
  <c r="F762" i="6"/>
  <c r="G762" i="6"/>
  <c r="E762" i="6"/>
  <c r="I750" i="6"/>
  <c r="A750" i="6" s="1"/>
  <c r="H750" i="6"/>
  <c r="G750" i="6"/>
  <c r="F750" i="6"/>
  <c r="E750" i="6"/>
  <c r="I738" i="6"/>
  <c r="A738" i="6" s="1"/>
  <c r="H738" i="6"/>
  <c r="F738" i="6"/>
  <c r="G738" i="6"/>
  <c r="I726" i="6"/>
  <c r="A726" i="6" s="1"/>
  <c r="H726" i="6"/>
  <c r="F726" i="6"/>
  <c r="G726" i="6"/>
  <c r="H714" i="6"/>
  <c r="I714" i="6"/>
  <c r="A714" i="6" s="1"/>
  <c r="G714" i="6"/>
  <c r="F714" i="6"/>
  <c r="H702" i="6"/>
  <c r="I702" i="6"/>
  <c r="A702" i="6" s="1"/>
  <c r="G702" i="6"/>
  <c r="F702" i="6"/>
  <c r="H690" i="6"/>
  <c r="I690" i="6"/>
  <c r="A690" i="6" s="1"/>
  <c r="G690" i="6"/>
  <c r="F690" i="6"/>
  <c r="E690" i="6"/>
  <c r="I678" i="6"/>
  <c r="A678" i="6" s="1"/>
  <c r="H678" i="6"/>
  <c r="G678" i="6"/>
  <c r="F678" i="6"/>
  <c r="E678" i="6"/>
  <c r="I666" i="6"/>
  <c r="A666" i="6" s="1"/>
  <c r="H666" i="6"/>
  <c r="G666" i="6"/>
  <c r="F666" i="6"/>
  <c r="E666" i="6"/>
  <c r="H654" i="6"/>
  <c r="I654" i="6"/>
  <c r="A654" i="6" s="1"/>
  <c r="G654" i="6"/>
  <c r="F654" i="6"/>
  <c r="H642" i="6"/>
  <c r="I642" i="6"/>
  <c r="A642" i="6" s="1"/>
  <c r="G642" i="6"/>
  <c r="F642" i="6"/>
  <c r="H630" i="6"/>
  <c r="I630" i="6"/>
  <c r="A630" i="6" s="1"/>
  <c r="G630" i="6"/>
  <c r="F630" i="6"/>
  <c r="I618" i="6"/>
  <c r="A618" i="6" s="1"/>
  <c r="H618" i="6"/>
  <c r="F618" i="6"/>
  <c r="E618" i="6"/>
  <c r="G618" i="6"/>
  <c r="H606" i="6"/>
  <c r="I606" i="6"/>
  <c r="A606" i="6" s="1"/>
  <c r="F606" i="6"/>
  <c r="G606" i="6"/>
  <c r="E606" i="6"/>
  <c r="I594" i="6"/>
  <c r="A594" i="6" s="1"/>
  <c r="H594" i="6"/>
  <c r="G594" i="6"/>
  <c r="F594" i="6"/>
  <c r="E594" i="6"/>
  <c r="H582" i="6"/>
  <c r="I582" i="6"/>
  <c r="A582" i="6" s="1"/>
  <c r="G582" i="6"/>
  <c r="F582" i="6"/>
  <c r="I570" i="6"/>
  <c r="A570" i="6" s="1"/>
  <c r="H570" i="6"/>
  <c r="G570" i="6"/>
  <c r="F570" i="6"/>
  <c r="H558" i="6"/>
  <c r="I558" i="6"/>
  <c r="A558" i="6" s="1"/>
  <c r="G558" i="6"/>
  <c r="I546" i="6"/>
  <c r="A546" i="6" s="1"/>
  <c r="H546" i="6"/>
  <c r="G546" i="6"/>
  <c r="F546" i="6"/>
  <c r="E546" i="6"/>
  <c r="H534" i="6"/>
  <c r="I534" i="6"/>
  <c r="A534" i="6" s="1"/>
  <c r="G534" i="6"/>
  <c r="F534" i="6"/>
  <c r="E534" i="6"/>
  <c r="I522" i="6"/>
  <c r="A522" i="6" s="1"/>
  <c r="H522" i="6"/>
  <c r="G522" i="6"/>
  <c r="E522" i="6"/>
  <c r="H510" i="6"/>
  <c r="I510" i="6"/>
  <c r="A510" i="6" s="1"/>
  <c r="G510" i="6"/>
  <c r="F510" i="6"/>
  <c r="I498" i="6"/>
  <c r="A498" i="6" s="1"/>
  <c r="H498" i="6"/>
  <c r="G498" i="6"/>
  <c r="F498" i="6"/>
  <c r="H486" i="6"/>
  <c r="I486" i="6"/>
  <c r="A486" i="6" s="1"/>
  <c r="G486" i="6"/>
  <c r="F486" i="6"/>
  <c r="E486" i="6"/>
  <c r="I474" i="6"/>
  <c r="A474" i="6" s="1"/>
  <c r="H474" i="6"/>
  <c r="G474" i="6"/>
  <c r="F474" i="6"/>
  <c r="E474" i="6"/>
  <c r="H462" i="6"/>
  <c r="I462" i="6"/>
  <c r="A462" i="6" s="1"/>
  <c r="F462" i="6"/>
  <c r="G462" i="6"/>
  <c r="I450" i="6"/>
  <c r="A450" i="6" s="1"/>
  <c r="H450" i="6"/>
  <c r="F450" i="6"/>
  <c r="E450" i="6"/>
  <c r="G450" i="6"/>
  <c r="H438" i="6"/>
  <c r="I438" i="6"/>
  <c r="A438" i="6" s="1"/>
  <c r="G438" i="6"/>
  <c r="F438" i="6"/>
  <c r="E438" i="6"/>
  <c r="I426" i="6"/>
  <c r="A426" i="6" s="1"/>
  <c r="H426" i="6"/>
  <c r="G426" i="6"/>
  <c r="F426" i="6"/>
  <c r="I414" i="6"/>
  <c r="A414" i="6" s="1"/>
  <c r="H414" i="6"/>
  <c r="G414" i="6"/>
  <c r="F414" i="6"/>
  <c r="E414" i="6"/>
  <c r="I402" i="6"/>
  <c r="A402" i="6" s="1"/>
  <c r="H402" i="6"/>
  <c r="G402" i="6"/>
  <c r="E402" i="6"/>
  <c r="I390" i="6"/>
  <c r="A390" i="6" s="1"/>
  <c r="H390" i="6"/>
  <c r="G390" i="6"/>
  <c r="F390" i="6"/>
  <c r="I378" i="6"/>
  <c r="A378" i="6" s="1"/>
  <c r="H378" i="6"/>
  <c r="G378" i="6"/>
  <c r="F378" i="6"/>
  <c r="E378" i="6"/>
  <c r="I366" i="6"/>
  <c r="A366" i="6" s="1"/>
  <c r="H366" i="6"/>
  <c r="G366" i="6"/>
  <c r="E366" i="6"/>
  <c r="F366" i="6"/>
  <c r="I354" i="6"/>
  <c r="A354" i="6" s="1"/>
  <c r="H354" i="6"/>
  <c r="G354" i="6"/>
  <c r="F354" i="6"/>
  <c r="I342" i="6"/>
  <c r="A342" i="6" s="1"/>
  <c r="H342" i="6"/>
  <c r="G342" i="6"/>
  <c r="F342" i="6"/>
  <c r="E342" i="6"/>
  <c r="I330" i="6"/>
  <c r="A330" i="6" s="1"/>
  <c r="H330" i="6"/>
  <c r="F330" i="6"/>
  <c r="G330" i="6"/>
  <c r="E330" i="6"/>
  <c r="I318" i="6"/>
  <c r="A318" i="6" s="1"/>
  <c r="H318" i="6"/>
  <c r="G318" i="6"/>
  <c r="F318" i="6"/>
  <c r="I306" i="6"/>
  <c r="A306" i="6" s="1"/>
  <c r="H306" i="6"/>
  <c r="G306" i="6"/>
  <c r="F306" i="6"/>
  <c r="E306" i="6"/>
  <c r="I294" i="6"/>
  <c r="A294" i="6" s="1"/>
  <c r="H294" i="6"/>
  <c r="G294" i="6"/>
  <c r="F294" i="6"/>
  <c r="E294" i="6"/>
  <c r="I282" i="6"/>
  <c r="A282" i="6" s="1"/>
  <c r="H282" i="6"/>
  <c r="G282" i="6"/>
  <c r="F282" i="6"/>
  <c r="I270" i="6"/>
  <c r="A270" i="6" s="1"/>
  <c r="H270" i="6"/>
  <c r="G270" i="6"/>
  <c r="F270" i="6"/>
  <c r="E270" i="6"/>
  <c r="I258" i="6"/>
  <c r="A258" i="6" s="1"/>
  <c r="H258" i="6"/>
  <c r="G258" i="6"/>
  <c r="E258" i="6"/>
  <c r="F258" i="6"/>
  <c r="I246" i="6"/>
  <c r="A246" i="6" s="1"/>
  <c r="H246" i="6"/>
  <c r="G246" i="6"/>
  <c r="F246" i="6"/>
  <c r="I234" i="6"/>
  <c r="A234" i="6" s="1"/>
  <c r="H234" i="6"/>
  <c r="G234" i="6"/>
  <c r="E234" i="6"/>
  <c r="F234" i="6"/>
  <c r="I222" i="6"/>
  <c r="A222" i="6" s="1"/>
  <c r="H222" i="6"/>
  <c r="G222" i="6"/>
  <c r="F222" i="6"/>
  <c r="E222" i="6"/>
  <c r="I210" i="6"/>
  <c r="A210" i="6" s="1"/>
  <c r="H210" i="6"/>
  <c r="G210" i="6"/>
  <c r="F210" i="6"/>
  <c r="I198" i="6"/>
  <c r="A198" i="6" s="1"/>
  <c r="H198" i="6"/>
  <c r="G198" i="6"/>
  <c r="F198" i="6"/>
  <c r="E198" i="6"/>
  <c r="I186" i="6"/>
  <c r="A186" i="6" s="1"/>
  <c r="H186" i="6"/>
  <c r="F186" i="6"/>
  <c r="G186" i="6"/>
  <c r="E186" i="6"/>
  <c r="I174" i="6"/>
  <c r="A174" i="6" s="1"/>
  <c r="H174" i="6"/>
  <c r="G174" i="6"/>
  <c r="F174" i="6"/>
  <c r="I162" i="6"/>
  <c r="A162" i="6" s="1"/>
  <c r="H162" i="6"/>
  <c r="F162" i="6"/>
  <c r="G162" i="6"/>
  <c r="E162" i="6"/>
  <c r="I150" i="6"/>
  <c r="A150" i="6" s="1"/>
  <c r="G150" i="6"/>
  <c r="H150" i="6"/>
  <c r="F150" i="6"/>
  <c r="E150" i="6"/>
  <c r="I138" i="6"/>
  <c r="A138" i="6" s="1"/>
  <c r="H138" i="6"/>
  <c r="G138" i="6"/>
  <c r="I126" i="6"/>
  <c r="A126" i="6" s="1"/>
  <c r="G126" i="6"/>
  <c r="H126" i="6"/>
  <c r="F126" i="6"/>
  <c r="E126" i="6"/>
  <c r="I114" i="6"/>
  <c r="A114" i="6" s="1"/>
  <c r="H114" i="6"/>
  <c r="G114" i="6"/>
  <c r="F114" i="6"/>
  <c r="E114" i="6"/>
  <c r="I102" i="6"/>
  <c r="A102" i="6" s="1"/>
  <c r="H102" i="6"/>
  <c r="G102" i="6"/>
  <c r="F102" i="6"/>
  <c r="I90" i="6"/>
  <c r="A90" i="6" s="1"/>
  <c r="H90" i="6"/>
  <c r="G90" i="6"/>
  <c r="E90" i="6"/>
  <c r="F90" i="6"/>
  <c r="I78" i="6"/>
  <c r="A78" i="6" s="1"/>
  <c r="H78" i="6"/>
  <c r="G78" i="6"/>
  <c r="E78" i="6"/>
  <c r="F78" i="6"/>
  <c r="I66" i="6"/>
  <c r="A66" i="6" s="1"/>
  <c r="H66" i="6"/>
  <c r="G66" i="6"/>
  <c r="F66" i="6"/>
  <c r="I54" i="6"/>
  <c r="A54" i="6" s="1"/>
  <c r="H54" i="6"/>
  <c r="F54" i="6"/>
  <c r="G54" i="6"/>
  <c r="E54" i="6"/>
  <c r="I42" i="6"/>
  <c r="A42" i="6" s="1"/>
  <c r="G42" i="6"/>
  <c r="H42" i="6"/>
  <c r="F42" i="6"/>
  <c r="E42" i="6"/>
  <c r="I30" i="6"/>
  <c r="A30" i="6" s="1"/>
  <c r="H30" i="6"/>
  <c r="G30" i="6"/>
  <c r="F30" i="6"/>
  <c r="I18" i="6"/>
  <c r="A18" i="6" s="1"/>
  <c r="H18" i="6"/>
  <c r="F18" i="6"/>
  <c r="G18" i="6"/>
  <c r="E18" i="6"/>
  <c r="I6" i="6"/>
  <c r="A6" i="6" s="1"/>
  <c r="H6" i="6"/>
  <c r="G6" i="6"/>
  <c r="F6" i="6"/>
  <c r="E6" i="6"/>
  <c r="E1927" i="6"/>
  <c r="E1914" i="6"/>
  <c r="E1887" i="6"/>
  <c r="E1874" i="6"/>
  <c r="E1819" i="6"/>
  <c r="E1712" i="6"/>
  <c r="E1664" i="6"/>
  <c r="E1616" i="6"/>
  <c r="E1568" i="6"/>
  <c r="E1520" i="6"/>
  <c r="E1496" i="6"/>
  <c r="E1472" i="6"/>
  <c r="E1447" i="6"/>
  <c r="E1394" i="6"/>
  <c r="E1342" i="6"/>
  <c r="E1316" i="6"/>
  <c r="E1290" i="6"/>
  <c r="E1052" i="6"/>
  <c r="E895" i="6"/>
  <c r="E859" i="6"/>
  <c r="E830" i="6"/>
  <c r="E794" i="6"/>
  <c r="E766" i="6"/>
  <c r="E738" i="6"/>
  <c r="E630" i="6"/>
  <c r="E598" i="6"/>
  <c r="E282" i="6"/>
  <c r="E104" i="6"/>
  <c r="E66" i="6"/>
  <c r="F1574" i="6"/>
  <c r="F1338" i="6"/>
  <c r="F1022" i="6"/>
  <c r="G1770" i="6"/>
  <c r="I1976" i="6"/>
  <c r="A1976" i="6" s="1"/>
  <c r="H1976" i="6"/>
  <c r="G1976" i="6"/>
  <c r="F1976" i="6"/>
  <c r="I1928" i="6"/>
  <c r="A1928" i="6" s="1"/>
  <c r="H1928" i="6"/>
  <c r="F1928" i="6"/>
  <c r="I1880" i="6"/>
  <c r="A1880" i="6" s="1"/>
  <c r="H1880" i="6"/>
  <c r="F1880" i="6"/>
  <c r="G1880" i="6"/>
  <c r="I1820" i="6"/>
  <c r="A1820" i="6" s="1"/>
  <c r="H1820" i="6"/>
  <c r="G1820" i="6"/>
  <c r="F1820" i="6"/>
  <c r="I1772" i="6"/>
  <c r="A1772" i="6" s="1"/>
  <c r="H1772" i="6"/>
  <c r="G1772" i="6"/>
  <c r="F1772" i="6"/>
  <c r="I1724" i="6"/>
  <c r="A1724" i="6" s="1"/>
  <c r="H1724" i="6"/>
  <c r="F1724" i="6"/>
  <c r="G1724" i="6"/>
  <c r="I1676" i="6"/>
  <c r="A1676" i="6" s="1"/>
  <c r="G1676" i="6"/>
  <c r="H1676" i="6"/>
  <c r="I1628" i="6"/>
  <c r="A1628" i="6" s="1"/>
  <c r="H1628" i="6"/>
  <c r="F1628" i="6"/>
  <c r="I1580" i="6"/>
  <c r="A1580" i="6" s="1"/>
  <c r="H1580" i="6"/>
  <c r="F1580" i="6"/>
  <c r="G1580" i="6"/>
  <c r="I1544" i="6"/>
  <c r="A1544" i="6" s="1"/>
  <c r="H1544" i="6"/>
  <c r="G1544" i="6"/>
  <c r="F1544" i="6"/>
  <c r="I1508" i="6"/>
  <c r="A1508" i="6" s="1"/>
  <c r="H1508" i="6"/>
  <c r="G1508" i="6"/>
  <c r="F1508" i="6"/>
  <c r="I1460" i="6"/>
  <c r="A1460" i="6" s="1"/>
  <c r="G1460" i="6"/>
  <c r="F1460" i="6"/>
  <c r="H1460" i="6"/>
  <c r="I1436" i="6"/>
  <c r="A1436" i="6" s="1"/>
  <c r="H1436" i="6"/>
  <c r="F1436" i="6"/>
  <c r="G1436" i="6"/>
  <c r="I1388" i="6"/>
  <c r="A1388" i="6" s="1"/>
  <c r="H1388" i="6"/>
  <c r="G1388" i="6"/>
  <c r="E1388" i="6"/>
  <c r="I1340" i="6"/>
  <c r="A1340" i="6" s="1"/>
  <c r="H1340" i="6"/>
  <c r="G1340" i="6"/>
  <c r="F1340" i="6"/>
  <c r="I1292" i="6"/>
  <c r="A1292" i="6" s="1"/>
  <c r="H1292" i="6"/>
  <c r="G1292" i="6"/>
  <c r="F1292" i="6"/>
  <c r="I1244" i="6"/>
  <c r="A1244" i="6" s="1"/>
  <c r="H1244" i="6"/>
  <c r="G1244" i="6"/>
  <c r="F1244" i="6"/>
  <c r="E1244" i="6"/>
  <c r="I1196" i="6"/>
  <c r="A1196" i="6" s="1"/>
  <c r="H1196" i="6"/>
  <c r="G1196" i="6"/>
  <c r="F1196" i="6"/>
  <c r="I1148" i="6"/>
  <c r="A1148" i="6" s="1"/>
  <c r="H1148" i="6"/>
  <c r="G1148" i="6"/>
  <c r="F1148" i="6"/>
  <c r="I1100" i="6"/>
  <c r="A1100" i="6" s="1"/>
  <c r="H1100" i="6"/>
  <c r="G1100" i="6"/>
  <c r="E1100" i="6"/>
  <c r="I1076" i="6"/>
  <c r="A1076" i="6" s="1"/>
  <c r="H1076" i="6"/>
  <c r="G1076" i="6"/>
  <c r="E1076" i="6"/>
  <c r="I1040" i="6"/>
  <c r="A1040" i="6" s="1"/>
  <c r="H1040" i="6"/>
  <c r="G1040" i="6"/>
  <c r="F1040" i="6"/>
  <c r="I1004" i="6"/>
  <c r="A1004" i="6" s="1"/>
  <c r="H1004" i="6"/>
  <c r="G1004" i="6"/>
  <c r="F1004" i="6"/>
  <c r="I956" i="6"/>
  <c r="A956" i="6" s="1"/>
  <c r="H956" i="6"/>
  <c r="G956" i="6"/>
  <c r="F956" i="6"/>
  <c r="E956" i="6"/>
  <c r="I920" i="6"/>
  <c r="A920" i="6" s="1"/>
  <c r="G920" i="6"/>
  <c r="H920" i="6"/>
  <c r="F920" i="6"/>
  <c r="E920" i="6"/>
  <c r="I872" i="6"/>
  <c r="A872" i="6" s="1"/>
  <c r="H872" i="6"/>
  <c r="G872" i="6"/>
  <c r="F872" i="6"/>
  <c r="I836" i="6"/>
  <c r="A836" i="6" s="1"/>
  <c r="H836" i="6"/>
  <c r="G836" i="6"/>
  <c r="E836" i="6"/>
  <c r="F836" i="6"/>
  <c r="I812" i="6"/>
  <c r="A812" i="6" s="1"/>
  <c r="G812" i="6"/>
  <c r="H812" i="6"/>
  <c r="F812" i="6"/>
  <c r="E812" i="6"/>
  <c r="I764" i="6"/>
  <c r="A764" i="6" s="1"/>
  <c r="H764" i="6"/>
  <c r="G764" i="6"/>
  <c r="F764" i="6"/>
  <c r="H716" i="6"/>
  <c r="I716" i="6"/>
  <c r="A716" i="6" s="1"/>
  <c r="G716" i="6"/>
  <c r="F716" i="6"/>
  <c r="I656" i="6"/>
  <c r="A656" i="6" s="1"/>
  <c r="H656" i="6"/>
  <c r="G656" i="6"/>
  <c r="F656" i="6"/>
  <c r="I608" i="6"/>
  <c r="A608" i="6" s="1"/>
  <c r="H608" i="6"/>
  <c r="F608" i="6"/>
  <c r="G608" i="6"/>
  <c r="E608" i="6"/>
  <c r="I560" i="6"/>
  <c r="A560" i="6" s="1"/>
  <c r="H560" i="6"/>
  <c r="G560" i="6"/>
  <c r="F560" i="6"/>
  <c r="E560" i="6"/>
  <c r="I512" i="6"/>
  <c r="A512" i="6" s="1"/>
  <c r="H512" i="6"/>
  <c r="F512" i="6"/>
  <c r="G512" i="6"/>
  <c r="I464" i="6"/>
  <c r="A464" i="6" s="1"/>
  <c r="H464" i="6"/>
  <c r="F464" i="6"/>
  <c r="G464" i="6"/>
  <c r="I404" i="6"/>
  <c r="A404" i="6" s="1"/>
  <c r="H404" i="6"/>
  <c r="G404" i="6"/>
  <c r="F404" i="6"/>
  <c r="E404" i="6"/>
  <c r="H344" i="6"/>
  <c r="F344" i="6"/>
  <c r="I344" i="6"/>
  <c r="A344" i="6" s="1"/>
  <c r="G344" i="6"/>
  <c r="E344" i="6"/>
  <c r="I296" i="6"/>
  <c r="A296" i="6" s="1"/>
  <c r="H296" i="6"/>
  <c r="G296" i="6"/>
  <c r="F296" i="6"/>
  <c r="E296" i="6"/>
  <c r="I260" i="6"/>
  <c r="A260" i="6" s="1"/>
  <c r="H260" i="6"/>
  <c r="G260" i="6"/>
  <c r="F260" i="6"/>
  <c r="E260" i="6"/>
  <c r="I224" i="6"/>
  <c r="A224" i="6" s="1"/>
  <c r="H224" i="6"/>
  <c r="F224" i="6"/>
  <c r="G224" i="6"/>
  <c r="E224" i="6"/>
  <c r="I188" i="6"/>
  <c r="A188" i="6" s="1"/>
  <c r="H188" i="6"/>
  <c r="F188" i="6"/>
  <c r="G188" i="6"/>
  <c r="E188" i="6"/>
  <c r="I128" i="6"/>
  <c r="A128" i="6" s="1"/>
  <c r="H128" i="6"/>
  <c r="F128" i="6"/>
  <c r="G128" i="6"/>
  <c r="E128" i="6"/>
  <c r="I80" i="6"/>
  <c r="A80" i="6" s="1"/>
  <c r="H80" i="6"/>
  <c r="F80" i="6"/>
  <c r="G80" i="6"/>
  <c r="E80" i="6"/>
  <c r="I44" i="6"/>
  <c r="A44" i="6" s="1"/>
  <c r="F44" i="6"/>
  <c r="H44" i="6"/>
  <c r="G44" i="6"/>
  <c r="E44" i="6"/>
  <c r="I8" i="6"/>
  <c r="A8" i="6" s="1"/>
  <c r="G8" i="6"/>
  <c r="H8" i="6"/>
  <c r="F8" i="6"/>
  <c r="E8" i="6"/>
  <c r="E1292" i="6"/>
  <c r="E1054" i="6"/>
  <c r="I1997" i="6"/>
  <c r="A1997" i="6" s="1"/>
  <c r="H1997" i="6"/>
  <c r="G1997" i="6"/>
  <c r="F1997" i="6"/>
  <c r="I1985" i="6"/>
  <c r="A1985" i="6" s="1"/>
  <c r="H1985" i="6"/>
  <c r="G1985" i="6"/>
  <c r="F1985" i="6"/>
  <c r="I1973" i="6"/>
  <c r="A1973" i="6" s="1"/>
  <c r="H1973" i="6"/>
  <c r="G1973" i="6"/>
  <c r="H1961" i="6"/>
  <c r="I1961" i="6"/>
  <c r="A1961" i="6" s="1"/>
  <c r="G1961" i="6"/>
  <c r="F1961" i="6"/>
  <c r="I1949" i="6"/>
  <c r="A1949" i="6" s="1"/>
  <c r="H1949" i="6"/>
  <c r="G1949" i="6"/>
  <c r="F1949" i="6"/>
  <c r="I1937" i="6"/>
  <c r="A1937" i="6" s="1"/>
  <c r="H1937" i="6"/>
  <c r="G1937" i="6"/>
  <c r="I1925" i="6"/>
  <c r="A1925" i="6" s="1"/>
  <c r="H1925" i="6"/>
  <c r="G1925" i="6"/>
  <c r="F1925" i="6"/>
  <c r="I1913" i="6"/>
  <c r="A1913" i="6" s="1"/>
  <c r="H1913" i="6"/>
  <c r="G1913" i="6"/>
  <c r="I1901" i="6"/>
  <c r="A1901" i="6" s="1"/>
  <c r="H1901" i="6"/>
  <c r="G1901" i="6"/>
  <c r="F1901" i="6"/>
  <c r="I1889" i="6"/>
  <c r="A1889" i="6" s="1"/>
  <c r="H1889" i="6"/>
  <c r="G1889" i="6"/>
  <c r="F1889" i="6"/>
  <c r="I1877" i="6"/>
  <c r="A1877" i="6" s="1"/>
  <c r="H1877" i="6"/>
  <c r="F1877" i="6"/>
  <c r="I1865" i="6"/>
  <c r="A1865" i="6" s="1"/>
  <c r="H1865" i="6"/>
  <c r="F1865" i="6"/>
  <c r="G1865" i="6"/>
  <c r="I1853" i="6"/>
  <c r="A1853" i="6" s="1"/>
  <c r="H1853" i="6"/>
  <c r="F1853" i="6"/>
  <c r="G1853" i="6"/>
  <c r="I1841" i="6"/>
  <c r="A1841" i="6" s="1"/>
  <c r="H1841" i="6"/>
  <c r="F1841" i="6"/>
  <c r="G1841" i="6"/>
  <c r="I1829" i="6"/>
  <c r="A1829" i="6" s="1"/>
  <c r="H1829" i="6"/>
  <c r="G1829" i="6"/>
  <c r="F1829" i="6"/>
  <c r="I1817" i="6"/>
  <c r="A1817" i="6" s="1"/>
  <c r="H1817" i="6"/>
  <c r="G1817" i="6"/>
  <c r="F1817" i="6"/>
  <c r="I1805" i="6"/>
  <c r="A1805" i="6" s="1"/>
  <c r="H1805" i="6"/>
  <c r="G1805" i="6"/>
  <c r="F1805" i="6"/>
  <c r="H1793" i="6"/>
  <c r="I1793" i="6"/>
  <c r="A1793" i="6" s="1"/>
  <c r="G1793" i="6"/>
  <c r="F1793" i="6"/>
  <c r="I1781" i="6"/>
  <c r="A1781" i="6" s="1"/>
  <c r="H1781" i="6"/>
  <c r="G1781" i="6"/>
  <c r="I1769" i="6"/>
  <c r="A1769" i="6" s="1"/>
  <c r="H1769" i="6"/>
  <c r="F1769" i="6"/>
  <c r="I1757" i="6"/>
  <c r="A1757" i="6" s="1"/>
  <c r="H1757" i="6"/>
  <c r="G1757" i="6"/>
  <c r="I1745" i="6"/>
  <c r="A1745" i="6" s="1"/>
  <c r="H1745" i="6"/>
  <c r="G1745" i="6"/>
  <c r="F1745" i="6"/>
  <c r="I1733" i="6"/>
  <c r="A1733" i="6" s="1"/>
  <c r="H1733" i="6"/>
  <c r="G1733" i="6"/>
  <c r="F1733" i="6"/>
  <c r="I1721" i="6"/>
  <c r="A1721" i="6" s="1"/>
  <c r="H1721" i="6"/>
  <c r="F1721" i="6"/>
  <c r="G1721" i="6"/>
  <c r="I1709" i="6"/>
  <c r="A1709" i="6" s="1"/>
  <c r="H1709" i="6"/>
  <c r="F1709" i="6"/>
  <c r="G1709" i="6"/>
  <c r="I1697" i="6"/>
  <c r="A1697" i="6" s="1"/>
  <c r="H1697" i="6"/>
  <c r="G1697" i="6"/>
  <c r="F1697" i="6"/>
  <c r="I1685" i="6"/>
  <c r="A1685" i="6" s="1"/>
  <c r="H1685" i="6"/>
  <c r="G1685" i="6"/>
  <c r="F1685" i="6"/>
  <c r="I1673" i="6"/>
  <c r="A1673" i="6" s="1"/>
  <c r="H1673" i="6"/>
  <c r="F1673" i="6"/>
  <c r="G1673" i="6"/>
  <c r="I1661" i="6"/>
  <c r="A1661" i="6" s="1"/>
  <c r="H1661" i="6"/>
  <c r="G1661" i="6"/>
  <c r="F1661" i="6"/>
  <c r="I1649" i="6"/>
  <c r="A1649" i="6" s="1"/>
  <c r="H1649" i="6"/>
  <c r="G1649" i="6"/>
  <c r="H1637" i="6"/>
  <c r="I1637" i="6"/>
  <c r="A1637" i="6" s="1"/>
  <c r="G1637" i="6"/>
  <c r="F1637" i="6"/>
  <c r="I1625" i="6"/>
  <c r="A1625" i="6" s="1"/>
  <c r="H1625" i="6"/>
  <c r="G1625" i="6"/>
  <c r="I1613" i="6"/>
  <c r="A1613" i="6" s="1"/>
  <c r="H1613" i="6"/>
  <c r="G1613" i="6"/>
  <c r="F1613" i="6"/>
  <c r="I1601" i="6"/>
  <c r="A1601" i="6" s="1"/>
  <c r="H1601" i="6"/>
  <c r="G1601" i="6"/>
  <c r="F1601" i="6"/>
  <c r="I1589" i="6"/>
  <c r="A1589" i="6" s="1"/>
  <c r="H1589" i="6"/>
  <c r="G1589" i="6"/>
  <c r="F1589" i="6"/>
  <c r="I1577" i="6"/>
  <c r="A1577" i="6" s="1"/>
  <c r="H1577" i="6"/>
  <c r="F1577" i="6"/>
  <c r="G1577" i="6"/>
  <c r="I1565" i="6"/>
  <c r="A1565" i="6" s="1"/>
  <c r="H1565" i="6"/>
  <c r="F1565" i="6"/>
  <c r="G1565" i="6"/>
  <c r="H1553" i="6"/>
  <c r="G1553" i="6"/>
  <c r="I1553" i="6"/>
  <c r="A1553" i="6" s="1"/>
  <c r="F1553" i="6"/>
  <c r="I1541" i="6"/>
  <c r="A1541" i="6" s="1"/>
  <c r="H1541" i="6"/>
  <c r="G1541" i="6"/>
  <c r="F1541" i="6"/>
  <c r="I1529" i="6"/>
  <c r="A1529" i="6" s="1"/>
  <c r="H1529" i="6"/>
  <c r="F1529" i="6"/>
  <c r="G1529" i="6"/>
  <c r="I1517" i="6"/>
  <c r="A1517" i="6" s="1"/>
  <c r="H1517" i="6"/>
  <c r="G1517" i="6"/>
  <c r="F1517" i="6"/>
  <c r="I1505" i="6"/>
  <c r="A1505" i="6" s="1"/>
  <c r="H1505" i="6"/>
  <c r="G1505" i="6"/>
  <c r="F1505" i="6"/>
  <c r="I1493" i="6"/>
  <c r="A1493" i="6" s="1"/>
  <c r="H1493" i="6"/>
  <c r="G1493" i="6"/>
  <c r="I1481" i="6"/>
  <c r="A1481" i="6" s="1"/>
  <c r="H1481" i="6"/>
  <c r="G1481" i="6"/>
  <c r="F1481" i="6"/>
  <c r="H1469" i="6"/>
  <c r="I1469" i="6"/>
  <c r="A1469" i="6" s="1"/>
  <c r="G1469" i="6"/>
  <c r="I1457" i="6"/>
  <c r="A1457" i="6" s="1"/>
  <c r="H1457" i="6"/>
  <c r="E1457" i="6"/>
  <c r="G1457" i="6"/>
  <c r="F1457" i="6"/>
  <c r="I1445" i="6"/>
  <c r="A1445" i="6" s="1"/>
  <c r="H1445" i="6"/>
  <c r="G1445" i="6"/>
  <c r="E1445" i="6"/>
  <c r="F1445" i="6"/>
  <c r="I1433" i="6"/>
  <c r="A1433" i="6" s="1"/>
  <c r="H1433" i="6"/>
  <c r="F1433" i="6"/>
  <c r="G1433" i="6"/>
  <c r="E1433" i="6"/>
  <c r="I1421" i="6"/>
  <c r="A1421" i="6" s="1"/>
  <c r="H1421" i="6"/>
  <c r="F1421" i="6"/>
  <c r="E1421" i="6"/>
  <c r="G1421" i="6"/>
  <c r="I1409" i="6"/>
  <c r="A1409" i="6" s="1"/>
  <c r="H1409" i="6"/>
  <c r="G1409" i="6"/>
  <c r="F1409" i="6"/>
  <c r="E1409" i="6"/>
  <c r="I1397" i="6"/>
  <c r="A1397" i="6" s="1"/>
  <c r="H1397" i="6"/>
  <c r="F1397" i="6"/>
  <c r="E1397" i="6"/>
  <c r="G1397" i="6"/>
  <c r="H1385" i="6"/>
  <c r="I1385" i="6"/>
  <c r="A1385" i="6" s="1"/>
  <c r="G1385" i="6"/>
  <c r="E1385" i="6"/>
  <c r="F1385" i="6"/>
  <c r="I1373" i="6"/>
  <c r="A1373" i="6" s="1"/>
  <c r="H1373" i="6"/>
  <c r="E1373" i="6"/>
  <c r="G1373" i="6"/>
  <c r="F1373" i="6"/>
  <c r="I1361" i="6"/>
  <c r="A1361" i="6" s="1"/>
  <c r="H1361" i="6"/>
  <c r="G1361" i="6"/>
  <c r="E1361" i="6"/>
  <c r="I1349" i="6"/>
  <c r="A1349" i="6" s="1"/>
  <c r="H1349" i="6"/>
  <c r="E1349" i="6"/>
  <c r="G1349" i="6"/>
  <c r="F1349" i="6"/>
  <c r="I1337" i="6"/>
  <c r="A1337" i="6" s="1"/>
  <c r="G1337" i="6"/>
  <c r="E1337" i="6"/>
  <c r="H1337" i="6"/>
  <c r="I1325" i="6"/>
  <c r="A1325" i="6" s="1"/>
  <c r="H1325" i="6"/>
  <c r="E1325" i="6"/>
  <c r="G1325" i="6"/>
  <c r="F1325" i="6"/>
  <c r="I1313" i="6"/>
  <c r="A1313" i="6" s="1"/>
  <c r="H1313" i="6"/>
  <c r="G1313" i="6"/>
  <c r="E1313" i="6"/>
  <c r="F1313" i="6"/>
  <c r="I1301" i="6"/>
  <c r="A1301" i="6" s="1"/>
  <c r="H1301" i="6"/>
  <c r="E1301" i="6"/>
  <c r="F1301" i="6"/>
  <c r="G1301" i="6"/>
  <c r="I1289" i="6"/>
  <c r="A1289" i="6" s="1"/>
  <c r="H1289" i="6"/>
  <c r="G1289" i="6"/>
  <c r="F1289" i="6"/>
  <c r="E1289" i="6"/>
  <c r="I1277" i="6"/>
  <c r="A1277" i="6" s="1"/>
  <c r="H1277" i="6"/>
  <c r="F1277" i="6"/>
  <c r="E1277" i="6"/>
  <c r="G1277" i="6"/>
  <c r="I1265" i="6"/>
  <c r="A1265" i="6" s="1"/>
  <c r="H1265" i="6"/>
  <c r="G1265" i="6"/>
  <c r="F1265" i="6"/>
  <c r="E1265" i="6"/>
  <c r="I1253" i="6"/>
  <c r="A1253" i="6" s="1"/>
  <c r="H1253" i="6"/>
  <c r="F1253" i="6"/>
  <c r="E1253" i="6"/>
  <c r="G1253" i="6"/>
  <c r="I1241" i="6"/>
  <c r="A1241" i="6" s="1"/>
  <c r="H1241" i="6"/>
  <c r="G1241" i="6"/>
  <c r="E1241" i="6"/>
  <c r="F1241" i="6"/>
  <c r="I1229" i="6"/>
  <c r="A1229" i="6" s="1"/>
  <c r="H1229" i="6"/>
  <c r="E1229" i="6"/>
  <c r="G1229" i="6"/>
  <c r="F1229" i="6"/>
  <c r="I1217" i="6"/>
  <c r="A1217" i="6" s="1"/>
  <c r="H1217" i="6"/>
  <c r="G1217" i="6"/>
  <c r="E1217" i="6"/>
  <c r="F1217" i="6"/>
  <c r="H1205" i="6"/>
  <c r="I1205" i="6"/>
  <c r="A1205" i="6" s="1"/>
  <c r="E1205" i="6"/>
  <c r="G1205" i="6"/>
  <c r="I1193" i="6"/>
  <c r="A1193" i="6" s="1"/>
  <c r="G1193" i="6"/>
  <c r="E1193" i="6"/>
  <c r="H1193" i="6"/>
  <c r="F1193" i="6"/>
  <c r="I1181" i="6"/>
  <c r="A1181" i="6" s="1"/>
  <c r="H1181" i="6"/>
  <c r="E1181" i="6"/>
  <c r="G1181" i="6"/>
  <c r="I1169" i="6"/>
  <c r="A1169" i="6" s="1"/>
  <c r="H1169" i="6"/>
  <c r="G1169" i="6"/>
  <c r="E1169" i="6"/>
  <c r="F1169" i="6"/>
  <c r="I1157" i="6"/>
  <c r="A1157" i="6" s="1"/>
  <c r="H1157" i="6"/>
  <c r="E1157" i="6"/>
  <c r="F1157" i="6"/>
  <c r="G1157" i="6"/>
  <c r="H1145" i="6"/>
  <c r="I1145" i="6"/>
  <c r="A1145" i="6" s="1"/>
  <c r="G1145" i="6"/>
  <c r="F1145" i="6"/>
  <c r="E1145" i="6"/>
  <c r="I1133" i="6"/>
  <c r="A1133" i="6" s="1"/>
  <c r="H1133" i="6"/>
  <c r="F1133" i="6"/>
  <c r="E1133" i="6"/>
  <c r="G1133" i="6"/>
  <c r="H1121" i="6"/>
  <c r="I1121" i="6"/>
  <c r="A1121" i="6" s="1"/>
  <c r="G1121" i="6"/>
  <c r="F1121" i="6"/>
  <c r="E1121" i="6"/>
  <c r="H1109" i="6"/>
  <c r="F1109" i="6"/>
  <c r="E1109" i="6"/>
  <c r="I1109" i="6"/>
  <c r="A1109" i="6" s="1"/>
  <c r="G1109" i="6"/>
  <c r="I1097" i="6"/>
  <c r="A1097" i="6" s="1"/>
  <c r="H1097" i="6"/>
  <c r="G1097" i="6"/>
  <c r="E1097" i="6"/>
  <c r="F1097" i="6"/>
  <c r="I1085" i="6"/>
  <c r="A1085" i="6" s="1"/>
  <c r="H1085" i="6"/>
  <c r="E1085" i="6"/>
  <c r="G1085" i="6"/>
  <c r="F1085" i="6"/>
  <c r="I1073" i="6"/>
  <c r="A1073" i="6" s="1"/>
  <c r="H1073" i="6"/>
  <c r="G1073" i="6"/>
  <c r="E1073" i="6"/>
  <c r="H1061" i="6"/>
  <c r="I1061" i="6"/>
  <c r="A1061" i="6" s="1"/>
  <c r="E1061" i="6"/>
  <c r="G1061" i="6"/>
  <c r="F1061" i="6"/>
  <c r="H1049" i="6"/>
  <c r="I1049" i="6"/>
  <c r="A1049" i="6" s="1"/>
  <c r="G1049" i="6"/>
  <c r="E1049" i="6"/>
  <c r="I1037" i="6"/>
  <c r="A1037" i="6" s="1"/>
  <c r="H1037" i="6"/>
  <c r="E1037" i="6"/>
  <c r="G1037" i="6"/>
  <c r="F1037" i="6"/>
  <c r="I1025" i="6"/>
  <c r="A1025" i="6" s="1"/>
  <c r="H1025" i="6"/>
  <c r="G1025" i="6"/>
  <c r="F1025" i="6"/>
  <c r="E1025" i="6"/>
  <c r="H1013" i="6"/>
  <c r="I1013" i="6"/>
  <c r="A1013" i="6" s="1"/>
  <c r="F1013" i="6"/>
  <c r="E1013" i="6"/>
  <c r="G1013" i="6"/>
  <c r="I1001" i="6"/>
  <c r="A1001" i="6" s="1"/>
  <c r="G1001" i="6"/>
  <c r="E1001" i="6"/>
  <c r="F1001" i="6"/>
  <c r="H1001" i="6"/>
  <c r="I989" i="6"/>
  <c r="A989" i="6" s="1"/>
  <c r="H989" i="6"/>
  <c r="E989" i="6"/>
  <c r="G989" i="6"/>
  <c r="H977" i="6"/>
  <c r="I977" i="6"/>
  <c r="A977" i="6" s="1"/>
  <c r="G977" i="6"/>
  <c r="E977" i="6"/>
  <c r="F977" i="6"/>
  <c r="H965" i="6"/>
  <c r="I965" i="6"/>
  <c r="A965" i="6" s="1"/>
  <c r="F965" i="6"/>
  <c r="E965" i="6"/>
  <c r="G965" i="6"/>
  <c r="I953" i="6"/>
  <c r="A953" i="6" s="1"/>
  <c r="H953" i="6"/>
  <c r="F953" i="6"/>
  <c r="G953" i="6"/>
  <c r="E953" i="6"/>
  <c r="I941" i="6"/>
  <c r="A941" i="6" s="1"/>
  <c r="H941" i="6"/>
  <c r="F941" i="6"/>
  <c r="E941" i="6"/>
  <c r="G941" i="6"/>
  <c r="H929" i="6"/>
  <c r="I929" i="6"/>
  <c r="A929" i="6" s="1"/>
  <c r="F929" i="6"/>
  <c r="G929" i="6"/>
  <c r="E929" i="6"/>
  <c r="H917" i="6"/>
  <c r="I917" i="6"/>
  <c r="A917" i="6" s="1"/>
  <c r="F917" i="6"/>
  <c r="E917" i="6"/>
  <c r="G917" i="6"/>
  <c r="I905" i="6"/>
  <c r="A905" i="6" s="1"/>
  <c r="H905" i="6"/>
  <c r="F905" i="6"/>
  <c r="G905" i="6"/>
  <c r="E905" i="6"/>
  <c r="I893" i="6"/>
  <c r="A893" i="6" s="1"/>
  <c r="H893" i="6"/>
  <c r="F893" i="6"/>
  <c r="E893" i="6"/>
  <c r="G893" i="6"/>
  <c r="H881" i="6"/>
  <c r="I881" i="6"/>
  <c r="A881" i="6" s="1"/>
  <c r="F881" i="6"/>
  <c r="G881" i="6"/>
  <c r="E881" i="6"/>
  <c r="I869" i="6"/>
  <c r="A869" i="6" s="1"/>
  <c r="H869" i="6"/>
  <c r="F869" i="6"/>
  <c r="G869" i="6"/>
  <c r="E869" i="6"/>
  <c r="H857" i="6"/>
  <c r="I857" i="6"/>
  <c r="A857" i="6" s="1"/>
  <c r="F857" i="6"/>
  <c r="G857" i="6"/>
  <c r="E857" i="6"/>
  <c r="I845" i="6"/>
  <c r="A845" i="6" s="1"/>
  <c r="H845" i="6"/>
  <c r="G845" i="6"/>
  <c r="F845" i="6"/>
  <c r="E845" i="6"/>
  <c r="I833" i="6"/>
  <c r="A833" i="6" s="1"/>
  <c r="H833" i="6"/>
  <c r="G833" i="6"/>
  <c r="F833" i="6"/>
  <c r="E833" i="6"/>
  <c r="I821" i="6"/>
  <c r="A821" i="6" s="1"/>
  <c r="H821" i="6"/>
  <c r="G821" i="6"/>
  <c r="F821" i="6"/>
  <c r="E821" i="6"/>
  <c r="I809" i="6"/>
  <c r="A809" i="6" s="1"/>
  <c r="H809" i="6"/>
  <c r="G809" i="6"/>
  <c r="F809" i="6"/>
  <c r="E809" i="6"/>
  <c r="I797" i="6"/>
  <c r="A797" i="6" s="1"/>
  <c r="H797" i="6"/>
  <c r="G797" i="6"/>
  <c r="F797" i="6"/>
  <c r="E797" i="6"/>
  <c r="I785" i="6"/>
  <c r="A785" i="6" s="1"/>
  <c r="H785" i="6"/>
  <c r="G785" i="6"/>
  <c r="F785" i="6"/>
  <c r="E785" i="6"/>
  <c r="H773" i="6"/>
  <c r="I773" i="6"/>
  <c r="A773" i="6" s="1"/>
  <c r="G773" i="6"/>
  <c r="F773" i="6"/>
  <c r="E773" i="6"/>
  <c r="I761" i="6"/>
  <c r="A761" i="6" s="1"/>
  <c r="H761" i="6"/>
  <c r="G761" i="6"/>
  <c r="F761" i="6"/>
  <c r="E761" i="6"/>
  <c r="I749" i="6"/>
  <c r="A749" i="6" s="1"/>
  <c r="H749" i="6"/>
  <c r="G749" i="6"/>
  <c r="F749" i="6"/>
  <c r="E749" i="6"/>
  <c r="I737" i="6"/>
  <c r="A737" i="6" s="1"/>
  <c r="H737" i="6"/>
  <c r="F737" i="6"/>
  <c r="E737" i="6"/>
  <c r="G737" i="6"/>
  <c r="I725" i="6"/>
  <c r="A725" i="6" s="1"/>
  <c r="H725" i="6"/>
  <c r="F725" i="6"/>
  <c r="G725" i="6"/>
  <c r="E725" i="6"/>
  <c r="I713" i="6"/>
  <c r="A713" i="6" s="1"/>
  <c r="H713" i="6"/>
  <c r="F713" i="6"/>
  <c r="G713" i="6"/>
  <c r="E713" i="6"/>
  <c r="I701" i="6"/>
  <c r="A701" i="6" s="1"/>
  <c r="H701" i="6"/>
  <c r="G701" i="6"/>
  <c r="F701" i="6"/>
  <c r="E701" i="6"/>
  <c r="I689" i="6"/>
  <c r="A689" i="6" s="1"/>
  <c r="H689" i="6"/>
  <c r="G689" i="6"/>
  <c r="F689" i="6"/>
  <c r="E689" i="6"/>
  <c r="I677" i="6"/>
  <c r="A677" i="6" s="1"/>
  <c r="H677" i="6"/>
  <c r="G677" i="6"/>
  <c r="F677" i="6"/>
  <c r="E677" i="6"/>
  <c r="I665" i="6"/>
  <c r="A665" i="6" s="1"/>
  <c r="H665" i="6"/>
  <c r="G665" i="6"/>
  <c r="F665" i="6"/>
  <c r="E665" i="6"/>
  <c r="I653" i="6"/>
  <c r="A653" i="6" s="1"/>
  <c r="H653" i="6"/>
  <c r="G653" i="6"/>
  <c r="F653" i="6"/>
  <c r="E653" i="6"/>
  <c r="I641" i="6"/>
  <c r="A641" i="6" s="1"/>
  <c r="H641" i="6"/>
  <c r="G641" i="6"/>
  <c r="F641" i="6"/>
  <c r="E641" i="6"/>
  <c r="H629" i="6"/>
  <c r="I629" i="6"/>
  <c r="A629" i="6" s="1"/>
  <c r="G629" i="6"/>
  <c r="F629" i="6"/>
  <c r="E629" i="6"/>
  <c r="I617" i="6"/>
  <c r="A617" i="6" s="1"/>
  <c r="H617" i="6"/>
  <c r="G617" i="6"/>
  <c r="F617" i="6"/>
  <c r="E617" i="6"/>
  <c r="I605" i="6"/>
  <c r="A605" i="6" s="1"/>
  <c r="H605" i="6"/>
  <c r="F605" i="6"/>
  <c r="G605" i="6"/>
  <c r="E605" i="6"/>
  <c r="I593" i="6"/>
  <c r="A593" i="6" s="1"/>
  <c r="H593" i="6"/>
  <c r="G593" i="6"/>
  <c r="F593" i="6"/>
  <c r="E593" i="6"/>
  <c r="H581" i="6"/>
  <c r="I581" i="6"/>
  <c r="A581" i="6" s="1"/>
  <c r="F581" i="6"/>
  <c r="E581" i="6"/>
  <c r="G581" i="6"/>
  <c r="I569" i="6"/>
  <c r="A569" i="6" s="1"/>
  <c r="H569" i="6"/>
  <c r="F569" i="6"/>
  <c r="G569" i="6"/>
  <c r="E569" i="6"/>
  <c r="I557" i="6"/>
  <c r="A557" i="6" s="1"/>
  <c r="H557" i="6"/>
  <c r="G557" i="6"/>
  <c r="E557" i="6"/>
  <c r="F557" i="6"/>
  <c r="I545" i="6"/>
  <c r="A545" i="6" s="1"/>
  <c r="H545" i="6"/>
  <c r="G545" i="6"/>
  <c r="E545" i="6"/>
  <c r="F545" i="6"/>
  <c r="H533" i="6"/>
  <c r="I533" i="6"/>
  <c r="A533" i="6" s="1"/>
  <c r="G533" i="6"/>
  <c r="F533" i="6"/>
  <c r="E533" i="6"/>
  <c r="I521" i="6"/>
  <c r="A521" i="6" s="1"/>
  <c r="G521" i="6"/>
  <c r="H521" i="6"/>
  <c r="E521" i="6"/>
  <c r="I509" i="6"/>
  <c r="A509" i="6" s="1"/>
  <c r="H509" i="6"/>
  <c r="G509" i="6"/>
  <c r="F509" i="6"/>
  <c r="E509" i="6"/>
  <c r="I497" i="6"/>
  <c r="A497" i="6" s="1"/>
  <c r="H497" i="6"/>
  <c r="G497" i="6"/>
  <c r="E497" i="6"/>
  <c r="F497" i="6"/>
  <c r="H485" i="6"/>
  <c r="I485" i="6"/>
  <c r="A485" i="6" s="1"/>
  <c r="G485" i="6"/>
  <c r="E485" i="6"/>
  <c r="F485" i="6"/>
  <c r="I473" i="6"/>
  <c r="A473" i="6" s="1"/>
  <c r="H473" i="6"/>
  <c r="G473" i="6"/>
  <c r="F473" i="6"/>
  <c r="E473" i="6"/>
  <c r="I461" i="6"/>
  <c r="A461" i="6" s="1"/>
  <c r="H461" i="6"/>
  <c r="F461" i="6"/>
  <c r="E461" i="6"/>
  <c r="G461" i="6"/>
  <c r="I449" i="6"/>
  <c r="A449" i="6" s="1"/>
  <c r="H449" i="6"/>
  <c r="F449" i="6"/>
  <c r="E449" i="6"/>
  <c r="G449" i="6"/>
  <c r="I437" i="6"/>
  <c r="A437" i="6" s="1"/>
  <c r="H437" i="6"/>
  <c r="G437" i="6"/>
  <c r="F437" i="6"/>
  <c r="E437" i="6"/>
  <c r="I425" i="6"/>
  <c r="A425" i="6" s="1"/>
  <c r="H425" i="6"/>
  <c r="G425" i="6"/>
  <c r="E425" i="6"/>
  <c r="F425" i="6"/>
  <c r="I413" i="6"/>
  <c r="A413" i="6" s="1"/>
  <c r="H413" i="6"/>
  <c r="G413" i="6"/>
  <c r="F413" i="6"/>
  <c r="E413" i="6"/>
  <c r="I401" i="6"/>
  <c r="A401" i="6" s="1"/>
  <c r="H401" i="6"/>
  <c r="G401" i="6"/>
  <c r="E401" i="6"/>
  <c r="I389" i="6"/>
  <c r="A389" i="6" s="1"/>
  <c r="H389" i="6"/>
  <c r="G389" i="6"/>
  <c r="E389" i="6"/>
  <c r="F389" i="6"/>
  <c r="I377" i="6"/>
  <c r="A377" i="6" s="1"/>
  <c r="H377" i="6"/>
  <c r="G377" i="6"/>
  <c r="E377" i="6"/>
  <c r="F377" i="6"/>
  <c r="I365" i="6"/>
  <c r="A365" i="6" s="1"/>
  <c r="H365" i="6"/>
  <c r="G365" i="6"/>
  <c r="E365" i="6"/>
  <c r="I353" i="6"/>
  <c r="A353" i="6" s="1"/>
  <c r="G353" i="6"/>
  <c r="F353" i="6"/>
  <c r="E353" i="6"/>
  <c r="H353" i="6"/>
  <c r="I341" i="6"/>
  <c r="A341" i="6" s="1"/>
  <c r="H341" i="6"/>
  <c r="G341" i="6"/>
  <c r="F341" i="6"/>
  <c r="E341" i="6"/>
  <c r="I329" i="6"/>
  <c r="A329" i="6" s="1"/>
  <c r="H329" i="6"/>
  <c r="G329" i="6"/>
  <c r="F329" i="6"/>
  <c r="E329" i="6"/>
  <c r="I317" i="6"/>
  <c r="A317" i="6" s="1"/>
  <c r="H317" i="6"/>
  <c r="G317" i="6"/>
  <c r="F317" i="6"/>
  <c r="E317" i="6"/>
  <c r="I305" i="6"/>
  <c r="A305" i="6" s="1"/>
  <c r="H305" i="6"/>
  <c r="F305" i="6"/>
  <c r="G305" i="6"/>
  <c r="E305" i="6"/>
  <c r="I293" i="6"/>
  <c r="A293" i="6" s="1"/>
  <c r="H293" i="6"/>
  <c r="G293" i="6"/>
  <c r="F293" i="6"/>
  <c r="E293" i="6"/>
  <c r="I281" i="6"/>
  <c r="A281" i="6" s="1"/>
  <c r="H281" i="6"/>
  <c r="E281" i="6"/>
  <c r="G281" i="6"/>
  <c r="I269" i="6"/>
  <c r="A269" i="6" s="1"/>
  <c r="G269" i="6"/>
  <c r="H269" i="6"/>
  <c r="F269" i="6"/>
  <c r="E269" i="6"/>
  <c r="I257" i="6"/>
  <c r="A257" i="6" s="1"/>
  <c r="H257" i="6"/>
  <c r="G257" i="6"/>
  <c r="E257" i="6"/>
  <c r="F257" i="6"/>
  <c r="I245" i="6"/>
  <c r="A245" i="6" s="1"/>
  <c r="H245" i="6"/>
  <c r="G245" i="6"/>
  <c r="F245" i="6"/>
  <c r="E245" i="6"/>
  <c r="I233" i="6"/>
  <c r="A233" i="6" s="1"/>
  <c r="G233" i="6"/>
  <c r="H233" i="6"/>
  <c r="E233" i="6"/>
  <c r="I221" i="6"/>
  <c r="A221" i="6" s="1"/>
  <c r="H221" i="6"/>
  <c r="G221" i="6"/>
  <c r="F221" i="6"/>
  <c r="E221" i="6"/>
  <c r="I209" i="6"/>
  <c r="A209" i="6" s="1"/>
  <c r="H209" i="6"/>
  <c r="G209" i="6"/>
  <c r="E209" i="6"/>
  <c r="F209" i="6"/>
  <c r="I197" i="6"/>
  <c r="A197" i="6" s="1"/>
  <c r="H197" i="6"/>
  <c r="G197" i="6"/>
  <c r="F197" i="6"/>
  <c r="E197" i="6"/>
  <c r="I185" i="6"/>
  <c r="A185" i="6" s="1"/>
  <c r="H185" i="6"/>
  <c r="F185" i="6"/>
  <c r="E185" i="6"/>
  <c r="G185" i="6"/>
  <c r="I173" i="6"/>
  <c r="A173" i="6" s="1"/>
  <c r="H173" i="6"/>
  <c r="G173" i="6"/>
  <c r="F173" i="6"/>
  <c r="E173" i="6"/>
  <c r="I161" i="6"/>
  <c r="A161" i="6" s="1"/>
  <c r="H161" i="6"/>
  <c r="G161" i="6"/>
  <c r="F161" i="6"/>
  <c r="E161" i="6"/>
  <c r="I149" i="6"/>
  <c r="A149" i="6" s="1"/>
  <c r="H149" i="6"/>
  <c r="G149" i="6"/>
  <c r="F149" i="6"/>
  <c r="E149" i="6"/>
  <c r="I137" i="6"/>
  <c r="A137" i="6" s="1"/>
  <c r="H137" i="6"/>
  <c r="G137" i="6"/>
  <c r="F137" i="6"/>
  <c r="E137" i="6"/>
  <c r="I125" i="6"/>
  <c r="A125" i="6" s="1"/>
  <c r="G125" i="6"/>
  <c r="H125" i="6"/>
  <c r="F125" i="6"/>
  <c r="E125" i="6"/>
  <c r="I113" i="6"/>
  <c r="A113" i="6" s="1"/>
  <c r="H113" i="6"/>
  <c r="G113" i="6"/>
  <c r="E113" i="6"/>
  <c r="F113" i="6"/>
  <c r="I101" i="6"/>
  <c r="A101" i="6" s="1"/>
  <c r="H101" i="6"/>
  <c r="G101" i="6"/>
  <c r="F101" i="6"/>
  <c r="E101" i="6"/>
  <c r="I89" i="6"/>
  <c r="A89" i="6" s="1"/>
  <c r="H89" i="6"/>
  <c r="G89" i="6"/>
  <c r="E89" i="6"/>
  <c r="I77" i="6"/>
  <c r="A77" i="6" s="1"/>
  <c r="H77" i="6"/>
  <c r="G77" i="6"/>
  <c r="E77" i="6"/>
  <c r="F77" i="6"/>
  <c r="I65" i="6"/>
  <c r="A65" i="6" s="1"/>
  <c r="H65" i="6"/>
  <c r="G65" i="6"/>
  <c r="E65" i="6"/>
  <c r="F65" i="6"/>
  <c r="I53" i="6"/>
  <c r="A53" i="6" s="1"/>
  <c r="H53" i="6"/>
  <c r="F53" i="6"/>
  <c r="E53" i="6"/>
  <c r="G53" i="6"/>
  <c r="I41" i="6"/>
  <c r="A41" i="6" s="1"/>
  <c r="H41" i="6"/>
  <c r="G41" i="6"/>
  <c r="F41" i="6"/>
  <c r="E41" i="6"/>
  <c r="I29" i="6"/>
  <c r="A29" i="6" s="1"/>
  <c r="H29" i="6"/>
  <c r="G29" i="6"/>
  <c r="F29" i="6"/>
  <c r="E29" i="6"/>
  <c r="I17" i="6"/>
  <c r="A17" i="6" s="1"/>
  <c r="H17" i="6"/>
  <c r="G17" i="6"/>
  <c r="F17" i="6"/>
  <c r="E17" i="6"/>
  <c r="I5" i="6"/>
  <c r="A5" i="6" s="1"/>
  <c r="H5" i="6"/>
  <c r="G5" i="6"/>
  <c r="F5" i="6"/>
  <c r="E5" i="6"/>
  <c r="E1952" i="6"/>
  <c r="E1939" i="6"/>
  <c r="E1926" i="6"/>
  <c r="E1913" i="6"/>
  <c r="E1886" i="6"/>
  <c r="E1818" i="6"/>
  <c r="E1771" i="6"/>
  <c r="E1735" i="6"/>
  <c r="E1711" i="6"/>
  <c r="E1687" i="6"/>
  <c r="E1663" i="6"/>
  <c r="E1639" i="6"/>
  <c r="E1615" i="6"/>
  <c r="E1591" i="6"/>
  <c r="E1567" i="6"/>
  <c r="E1543" i="6"/>
  <c r="E1519" i="6"/>
  <c r="E1495" i="6"/>
  <c r="E1471" i="6"/>
  <c r="E1446" i="6"/>
  <c r="E1315" i="6"/>
  <c r="E1262" i="6"/>
  <c r="E1015" i="6"/>
  <c r="E986" i="6"/>
  <c r="E950" i="6"/>
  <c r="E922" i="6"/>
  <c r="E886" i="6"/>
  <c r="E858" i="6"/>
  <c r="E558" i="6"/>
  <c r="E526" i="6"/>
  <c r="E406" i="6"/>
  <c r="E319" i="6"/>
  <c r="E190" i="6"/>
  <c r="E103" i="6"/>
  <c r="F1958" i="6"/>
  <c r="F1730" i="6"/>
  <c r="F1494" i="6"/>
  <c r="F1337" i="6"/>
  <c r="F1102" i="6"/>
  <c r="F482" i="6"/>
  <c r="G1769" i="6"/>
  <c r="I1964" i="6"/>
  <c r="A1964" i="6" s="1"/>
  <c r="H1964" i="6"/>
  <c r="G1964" i="6"/>
  <c r="F1964" i="6"/>
  <c r="I1916" i="6"/>
  <c r="A1916" i="6" s="1"/>
  <c r="H1916" i="6"/>
  <c r="G1916" i="6"/>
  <c r="F1916" i="6"/>
  <c r="I1868" i="6"/>
  <c r="A1868" i="6" s="1"/>
  <c r="H1868" i="6"/>
  <c r="G1868" i="6"/>
  <c r="F1868" i="6"/>
  <c r="I1808" i="6"/>
  <c r="A1808" i="6" s="1"/>
  <c r="H1808" i="6"/>
  <c r="G1808" i="6"/>
  <c r="I1760" i="6"/>
  <c r="A1760" i="6" s="1"/>
  <c r="H1760" i="6"/>
  <c r="G1760" i="6"/>
  <c r="F1760" i="6"/>
  <c r="I1700" i="6"/>
  <c r="A1700" i="6" s="1"/>
  <c r="H1700" i="6"/>
  <c r="F1700" i="6"/>
  <c r="I1652" i="6"/>
  <c r="A1652" i="6" s="1"/>
  <c r="H1652" i="6"/>
  <c r="G1652" i="6"/>
  <c r="I1604" i="6"/>
  <c r="A1604" i="6" s="1"/>
  <c r="H1604" i="6"/>
  <c r="G1604" i="6"/>
  <c r="F1604" i="6"/>
  <c r="I1556" i="6"/>
  <c r="A1556" i="6" s="1"/>
  <c r="H1556" i="6"/>
  <c r="F1556" i="6"/>
  <c r="I1496" i="6"/>
  <c r="A1496" i="6" s="1"/>
  <c r="H1496" i="6"/>
  <c r="G1496" i="6"/>
  <c r="I1424" i="6"/>
  <c r="A1424" i="6" s="1"/>
  <c r="G1424" i="6"/>
  <c r="F1424" i="6"/>
  <c r="E1424" i="6"/>
  <c r="I1376" i="6"/>
  <c r="A1376" i="6" s="1"/>
  <c r="H1376" i="6"/>
  <c r="G1376" i="6"/>
  <c r="F1376" i="6"/>
  <c r="E1376" i="6"/>
  <c r="I1328" i="6"/>
  <c r="A1328" i="6" s="1"/>
  <c r="H1328" i="6"/>
  <c r="G1328" i="6"/>
  <c r="F1328" i="6"/>
  <c r="I1280" i="6"/>
  <c r="A1280" i="6" s="1"/>
  <c r="H1280" i="6"/>
  <c r="G1280" i="6"/>
  <c r="F1280" i="6"/>
  <c r="E1280" i="6"/>
  <c r="I1232" i="6"/>
  <c r="A1232" i="6" s="1"/>
  <c r="H1232" i="6"/>
  <c r="G1232" i="6"/>
  <c r="E1232" i="6"/>
  <c r="I1172" i="6"/>
  <c r="A1172" i="6" s="1"/>
  <c r="H1172" i="6"/>
  <c r="F1172" i="6"/>
  <c r="G1172" i="6"/>
  <c r="I1136" i="6"/>
  <c r="A1136" i="6" s="1"/>
  <c r="H1136" i="6"/>
  <c r="G1136" i="6"/>
  <c r="F1136" i="6"/>
  <c r="E1136" i="6"/>
  <c r="I1088" i="6"/>
  <c r="A1088" i="6" s="1"/>
  <c r="H1088" i="6"/>
  <c r="G1088" i="6"/>
  <c r="F1088" i="6"/>
  <c r="E1088" i="6"/>
  <c r="I1028" i="6"/>
  <c r="A1028" i="6" s="1"/>
  <c r="H1028" i="6"/>
  <c r="F1028" i="6"/>
  <c r="I980" i="6"/>
  <c r="A980" i="6" s="1"/>
  <c r="H980" i="6"/>
  <c r="E980" i="6"/>
  <c r="G980" i="6"/>
  <c r="F980" i="6"/>
  <c r="I932" i="6"/>
  <c r="A932" i="6" s="1"/>
  <c r="H932" i="6"/>
  <c r="F932" i="6"/>
  <c r="E932" i="6"/>
  <c r="I896" i="6"/>
  <c r="A896" i="6" s="1"/>
  <c r="H896" i="6"/>
  <c r="G896" i="6"/>
  <c r="F896" i="6"/>
  <c r="I848" i="6"/>
  <c r="A848" i="6" s="1"/>
  <c r="H848" i="6"/>
  <c r="G848" i="6"/>
  <c r="F848" i="6"/>
  <c r="E848" i="6"/>
  <c r="I800" i="6"/>
  <c r="A800" i="6" s="1"/>
  <c r="H800" i="6"/>
  <c r="G800" i="6"/>
  <c r="F800" i="6"/>
  <c r="E800" i="6"/>
  <c r="I752" i="6"/>
  <c r="A752" i="6" s="1"/>
  <c r="H752" i="6"/>
  <c r="G752" i="6"/>
  <c r="F752" i="6"/>
  <c r="I704" i="6"/>
  <c r="A704" i="6" s="1"/>
  <c r="G704" i="6"/>
  <c r="F704" i="6"/>
  <c r="E704" i="6"/>
  <c r="H704" i="6"/>
  <c r="I668" i="6"/>
  <c r="A668" i="6" s="1"/>
  <c r="H668" i="6"/>
  <c r="G668" i="6"/>
  <c r="F668" i="6"/>
  <c r="I620" i="6"/>
  <c r="A620" i="6" s="1"/>
  <c r="H620" i="6"/>
  <c r="G620" i="6"/>
  <c r="F620" i="6"/>
  <c r="E620" i="6"/>
  <c r="I572" i="6"/>
  <c r="A572" i="6" s="1"/>
  <c r="H572" i="6"/>
  <c r="G572" i="6"/>
  <c r="F572" i="6"/>
  <c r="I536" i="6"/>
  <c r="A536" i="6" s="1"/>
  <c r="H536" i="6"/>
  <c r="G536" i="6"/>
  <c r="F536" i="6"/>
  <c r="E536" i="6"/>
  <c r="I488" i="6"/>
  <c r="A488" i="6" s="1"/>
  <c r="H488" i="6"/>
  <c r="F488" i="6"/>
  <c r="G488" i="6"/>
  <c r="E488" i="6"/>
  <c r="I440" i="6"/>
  <c r="A440" i="6" s="1"/>
  <c r="H440" i="6"/>
  <c r="G440" i="6"/>
  <c r="F440" i="6"/>
  <c r="E440" i="6"/>
  <c r="H380" i="6"/>
  <c r="I380" i="6"/>
  <c r="A380" i="6" s="1"/>
  <c r="G380" i="6"/>
  <c r="F380" i="6"/>
  <c r="E380" i="6"/>
  <c r="I320" i="6"/>
  <c r="A320" i="6" s="1"/>
  <c r="H320" i="6"/>
  <c r="F320" i="6"/>
  <c r="G320" i="6"/>
  <c r="I284" i="6"/>
  <c r="A284" i="6" s="1"/>
  <c r="H284" i="6"/>
  <c r="G284" i="6"/>
  <c r="F284" i="6"/>
  <c r="I248" i="6"/>
  <c r="A248" i="6" s="1"/>
  <c r="H248" i="6"/>
  <c r="G248" i="6"/>
  <c r="F248" i="6"/>
  <c r="H200" i="6"/>
  <c r="I200" i="6"/>
  <c r="A200" i="6" s="1"/>
  <c r="F200" i="6"/>
  <c r="G200" i="6"/>
  <c r="E200" i="6"/>
  <c r="I152" i="6"/>
  <c r="A152" i="6" s="1"/>
  <c r="H152" i="6"/>
  <c r="G152" i="6"/>
  <c r="F152" i="6"/>
  <c r="E152" i="6"/>
  <c r="I116" i="6"/>
  <c r="A116" i="6" s="1"/>
  <c r="H116" i="6"/>
  <c r="G116" i="6"/>
  <c r="F116" i="6"/>
  <c r="E116" i="6"/>
  <c r="I68" i="6"/>
  <c r="A68" i="6" s="1"/>
  <c r="H68" i="6"/>
  <c r="G68" i="6"/>
  <c r="F68" i="6"/>
  <c r="H20" i="6"/>
  <c r="I20" i="6"/>
  <c r="A20" i="6" s="1"/>
  <c r="G20" i="6"/>
  <c r="F20" i="6"/>
  <c r="E20" i="6"/>
  <c r="E284" i="6"/>
  <c r="I1996" i="6"/>
  <c r="A1996" i="6" s="1"/>
  <c r="H1996" i="6"/>
  <c r="G1996" i="6"/>
  <c r="E1996" i="6"/>
  <c r="F1996" i="6"/>
  <c r="I1984" i="6"/>
  <c r="A1984" i="6" s="1"/>
  <c r="H1984" i="6"/>
  <c r="F1984" i="6"/>
  <c r="E1984" i="6"/>
  <c r="G1984" i="6"/>
  <c r="I1972" i="6"/>
  <c r="A1972" i="6" s="1"/>
  <c r="H1972" i="6"/>
  <c r="E1972" i="6"/>
  <c r="G1972" i="6"/>
  <c r="I1960" i="6"/>
  <c r="A1960" i="6" s="1"/>
  <c r="G1960" i="6"/>
  <c r="H1960" i="6"/>
  <c r="E1960" i="6"/>
  <c r="F1960" i="6"/>
  <c r="I1948" i="6"/>
  <c r="A1948" i="6" s="1"/>
  <c r="H1948" i="6"/>
  <c r="G1948" i="6"/>
  <c r="F1948" i="6"/>
  <c r="E1948" i="6"/>
  <c r="I1936" i="6"/>
  <c r="A1936" i="6" s="1"/>
  <c r="H1936" i="6"/>
  <c r="G1936" i="6"/>
  <c r="E1936" i="6"/>
  <c r="I1924" i="6"/>
  <c r="A1924" i="6" s="1"/>
  <c r="H1924" i="6"/>
  <c r="G1924" i="6"/>
  <c r="F1924" i="6"/>
  <c r="E1924" i="6"/>
  <c r="I1912" i="6"/>
  <c r="A1912" i="6" s="1"/>
  <c r="H1912" i="6"/>
  <c r="G1912" i="6"/>
  <c r="E1912" i="6"/>
  <c r="I1900" i="6"/>
  <c r="A1900" i="6" s="1"/>
  <c r="H1900" i="6"/>
  <c r="G1900" i="6"/>
  <c r="F1900" i="6"/>
  <c r="E1900" i="6"/>
  <c r="I1888" i="6"/>
  <c r="A1888" i="6" s="1"/>
  <c r="H1888" i="6"/>
  <c r="G1888" i="6"/>
  <c r="E1888" i="6"/>
  <c r="H1876" i="6"/>
  <c r="I1876" i="6"/>
  <c r="A1876" i="6" s="1"/>
  <c r="F1876" i="6"/>
  <c r="E1876" i="6"/>
  <c r="I1864" i="6"/>
  <c r="A1864" i="6" s="1"/>
  <c r="G1864" i="6"/>
  <c r="F1864" i="6"/>
  <c r="E1864" i="6"/>
  <c r="I1852" i="6"/>
  <c r="A1852" i="6" s="1"/>
  <c r="H1852" i="6"/>
  <c r="F1852" i="6"/>
  <c r="G1852" i="6"/>
  <c r="E1852" i="6"/>
  <c r="I1840" i="6"/>
  <c r="A1840" i="6" s="1"/>
  <c r="H1840" i="6"/>
  <c r="F1840" i="6"/>
  <c r="G1840" i="6"/>
  <c r="E1840" i="6"/>
  <c r="I1828" i="6"/>
  <c r="A1828" i="6" s="1"/>
  <c r="H1828" i="6"/>
  <c r="F1828" i="6"/>
  <c r="G1828" i="6"/>
  <c r="E1828" i="6"/>
  <c r="I1816" i="6"/>
  <c r="A1816" i="6" s="1"/>
  <c r="H1816" i="6"/>
  <c r="G1816" i="6"/>
  <c r="F1816" i="6"/>
  <c r="E1816" i="6"/>
  <c r="I1804" i="6"/>
  <c r="A1804" i="6" s="1"/>
  <c r="H1804" i="6"/>
  <c r="G1804" i="6"/>
  <c r="F1804" i="6"/>
  <c r="E1804" i="6"/>
  <c r="I1792" i="6"/>
  <c r="A1792" i="6" s="1"/>
  <c r="H1792" i="6"/>
  <c r="G1792" i="6"/>
  <c r="F1792" i="6"/>
  <c r="E1792" i="6"/>
  <c r="I1780" i="6"/>
  <c r="A1780" i="6" s="1"/>
  <c r="G1780" i="6"/>
  <c r="H1780" i="6"/>
  <c r="E1780" i="6"/>
  <c r="I1768" i="6"/>
  <c r="A1768" i="6" s="1"/>
  <c r="H1768" i="6"/>
  <c r="F1768" i="6"/>
  <c r="E1768" i="6"/>
  <c r="I1756" i="6"/>
  <c r="A1756" i="6" s="1"/>
  <c r="H1756" i="6"/>
  <c r="G1756" i="6"/>
  <c r="E1756" i="6"/>
  <c r="I1744" i="6"/>
  <c r="A1744" i="6" s="1"/>
  <c r="H1744" i="6"/>
  <c r="G1744" i="6"/>
  <c r="F1744" i="6"/>
  <c r="E1744" i="6"/>
  <c r="I1732" i="6"/>
  <c r="A1732" i="6" s="1"/>
  <c r="H1732" i="6"/>
  <c r="G1732" i="6"/>
  <c r="E1732" i="6"/>
  <c r="F1732" i="6"/>
  <c r="I1720" i="6"/>
  <c r="A1720" i="6" s="1"/>
  <c r="H1720" i="6"/>
  <c r="G1720" i="6"/>
  <c r="F1720" i="6"/>
  <c r="E1720" i="6"/>
  <c r="I1708" i="6"/>
  <c r="A1708" i="6" s="1"/>
  <c r="H1708" i="6"/>
  <c r="F1708" i="6"/>
  <c r="E1708" i="6"/>
  <c r="G1708" i="6"/>
  <c r="I1696" i="6"/>
  <c r="A1696" i="6" s="1"/>
  <c r="H1696" i="6"/>
  <c r="G1696" i="6"/>
  <c r="F1696" i="6"/>
  <c r="E1696" i="6"/>
  <c r="I1684" i="6"/>
  <c r="A1684" i="6" s="1"/>
  <c r="H1684" i="6"/>
  <c r="G1684" i="6"/>
  <c r="F1684" i="6"/>
  <c r="E1684" i="6"/>
  <c r="I1672" i="6"/>
  <c r="A1672" i="6" s="1"/>
  <c r="H1672" i="6"/>
  <c r="F1672" i="6"/>
  <c r="G1672" i="6"/>
  <c r="E1672" i="6"/>
  <c r="I1660" i="6"/>
  <c r="A1660" i="6" s="1"/>
  <c r="H1660" i="6"/>
  <c r="G1660" i="6"/>
  <c r="F1660" i="6"/>
  <c r="E1660" i="6"/>
  <c r="I1648" i="6"/>
  <c r="A1648" i="6" s="1"/>
  <c r="H1648" i="6"/>
  <c r="G1648" i="6"/>
  <c r="E1648" i="6"/>
  <c r="F1648" i="6"/>
  <c r="H1636" i="6"/>
  <c r="I1636" i="6"/>
  <c r="A1636" i="6" s="1"/>
  <c r="F1636" i="6"/>
  <c r="E1636" i="6"/>
  <c r="G1636" i="6"/>
  <c r="I1624" i="6"/>
  <c r="A1624" i="6" s="1"/>
  <c r="H1624" i="6"/>
  <c r="G1624" i="6"/>
  <c r="E1624" i="6"/>
  <c r="I1612" i="6"/>
  <c r="A1612" i="6" s="1"/>
  <c r="H1612" i="6"/>
  <c r="G1612" i="6"/>
  <c r="F1612" i="6"/>
  <c r="E1612" i="6"/>
  <c r="I1600" i="6"/>
  <c r="A1600" i="6" s="1"/>
  <c r="H1600" i="6"/>
  <c r="G1600" i="6"/>
  <c r="E1600" i="6"/>
  <c r="I1588" i="6"/>
  <c r="A1588" i="6" s="1"/>
  <c r="H1588" i="6"/>
  <c r="G1588" i="6"/>
  <c r="F1588" i="6"/>
  <c r="E1588" i="6"/>
  <c r="I1576" i="6"/>
  <c r="A1576" i="6" s="1"/>
  <c r="H1576" i="6"/>
  <c r="G1576" i="6"/>
  <c r="F1576" i="6"/>
  <c r="E1576" i="6"/>
  <c r="I1564" i="6"/>
  <c r="A1564" i="6" s="1"/>
  <c r="H1564" i="6"/>
  <c r="F1564" i="6"/>
  <c r="E1564" i="6"/>
  <c r="G1564" i="6"/>
  <c r="H1552" i="6"/>
  <c r="I1552" i="6"/>
  <c r="A1552" i="6" s="1"/>
  <c r="G1552" i="6"/>
  <c r="F1552" i="6"/>
  <c r="E1552" i="6"/>
  <c r="I1540" i="6"/>
  <c r="A1540" i="6" s="1"/>
  <c r="H1540" i="6"/>
  <c r="G1540" i="6"/>
  <c r="F1540" i="6"/>
  <c r="E1540" i="6"/>
  <c r="I1528" i="6"/>
  <c r="A1528" i="6" s="1"/>
  <c r="H1528" i="6"/>
  <c r="F1528" i="6"/>
  <c r="G1528" i="6"/>
  <c r="E1528" i="6"/>
  <c r="I1516" i="6"/>
  <c r="A1516" i="6" s="1"/>
  <c r="H1516" i="6"/>
  <c r="G1516" i="6"/>
  <c r="F1516" i="6"/>
  <c r="E1516" i="6"/>
  <c r="I1504" i="6"/>
  <c r="A1504" i="6" s="1"/>
  <c r="H1504" i="6"/>
  <c r="G1504" i="6"/>
  <c r="F1504" i="6"/>
  <c r="E1504" i="6"/>
  <c r="I1492" i="6"/>
  <c r="A1492" i="6" s="1"/>
  <c r="H1492" i="6"/>
  <c r="E1492" i="6"/>
  <c r="G1492" i="6"/>
  <c r="I1480" i="6"/>
  <c r="A1480" i="6" s="1"/>
  <c r="H1480" i="6"/>
  <c r="G1480" i="6"/>
  <c r="F1480" i="6"/>
  <c r="E1480" i="6"/>
  <c r="H1468" i="6"/>
  <c r="I1468" i="6"/>
  <c r="A1468" i="6" s="1"/>
  <c r="G1468" i="6"/>
  <c r="E1468" i="6"/>
  <c r="I1456" i="6"/>
  <c r="A1456" i="6" s="1"/>
  <c r="H1456" i="6"/>
  <c r="F1456" i="6"/>
  <c r="G1456" i="6"/>
  <c r="I1444" i="6"/>
  <c r="A1444" i="6" s="1"/>
  <c r="H1444" i="6"/>
  <c r="G1444" i="6"/>
  <c r="F1444" i="6"/>
  <c r="I1432" i="6"/>
  <c r="A1432" i="6" s="1"/>
  <c r="H1432" i="6"/>
  <c r="G1432" i="6"/>
  <c r="F1432" i="6"/>
  <c r="I1420" i="6"/>
  <c r="A1420" i="6" s="1"/>
  <c r="H1420" i="6"/>
  <c r="F1420" i="6"/>
  <c r="G1420" i="6"/>
  <c r="I1408" i="6"/>
  <c r="A1408" i="6" s="1"/>
  <c r="H1408" i="6"/>
  <c r="G1408" i="6"/>
  <c r="F1408" i="6"/>
  <c r="I1396" i="6"/>
  <c r="A1396" i="6" s="1"/>
  <c r="H1396" i="6"/>
  <c r="F1396" i="6"/>
  <c r="G1396" i="6"/>
  <c r="I1384" i="6"/>
  <c r="A1384" i="6" s="1"/>
  <c r="H1384" i="6"/>
  <c r="G1384" i="6"/>
  <c r="F1384" i="6"/>
  <c r="E1384" i="6"/>
  <c r="I1372" i="6"/>
  <c r="A1372" i="6" s="1"/>
  <c r="H1372" i="6"/>
  <c r="F1372" i="6"/>
  <c r="E1372" i="6"/>
  <c r="G1372" i="6"/>
  <c r="I1360" i="6"/>
  <c r="A1360" i="6" s="1"/>
  <c r="H1360" i="6"/>
  <c r="G1360" i="6"/>
  <c r="E1360" i="6"/>
  <c r="F1360" i="6"/>
  <c r="I1348" i="6"/>
  <c r="A1348" i="6" s="1"/>
  <c r="G1348" i="6"/>
  <c r="F1348" i="6"/>
  <c r="E1348" i="6"/>
  <c r="H1348" i="6"/>
  <c r="I1336" i="6"/>
  <c r="A1336" i="6" s="1"/>
  <c r="G1336" i="6"/>
  <c r="H1336" i="6"/>
  <c r="E1336" i="6"/>
  <c r="I1324" i="6"/>
  <c r="A1324" i="6" s="1"/>
  <c r="H1324" i="6"/>
  <c r="F1324" i="6"/>
  <c r="E1324" i="6"/>
  <c r="G1324" i="6"/>
  <c r="I1312" i="6"/>
  <c r="A1312" i="6" s="1"/>
  <c r="H1312" i="6"/>
  <c r="G1312" i="6"/>
  <c r="H1300" i="6"/>
  <c r="I1300" i="6"/>
  <c r="A1300" i="6" s="1"/>
  <c r="G1300" i="6"/>
  <c r="F1300" i="6"/>
  <c r="H1288" i="6"/>
  <c r="I1288" i="6"/>
  <c r="A1288" i="6" s="1"/>
  <c r="G1288" i="6"/>
  <c r="F1288" i="6"/>
  <c r="I1276" i="6"/>
  <c r="A1276" i="6" s="1"/>
  <c r="H1276" i="6"/>
  <c r="F1276" i="6"/>
  <c r="G1276" i="6"/>
  <c r="H1264" i="6"/>
  <c r="I1264" i="6"/>
  <c r="A1264" i="6" s="1"/>
  <c r="G1264" i="6"/>
  <c r="F1264" i="6"/>
  <c r="I1252" i="6"/>
  <c r="A1252" i="6" s="1"/>
  <c r="H1252" i="6"/>
  <c r="F1252" i="6"/>
  <c r="G1252" i="6"/>
  <c r="I1240" i="6"/>
  <c r="A1240" i="6" s="1"/>
  <c r="H1240" i="6"/>
  <c r="G1240" i="6"/>
  <c r="F1240" i="6"/>
  <c r="E1240" i="6"/>
  <c r="I1228" i="6"/>
  <c r="A1228" i="6" s="1"/>
  <c r="H1228" i="6"/>
  <c r="F1228" i="6"/>
  <c r="E1228" i="6"/>
  <c r="G1228" i="6"/>
  <c r="I1216" i="6"/>
  <c r="A1216" i="6" s="1"/>
  <c r="H1216" i="6"/>
  <c r="G1216" i="6"/>
  <c r="F1216" i="6"/>
  <c r="E1216" i="6"/>
  <c r="I1204" i="6"/>
  <c r="A1204" i="6" s="1"/>
  <c r="H1204" i="6"/>
  <c r="G1204" i="6"/>
  <c r="E1204" i="6"/>
  <c r="I1192" i="6"/>
  <c r="A1192" i="6" s="1"/>
  <c r="G1192" i="6"/>
  <c r="F1192" i="6"/>
  <c r="E1192" i="6"/>
  <c r="H1192" i="6"/>
  <c r="I1180" i="6"/>
  <c r="A1180" i="6" s="1"/>
  <c r="H1180" i="6"/>
  <c r="G1180" i="6"/>
  <c r="E1180" i="6"/>
  <c r="I1168" i="6"/>
  <c r="A1168" i="6" s="1"/>
  <c r="H1168" i="6"/>
  <c r="G1168" i="6"/>
  <c r="F1168" i="6"/>
  <c r="E1168" i="6"/>
  <c r="I1156" i="6"/>
  <c r="A1156" i="6" s="1"/>
  <c r="H1156" i="6"/>
  <c r="G1156" i="6"/>
  <c r="F1156" i="6"/>
  <c r="I1144" i="6"/>
  <c r="A1144" i="6" s="1"/>
  <c r="H1144" i="6"/>
  <c r="G1144" i="6"/>
  <c r="F1144" i="6"/>
  <c r="I1132" i="6"/>
  <c r="A1132" i="6" s="1"/>
  <c r="H1132" i="6"/>
  <c r="F1132" i="6"/>
  <c r="G1132" i="6"/>
  <c r="H1120" i="6"/>
  <c r="I1120" i="6"/>
  <c r="A1120" i="6" s="1"/>
  <c r="G1120" i="6"/>
  <c r="F1120" i="6"/>
  <c r="I1108" i="6"/>
  <c r="A1108" i="6" s="1"/>
  <c r="H1108" i="6"/>
  <c r="F1108" i="6"/>
  <c r="G1108" i="6"/>
  <c r="H1096" i="6"/>
  <c r="I1096" i="6"/>
  <c r="A1096" i="6" s="1"/>
  <c r="G1096" i="6"/>
  <c r="F1096" i="6"/>
  <c r="E1096" i="6"/>
  <c r="I1084" i="6"/>
  <c r="A1084" i="6" s="1"/>
  <c r="H1084" i="6"/>
  <c r="F1084" i="6"/>
  <c r="E1084" i="6"/>
  <c r="G1084" i="6"/>
  <c r="I1072" i="6"/>
  <c r="A1072" i="6" s="1"/>
  <c r="H1072" i="6"/>
  <c r="G1072" i="6"/>
  <c r="E1072" i="6"/>
  <c r="F1072" i="6"/>
  <c r="I1060" i="6"/>
  <c r="A1060" i="6" s="1"/>
  <c r="H1060" i="6"/>
  <c r="G1060" i="6"/>
  <c r="F1060" i="6"/>
  <c r="E1060" i="6"/>
  <c r="H1048" i="6"/>
  <c r="I1048" i="6"/>
  <c r="A1048" i="6" s="1"/>
  <c r="G1048" i="6"/>
  <c r="E1048" i="6"/>
  <c r="I1036" i="6"/>
  <c r="A1036" i="6" s="1"/>
  <c r="H1036" i="6"/>
  <c r="F1036" i="6"/>
  <c r="E1036" i="6"/>
  <c r="G1036" i="6"/>
  <c r="H1024" i="6"/>
  <c r="I1024" i="6"/>
  <c r="A1024" i="6" s="1"/>
  <c r="G1024" i="6"/>
  <c r="F1024" i="6"/>
  <c r="E1024" i="6"/>
  <c r="I1012" i="6"/>
  <c r="A1012" i="6" s="1"/>
  <c r="H1012" i="6"/>
  <c r="F1012" i="6"/>
  <c r="G1012" i="6"/>
  <c r="I1000" i="6"/>
  <c r="A1000" i="6" s="1"/>
  <c r="G1000" i="6"/>
  <c r="F1000" i="6"/>
  <c r="H1000" i="6"/>
  <c r="I988" i="6"/>
  <c r="A988" i="6" s="1"/>
  <c r="H988" i="6"/>
  <c r="G988" i="6"/>
  <c r="F988" i="6"/>
  <c r="H976" i="6"/>
  <c r="I976" i="6"/>
  <c r="A976" i="6" s="1"/>
  <c r="F976" i="6"/>
  <c r="G976" i="6"/>
  <c r="I964" i="6"/>
  <c r="A964" i="6" s="1"/>
  <c r="H964" i="6"/>
  <c r="F964" i="6"/>
  <c r="G964" i="6"/>
  <c r="I952" i="6"/>
  <c r="A952" i="6" s="1"/>
  <c r="H952" i="6"/>
  <c r="F952" i="6"/>
  <c r="G952" i="6"/>
  <c r="E952" i="6"/>
  <c r="I940" i="6"/>
  <c r="A940" i="6" s="1"/>
  <c r="H940" i="6"/>
  <c r="F940" i="6"/>
  <c r="E940" i="6"/>
  <c r="G940" i="6"/>
  <c r="H928" i="6"/>
  <c r="I928" i="6"/>
  <c r="A928" i="6" s="1"/>
  <c r="F928" i="6"/>
  <c r="G928" i="6"/>
  <c r="E928" i="6"/>
  <c r="I916" i="6"/>
  <c r="A916" i="6" s="1"/>
  <c r="H916" i="6"/>
  <c r="F916" i="6"/>
  <c r="G916" i="6"/>
  <c r="E916" i="6"/>
  <c r="H904" i="6"/>
  <c r="I904" i="6"/>
  <c r="A904" i="6" s="1"/>
  <c r="F904" i="6"/>
  <c r="G904" i="6"/>
  <c r="E904" i="6"/>
  <c r="I892" i="6"/>
  <c r="A892" i="6" s="1"/>
  <c r="H892" i="6"/>
  <c r="F892" i="6"/>
  <c r="G892" i="6"/>
  <c r="E892" i="6"/>
  <c r="I880" i="6"/>
  <c r="A880" i="6" s="1"/>
  <c r="H880" i="6"/>
  <c r="F880" i="6"/>
  <c r="G880" i="6"/>
  <c r="E880" i="6"/>
  <c r="I868" i="6"/>
  <c r="A868" i="6" s="1"/>
  <c r="H868" i="6"/>
  <c r="F868" i="6"/>
  <c r="G868" i="6"/>
  <c r="H856" i="6"/>
  <c r="I856" i="6"/>
  <c r="A856" i="6" s="1"/>
  <c r="F856" i="6"/>
  <c r="G856" i="6"/>
  <c r="I844" i="6"/>
  <c r="A844" i="6" s="1"/>
  <c r="H844" i="6"/>
  <c r="G844" i="6"/>
  <c r="F844" i="6"/>
  <c r="I832" i="6"/>
  <c r="A832" i="6" s="1"/>
  <c r="H832" i="6"/>
  <c r="F832" i="6"/>
  <c r="I820" i="6"/>
  <c r="A820" i="6" s="1"/>
  <c r="H820" i="6"/>
  <c r="G820" i="6"/>
  <c r="F820" i="6"/>
  <c r="I808" i="6"/>
  <c r="A808" i="6" s="1"/>
  <c r="H808" i="6"/>
  <c r="G808" i="6"/>
  <c r="F808" i="6"/>
  <c r="E808" i="6"/>
  <c r="I796" i="6"/>
  <c r="A796" i="6" s="1"/>
  <c r="H796" i="6"/>
  <c r="G796" i="6"/>
  <c r="F796" i="6"/>
  <c r="E796" i="6"/>
  <c r="I784" i="6"/>
  <c r="A784" i="6" s="1"/>
  <c r="H784" i="6"/>
  <c r="G784" i="6"/>
  <c r="F784" i="6"/>
  <c r="E784" i="6"/>
  <c r="I772" i="6"/>
  <c r="A772" i="6" s="1"/>
  <c r="H772" i="6"/>
  <c r="G772" i="6"/>
  <c r="F772" i="6"/>
  <c r="E772" i="6"/>
  <c r="I760" i="6"/>
  <c r="A760" i="6" s="1"/>
  <c r="H760" i="6"/>
  <c r="G760" i="6"/>
  <c r="F760" i="6"/>
  <c r="E760" i="6"/>
  <c r="I748" i="6"/>
  <c r="A748" i="6" s="1"/>
  <c r="H748" i="6"/>
  <c r="G748" i="6"/>
  <c r="F748" i="6"/>
  <c r="E748" i="6"/>
  <c r="I736" i="6"/>
  <c r="A736" i="6" s="1"/>
  <c r="H736" i="6"/>
  <c r="F736" i="6"/>
  <c r="G736" i="6"/>
  <c r="E736" i="6"/>
  <c r="I724" i="6"/>
  <c r="A724" i="6" s="1"/>
  <c r="H724" i="6"/>
  <c r="F724" i="6"/>
  <c r="G724" i="6"/>
  <c r="H712" i="6"/>
  <c r="I712" i="6"/>
  <c r="A712" i="6" s="1"/>
  <c r="F712" i="6"/>
  <c r="G712" i="6"/>
  <c r="I700" i="6"/>
  <c r="A700" i="6" s="1"/>
  <c r="H700" i="6"/>
  <c r="F700" i="6"/>
  <c r="G700" i="6"/>
  <c r="H688" i="6"/>
  <c r="I688" i="6"/>
  <c r="A688" i="6" s="1"/>
  <c r="G688" i="6"/>
  <c r="F688" i="6"/>
  <c r="E688" i="6"/>
  <c r="I676" i="6"/>
  <c r="A676" i="6" s="1"/>
  <c r="H676" i="6"/>
  <c r="G676" i="6"/>
  <c r="F676" i="6"/>
  <c r="E676" i="6"/>
  <c r="I664" i="6"/>
  <c r="A664" i="6" s="1"/>
  <c r="H664" i="6"/>
  <c r="G664" i="6"/>
  <c r="F664" i="6"/>
  <c r="E664" i="6"/>
  <c r="I652" i="6"/>
  <c r="A652" i="6" s="1"/>
  <c r="H652" i="6"/>
  <c r="G652" i="6"/>
  <c r="F652" i="6"/>
  <c r="E652" i="6"/>
  <c r="I640" i="6"/>
  <c r="A640" i="6" s="1"/>
  <c r="H640" i="6"/>
  <c r="G640" i="6"/>
  <c r="F640" i="6"/>
  <c r="I628" i="6"/>
  <c r="A628" i="6" s="1"/>
  <c r="H628" i="6"/>
  <c r="G628" i="6"/>
  <c r="F628" i="6"/>
  <c r="I616" i="6"/>
  <c r="A616" i="6" s="1"/>
  <c r="H616" i="6"/>
  <c r="G616" i="6"/>
  <c r="F616" i="6"/>
  <c r="E616" i="6"/>
  <c r="I604" i="6"/>
  <c r="A604" i="6" s="1"/>
  <c r="H604" i="6"/>
  <c r="G604" i="6"/>
  <c r="F604" i="6"/>
  <c r="E604" i="6"/>
  <c r="I592" i="6"/>
  <c r="A592" i="6" s="1"/>
  <c r="H592" i="6"/>
  <c r="G592" i="6"/>
  <c r="F592" i="6"/>
  <c r="E592" i="6"/>
  <c r="H580" i="6"/>
  <c r="I580" i="6"/>
  <c r="A580" i="6" s="1"/>
  <c r="F580" i="6"/>
  <c r="G580" i="6"/>
  <c r="E580" i="6"/>
  <c r="I568" i="6"/>
  <c r="A568" i="6" s="1"/>
  <c r="H568" i="6"/>
  <c r="F568" i="6"/>
  <c r="G568" i="6"/>
  <c r="I556" i="6"/>
  <c r="A556" i="6" s="1"/>
  <c r="H556" i="6"/>
  <c r="G556" i="6"/>
  <c r="F556" i="6"/>
  <c r="I544" i="6"/>
  <c r="A544" i="6" s="1"/>
  <c r="H544" i="6"/>
  <c r="G544" i="6"/>
  <c r="E544" i="6"/>
  <c r="F544" i="6"/>
  <c r="I532" i="6"/>
  <c r="A532" i="6" s="1"/>
  <c r="H532" i="6"/>
  <c r="G532" i="6"/>
  <c r="F532" i="6"/>
  <c r="E532" i="6"/>
  <c r="I520" i="6"/>
  <c r="A520" i="6" s="1"/>
  <c r="G520" i="6"/>
  <c r="H520" i="6"/>
  <c r="E520" i="6"/>
  <c r="I508" i="6"/>
  <c r="A508" i="6" s="1"/>
  <c r="H508" i="6"/>
  <c r="G508" i="6"/>
  <c r="F508" i="6"/>
  <c r="E508" i="6"/>
  <c r="I496" i="6"/>
  <c r="A496" i="6" s="1"/>
  <c r="H496" i="6"/>
  <c r="G496" i="6"/>
  <c r="E496" i="6"/>
  <c r="F496" i="6"/>
  <c r="H484" i="6"/>
  <c r="I484" i="6"/>
  <c r="A484" i="6" s="1"/>
  <c r="G484" i="6"/>
  <c r="E484" i="6"/>
  <c r="F484" i="6"/>
  <c r="I472" i="6"/>
  <c r="A472" i="6" s="1"/>
  <c r="H472" i="6"/>
  <c r="G472" i="6"/>
  <c r="E472" i="6"/>
  <c r="F472" i="6"/>
  <c r="I460" i="6"/>
  <c r="A460" i="6" s="1"/>
  <c r="H460" i="6"/>
  <c r="G460" i="6"/>
  <c r="F460" i="6"/>
  <c r="E460" i="6"/>
  <c r="I448" i="6"/>
  <c r="A448" i="6" s="1"/>
  <c r="H448" i="6"/>
  <c r="F448" i="6"/>
  <c r="G448" i="6"/>
  <c r="E448" i="6"/>
  <c r="I436" i="6"/>
  <c r="A436" i="6" s="1"/>
  <c r="H436" i="6"/>
  <c r="G436" i="6"/>
  <c r="F436" i="6"/>
  <c r="E436" i="6"/>
  <c r="I424" i="6"/>
  <c r="A424" i="6" s="1"/>
  <c r="H424" i="6"/>
  <c r="F424" i="6"/>
  <c r="E424" i="6"/>
  <c r="G424" i="6"/>
  <c r="I412" i="6"/>
  <c r="A412" i="6" s="1"/>
  <c r="H412" i="6"/>
  <c r="F412" i="6"/>
  <c r="G412" i="6"/>
  <c r="E412" i="6"/>
  <c r="I400" i="6"/>
  <c r="A400" i="6" s="1"/>
  <c r="H400" i="6"/>
  <c r="G400" i="6"/>
  <c r="E400" i="6"/>
  <c r="F400" i="6"/>
  <c r="I388" i="6"/>
  <c r="A388" i="6" s="1"/>
  <c r="H388" i="6"/>
  <c r="G388" i="6"/>
  <c r="E388" i="6"/>
  <c r="F388" i="6"/>
  <c r="H376" i="6"/>
  <c r="G376" i="6"/>
  <c r="I376" i="6"/>
  <c r="A376" i="6" s="1"/>
  <c r="E376" i="6"/>
  <c r="F376" i="6"/>
  <c r="I364" i="6"/>
  <c r="A364" i="6" s="1"/>
  <c r="H364" i="6"/>
  <c r="G364" i="6"/>
  <c r="E364" i="6"/>
  <c r="I352" i="6"/>
  <c r="A352" i="6" s="1"/>
  <c r="G352" i="6"/>
  <c r="F352" i="6"/>
  <c r="E352" i="6"/>
  <c r="H352" i="6"/>
  <c r="I340" i="6"/>
  <c r="A340" i="6" s="1"/>
  <c r="H340" i="6"/>
  <c r="G340" i="6"/>
  <c r="E340" i="6"/>
  <c r="F340" i="6"/>
  <c r="I328" i="6"/>
  <c r="A328" i="6" s="1"/>
  <c r="H328" i="6"/>
  <c r="G328" i="6"/>
  <c r="F328" i="6"/>
  <c r="E328" i="6"/>
  <c r="I316" i="6"/>
  <c r="A316" i="6" s="1"/>
  <c r="G316" i="6"/>
  <c r="F316" i="6"/>
  <c r="E316" i="6"/>
  <c r="H316" i="6"/>
  <c r="H304" i="6"/>
  <c r="I304" i="6"/>
  <c r="A304" i="6" s="1"/>
  <c r="F304" i="6"/>
  <c r="E304" i="6"/>
  <c r="G304" i="6"/>
  <c r="I292" i="6"/>
  <c r="A292" i="6" s="1"/>
  <c r="H292" i="6"/>
  <c r="G292" i="6"/>
  <c r="F292" i="6"/>
  <c r="E292" i="6"/>
  <c r="I280" i="6"/>
  <c r="A280" i="6" s="1"/>
  <c r="H280" i="6"/>
  <c r="F280" i="6"/>
  <c r="G280" i="6"/>
  <c r="E280" i="6"/>
  <c r="I268" i="6"/>
  <c r="A268" i="6" s="1"/>
  <c r="H268" i="6"/>
  <c r="G268" i="6"/>
  <c r="F268" i="6"/>
  <c r="E268" i="6"/>
  <c r="I256" i="6"/>
  <c r="A256" i="6" s="1"/>
  <c r="G256" i="6"/>
  <c r="H256" i="6"/>
  <c r="E256" i="6"/>
  <c r="F256" i="6"/>
  <c r="I244" i="6"/>
  <c r="A244" i="6" s="1"/>
  <c r="H244" i="6"/>
  <c r="F244" i="6"/>
  <c r="E244" i="6"/>
  <c r="G244" i="6"/>
  <c r="G232" i="6"/>
  <c r="I232" i="6"/>
  <c r="A232" i="6" s="1"/>
  <c r="H232" i="6"/>
  <c r="E232" i="6"/>
  <c r="I220" i="6"/>
  <c r="A220" i="6" s="1"/>
  <c r="H220" i="6"/>
  <c r="G220" i="6"/>
  <c r="F220" i="6"/>
  <c r="E220" i="6"/>
  <c r="I208" i="6"/>
  <c r="A208" i="6" s="1"/>
  <c r="H208" i="6"/>
  <c r="G208" i="6"/>
  <c r="E208" i="6"/>
  <c r="F208" i="6"/>
  <c r="I196" i="6"/>
  <c r="A196" i="6" s="1"/>
  <c r="H196" i="6"/>
  <c r="G196" i="6"/>
  <c r="F196" i="6"/>
  <c r="E196" i="6"/>
  <c r="I184" i="6"/>
  <c r="A184" i="6" s="1"/>
  <c r="H184" i="6"/>
  <c r="F184" i="6"/>
  <c r="E184" i="6"/>
  <c r="I172" i="6"/>
  <c r="A172" i="6" s="1"/>
  <c r="H172" i="6"/>
  <c r="G172" i="6"/>
  <c r="F172" i="6"/>
  <c r="E172" i="6"/>
  <c r="H160" i="6"/>
  <c r="I160" i="6"/>
  <c r="A160" i="6" s="1"/>
  <c r="G160" i="6"/>
  <c r="F160" i="6"/>
  <c r="E160" i="6"/>
  <c r="I148" i="6"/>
  <c r="A148" i="6" s="1"/>
  <c r="H148" i="6"/>
  <c r="F148" i="6"/>
  <c r="G148" i="6"/>
  <c r="E148" i="6"/>
  <c r="H136" i="6"/>
  <c r="I136" i="6"/>
  <c r="A136" i="6" s="1"/>
  <c r="G136" i="6"/>
  <c r="F136" i="6"/>
  <c r="E136" i="6"/>
  <c r="H124" i="6"/>
  <c r="I124" i="6"/>
  <c r="A124" i="6" s="1"/>
  <c r="F124" i="6"/>
  <c r="E124" i="6"/>
  <c r="G124" i="6"/>
  <c r="I112" i="6"/>
  <c r="A112" i="6" s="1"/>
  <c r="H112" i="6"/>
  <c r="G112" i="6"/>
  <c r="E112" i="6"/>
  <c r="F112" i="6"/>
  <c r="H100" i="6"/>
  <c r="I100" i="6"/>
  <c r="A100" i="6" s="1"/>
  <c r="G100" i="6"/>
  <c r="F100" i="6"/>
  <c r="E100" i="6"/>
  <c r="H88" i="6"/>
  <c r="G88" i="6"/>
  <c r="I88" i="6"/>
  <c r="A88" i="6" s="1"/>
  <c r="E88" i="6"/>
  <c r="I76" i="6"/>
  <c r="A76" i="6" s="1"/>
  <c r="H76" i="6"/>
  <c r="G76" i="6"/>
  <c r="E76" i="6"/>
  <c r="F76" i="6"/>
  <c r="H64" i="6"/>
  <c r="I64" i="6"/>
  <c r="A64" i="6" s="1"/>
  <c r="G64" i="6"/>
  <c r="E64" i="6"/>
  <c r="F64" i="6"/>
  <c r="H52" i="6"/>
  <c r="I52" i="6"/>
  <c r="A52" i="6" s="1"/>
  <c r="G52" i="6"/>
  <c r="E52" i="6"/>
  <c r="F52" i="6"/>
  <c r="I40" i="6"/>
  <c r="A40" i="6" s="1"/>
  <c r="H40" i="6"/>
  <c r="G40" i="6"/>
  <c r="F40" i="6"/>
  <c r="E40" i="6"/>
  <c r="H28" i="6"/>
  <c r="I28" i="6"/>
  <c r="A28" i="6" s="1"/>
  <c r="F28" i="6"/>
  <c r="E28" i="6"/>
  <c r="G28" i="6"/>
  <c r="H16" i="6"/>
  <c r="I16" i="6"/>
  <c r="A16" i="6" s="1"/>
  <c r="G16" i="6"/>
  <c r="F16" i="6"/>
  <c r="E16" i="6"/>
  <c r="I4" i="6"/>
  <c r="A4" i="6" s="1"/>
  <c r="H4" i="6"/>
  <c r="G4" i="6"/>
  <c r="F4" i="6"/>
  <c r="E4" i="6"/>
  <c r="E1964" i="6"/>
  <c r="E1951" i="6"/>
  <c r="E1938" i="6"/>
  <c r="E1925" i="6"/>
  <c r="E1898" i="6"/>
  <c r="E1831" i="6"/>
  <c r="E1817" i="6"/>
  <c r="E1770" i="6"/>
  <c r="E1734" i="6"/>
  <c r="E1710" i="6"/>
  <c r="E1686" i="6"/>
  <c r="E1662" i="6"/>
  <c r="E1638" i="6"/>
  <c r="E1614" i="6"/>
  <c r="E1590" i="6"/>
  <c r="E1566" i="6"/>
  <c r="E1542" i="6"/>
  <c r="E1518" i="6"/>
  <c r="E1494" i="6"/>
  <c r="E1470" i="6"/>
  <c r="E1444" i="6"/>
  <c r="E1418" i="6"/>
  <c r="E1366" i="6"/>
  <c r="E1340" i="6"/>
  <c r="E1314" i="6"/>
  <c r="E1171" i="6"/>
  <c r="E1135" i="6"/>
  <c r="E1106" i="6"/>
  <c r="E1078" i="6"/>
  <c r="E1042" i="6"/>
  <c r="E1014" i="6"/>
  <c r="E978" i="6"/>
  <c r="E856" i="6"/>
  <c r="E820" i="6"/>
  <c r="E764" i="6"/>
  <c r="E728" i="6"/>
  <c r="E658" i="6"/>
  <c r="E556" i="6"/>
  <c r="E356" i="6"/>
  <c r="E318" i="6"/>
  <c r="E102" i="6"/>
  <c r="E10" i="6"/>
  <c r="F1952" i="6"/>
  <c r="F1886" i="6"/>
  <c r="F1808" i="6"/>
  <c r="F1650" i="6"/>
  <c r="F1493" i="6"/>
  <c r="F1336" i="6"/>
  <c r="F1258" i="6"/>
  <c r="G1928" i="6"/>
  <c r="G1768" i="6"/>
  <c r="G1315" i="6"/>
  <c r="G1027" i="6"/>
  <c r="G686" i="6"/>
  <c r="H598" i="6"/>
  <c r="I1988" i="6"/>
  <c r="A1988" i="6" s="1"/>
  <c r="H1988" i="6"/>
  <c r="G1988" i="6"/>
  <c r="I1940" i="6"/>
  <c r="A1940" i="6" s="1"/>
  <c r="G1940" i="6"/>
  <c r="H1940" i="6"/>
  <c r="F1940" i="6"/>
  <c r="I1892" i="6"/>
  <c r="A1892" i="6" s="1"/>
  <c r="H1892" i="6"/>
  <c r="F1892" i="6"/>
  <c r="G1892" i="6"/>
  <c r="I1856" i="6"/>
  <c r="A1856" i="6" s="1"/>
  <c r="H1856" i="6"/>
  <c r="G1856" i="6"/>
  <c r="F1856" i="6"/>
  <c r="I1832" i="6"/>
  <c r="A1832" i="6" s="1"/>
  <c r="H1832" i="6"/>
  <c r="G1832" i="6"/>
  <c r="F1832" i="6"/>
  <c r="I1784" i="6"/>
  <c r="A1784" i="6" s="1"/>
  <c r="H1784" i="6"/>
  <c r="G1784" i="6"/>
  <c r="I1736" i="6"/>
  <c r="A1736" i="6" s="1"/>
  <c r="H1736" i="6"/>
  <c r="F1736" i="6"/>
  <c r="G1736" i="6"/>
  <c r="I1688" i="6"/>
  <c r="A1688" i="6" s="1"/>
  <c r="H1688" i="6"/>
  <c r="G1688" i="6"/>
  <c r="F1688" i="6"/>
  <c r="I1640" i="6"/>
  <c r="A1640" i="6" s="1"/>
  <c r="G1640" i="6"/>
  <c r="H1640" i="6"/>
  <c r="F1640" i="6"/>
  <c r="I1592" i="6"/>
  <c r="A1592" i="6" s="1"/>
  <c r="H1592" i="6"/>
  <c r="F1592" i="6"/>
  <c r="G1592" i="6"/>
  <c r="I1532" i="6"/>
  <c r="A1532" i="6" s="1"/>
  <c r="G1532" i="6"/>
  <c r="H1532" i="6"/>
  <c r="F1532" i="6"/>
  <c r="I1484" i="6"/>
  <c r="A1484" i="6" s="1"/>
  <c r="H1484" i="6"/>
  <c r="F1484" i="6"/>
  <c r="I1412" i="6"/>
  <c r="A1412" i="6" s="1"/>
  <c r="H1412" i="6"/>
  <c r="F1412" i="6"/>
  <c r="E1412" i="6"/>
  <c r="I1364" i="6"/>
  <c r="A1364" i="6" s="1"/>
  <c r="H1364" i="6"/>
  <c r="G1364" i="6"/>
  <c r="E1364" i="6"/>
  <c r="I1316" i="6"/>
  <c r="A1316" i="6" s="1"/>
  <c r="H1316" i="6"/>
  <c r="F1316" i="6"/>
  <c r="I1256" i="6"/>
  <c r="A1256" i="6" s="1"/>
  <c r="H1256" i="6"/>
  <c r="G1256" i="6"/>
  <c r="E1256" i="6"/>
  <c r="F1256" i="6"/>
  <c r="I1220" i="6"/>
  <c r="A1220" i="6" s="1"/>
  <c r="H1220" i="6"/>
  <c r="F1220" i="6"/>
  <c r="E1220" i="6"/>
  <c r="I1184" i="6"/>
  <c r="A1184" i="6" s="1"/>
  <c r="H1184" i="6"/>
  <c r="G1184" i="6"/>
  <c r="F1184" i="6"/>
  <c r="I1124" i="6"/>
  <c r="A1124" i="6" s="1"/>
  <c r="H1124" i="6"/>
  <c r="F1124" i="6"/>
  <c r="E1124" i="6"/>
  <c r="I1064" i="6"/>
  <c r="A1064" i="6" s="1"/>
  <c r="H1064" i="6"/>
  <c r="G1064" i="6"/>
  <c r="F1064" i="6"/>
  <c r="E1064" i="6"/>
  <c r="I1016" i="6"/>
  <c r="A1016" i="6" s="1"/>
  <c r="H1016" i="6"/>
  <c r="G1016" i="6"/>
  <c r="F1016" i="6"/>
  <c r="I968" i="6"/>
  <c r="A968" i="6" s="1"/>
  <c r="H968" i="6"/>
  <c r="G968" i="6"/>
  <c r="F968" i="6"/>
  <c r="E968" i="6"/>
  <c r="I908" i="6"/>
  <c r="A908" i="6" s="1"/>
  <c r="H908" i="6"/>
  <c r="G908" i="6"/>
  <c r="F908" i="6"/>
  <c r="I860" i="6"/>
  <c r="A860" i="6" s="1"/>
  <c r="H860" i="6"/>
  <c r="G860" i="6"/>
  <c r="F860" i="6"/>
  <c r="I788" i="6"/>
  <c r="A788" i="6" s="1"/>
  <c r="H788" i="6"/>
  <c r="G788" i="6"/>
  <c r="F788" i="6"/>
  <c r="E788" i="6"/>
  <c r="I740" i="6"/>
  <c r="A740" i="6" s="1"/>
  <c r="H740" i="6"/>
  <c r="G740" i="6"/>
  <c r="F740" i="6"/>
  <c r="I692" i="6"/>
  <c r="A692" i="6" s="1"/>
  <c r="H692" i="6"/>
  <c r="G692" i="6"/>
  <c r="F692" i="6"/>
  <c r="E692" i="6"/>
  <c r="I644" i="6"/>
  <c r="A644" i="6" s="1"/>
  <c r="H644" i="6"/>
  <c r="G644" i="6"/>
  <c r="F644" i="6"/>
  <c r="I596" i="6"/>
  <c r="A596" i="6" s="1"/>
  <c r="F596" i="6"/>
  <c r="G596" i="6"/>
  <c r="I548" i="6"/>
  <c r="A548" i="6" s="1"/>
  <c r="H548" i="6"/>
  <c r="G548" i="6"/>
  <c r="F548" i="6"/>
  <c r="E548" i="6"/>
  <c r="I500" i="6"/>
  <c r="A500" i="6" s="1"/>
  <c r="H500" i="6"/>
  <c r="F500" i="6"/>
  <c r="G500" i="6"/>
  <c r="I452" i="6"/>
  <c r="A452" i="6" s="1"/>
  <c r="H452" i="6"/>
  <c r="F452" i="6"/>
  <c r="G452" i="6"/>
  <c r="E452" i="6"/>
  <c r="I428" i="6"/>
  <c r="A428" i="6" s="1"/>
  <c r="H428" i="6"/>
  <c r="G428" i="6"/>
  <c r="F428" i="6"/>
  <c r="I392" i="6"/>
  <c r="A392" i="6" s="1"/>
  <c r="H392" i="6"/>
  <c r="G392" i="6"/>
  <c r="F392" i="6"/>
  <c r="I368" i="6"/>
  <c r="A368" i="6" s="1"/>
  <c r="H368" i="6"/>
  <c r="F368" i="6"/>
  <c r="G368" i="6"/>
  <c r="E368" i="6"/>
  <c r="I332" i="6"/>
  <c r="A332" i="6" s="1"/>
  <c r="H332" i="6"/>
  <c r="F332" i="6"/>
  <c r="G332" i="6"/>
  <c r="E332" i="6"/>
  <c r="H272" i="6"/>
  <c r="I272" i="6"/>
  <c r="A272" i="6" s="1"/>
  <c r="G272" i="6"/>
  <c r="F272" i="6"/>
  <c r="E272" i="6"/>
  <c r="I212" i="6"/>
  <c r="A212" i="6" s="1"/>
  <c r="H212" i="6"/>
  <c r="G212" i="6"/>
  <c r="F212" i="6"/>
  <c r="H164" i="6"/>
  <c r="I164" i="6"/>
  <c r="A164" i="6" s="1"/>
  <c r="G164" i="6"/>
  <c r="F164" i="6"/>
  <c r="E164" i="6"/>
  <c r="I140" i="6"/>
  <c r="A140" i="6" s="1"/>
  <c r="H140" i="6"/>
  <c r="G140" i="6"/>
  <c r="F140" i="6"/>
  <c r="I92" i="6"/>
  <c r="A92" i="6" s="1"/>
  <c r="G92" i="6"/>
  <c r="F92" i="6"/>
  <c r="H92" i="6"/>
  <c r="E92" i="6"/>
  <c r="H56" i="6"/>
  <c r="G56" i="6"/>
  <c r="I56" i="6"/>
  <c r="A56" i="6" s="1"/>
  <c r="F56" i="6"/>
  <c r="E56" i="6"/>
  <c r="I32" i="6"/>
  <c r="A32" i="6" s="1"/>
  <c r="G32" i="6"/>
  <c r="H32" i="6"/>
  <c r="F32" i="6"/>
  <c r="E1474" i="6"/>
  <c r="I1995" i="6"/>
  <c r="A1995" i="6" s="1"/>
  <c r="H1995" i="6"/>
  <c r="G1995" i="6"/>
  <c r="I1983" i="6"/>
  <c r="A1983" i="6" s="1"/>
  <c r="H1983" i="6"/>
  <c r="F1983" i="6"/>
  <c r="I1971" i="6"/>
  <c r="A1971" i="6" s="1"/>
  <c r="G1971" i="6"/>
  <c r="H1971" i="6"/>
  <c r="F1971" i="6"/>
  <c r="I1959" i="6"/>
  <c r="A1959" i="6" s="1"/>
  <c r="H1959" i="6"/>
  <c r="G1959" i="6"/>
  <c r="H1947" i="6"/>
  <c r="I1947" i="6"/>
  <c r="A1947" i="6" s="1"/>
  <c r="G1947" i="6"/>
  <c r="F1947" i="6"/>
  <c r="I1935" i="6"/>
  <c r="A1935" i="6" s="1"/>
  <c r="G1935" i="6"/>
  <c r="H1935" i="6"/>
  <c r="I1923" i="6"/>
  <c r="A1923" i="6" s="1"/>
  <c r="H1923" i="6"/>
  <c r="G1923" i="6"/>
  <c r="F1923" i="6"/>
  <c r="I1911" i="6"/>
  <c r="A1911" i="6" s="1"/>
  <c r="H1911" i="6"/>
  <c r="G1911" i="6"/>
  <c r="I1899" i="6"/>
  <c r="A1899" i="6" s="1"/>
  <c r="H1899" i="6"/>
  <c r="G1899" i="6"/>
  <c r="F1899" i="6"/>
  <c r="I1887" i="6"/>
  <c r="A1887" i="6" s="1"/>
  <c r="H1887" i="6"/>
  <c r="G1887" i="6"/>
  <c r="I1875" i="6"/>
  <c r="A1875" i="6" s="1"/>
  <c r="H1875" i="6"/>
  <c r="F1875" i="6"/>
  <c r="I1863" i="6"/>
  <c r="A1863" i="6" s="1"/>
  <c r="H1863" i="6"/>
  <c r="G1863" i="6"/>
  <c r="F1863" i="6"/>
  <c r="I1851" i="6"/>
  <c r="A1851" i="6" s="1"/>
  <c r="H1851" i="6"/>
  <c r="F1851" i="6"/>
  <c r="G1851" i="6"/>
  <c r="I1839" i="6"/>
  <c r="A1839" i="6" s="1"/>
  <c r="F1839" i="6"/>
  <c r="G1839" i="6"/>
  <c r="I1827" i="6"/>
  <c r="A1827" i="6" s="1"/>
  <c r="H1827" i="6"/>
  <c r="F1827" i="6"/>
  <c r="G1827" i="6"/>
  <c r="I1815" i="6"/>
  <c r="A1815" i="6" s="1"/>
  <c r="H1815" i="6"/>
  <c r="F1815" i="6"/>
  <c r="G1815" i="6"/>
  <c r="H1803" i="6"/>
  <c r="I1803" i="6"/>
  <c r="A1803" i="6" s="1"/>
  <c r="G1803" i="6"/>
  <c r="F1803" i="6"/>
  <c r="I1791" i="6"/>
  <c r="A1791" i="6" s="1"/>
  <c r="H1791" i="6"/>
  <c r="G1791" i="6"/>
  <c r="F1791" i="6"/>
  <c r="I1779" i="6"/>
  <c r="A1779" i="6" s="1"/>
  <c r="G1779" i="6"/>
  <c r="H1779" i="6"/>
  <c r="F1779" i="6"/>
  <c r="I1767" i="6"/>
  <c r="A1767" i="6" s="1"/>
  <c r="H1767" i="6"/>
  <c r="F1767" i="6"/>
  <c r="I1755" i="6"/>
  <c r="A1755" i="6" s="1"/>
  <c r="H1755" i="6"/>
  <c r="G1755" i="6"/>
  <c r="I1743" i="6"/>
  <c r="A1743" i="6" s="1"/>
  <c r="H1743" i="6"/>
  <c r="F1743" i="6"/>
  <c r="G1743" i="6"/>
  <c r="I1731" i="6"/>
  <c r="A1731" i="6" s="1"/>
  <c r="H1731" i="6"/>
  <c r="G1731" i="6"/>
  <c r="E1731" i="6"/>
  <c r="H1719" i="6"/>
  <c r="I1719" i="6"/>
  <c r="A1719" i="6" s="1"/>
  <c r="G1719" i="6"/>
  <c r="E1719" i="6"/>
  <c r="F1719" i="6"/>
  <c r="I1707" i="6"/>
  <c r="A1707" i="6" s="1"/>
  <c r="H1707" i="6"/>
  <c r="F1707" i="6"/>
  <c r="E1707" i="6"/>
  <c r="I1695" i="6"/>
  <c r="A1695" i="6" s="1"/>
  <c r="H1695" i="6"/>
  <c r="G1695" i="6"/>
  <c r="F1695" i="6"/>
  <c r="E1695" i="6"/>
  <c r="I1683" i="6"/>
  <c r="A1683" i="6" s="1"/>
  <c r="H1683" i="6"/>
  <c r="G1683" i="6"/>
  <c r="F1683" i="6"/>
  <c r="E1683" i="6"/>
  <c r="I1671" i="6"/>
  <c r="A1671" i="6" s="1"/>
  <c r="H1671" i="6"/>
  <c r="F1671" i="6"/>
  <c r="G1671" i="6"/>
  <c r="E1671" i="6"/>
  <c r="I1659" i="6"/>
  <c r="A1659" i="6" s="1"/>
  <c r="H1659" i="6"/>
  <c r="G1659" i="6"/>
  <c r="F1659" i="6"/>
  <c r="E1659" i="6"/>
  <c r="I1647" i="6"/>
  <c r="A1647" i="6" s="1"/>
  <c r="H1647" i="6"/>
  <c r="G1647" i="6"/>
  <c r="F1647" i="6"/>
  <c r="E1647" i="6"/>
  <c r="H1635" i="6"/>
  <c r="F1635" i="6"/>
  <c r="I1635" i="6"/>
  <c r="A1635" i="6" s="1"/>
  <c r="E1635" i="6"/>
  <c r="I1623" i="6"/>
  <c r="A1623" i="6" s="1"/>
  <c r="H1623" i="6"/>
  <c r="G1623" i="6"/>
  <c r="E1623" i="6"/>
  <c r="I1611" i="6"/>
  <c r="A1611" i="6" s="1"/>
  <c r="H1611" i="6"/>
  <c r="G1611" i="6"/>
  <c r="F1611" i="6"/>
  <c r="E1611" i="6"/>
  <c r="I1599" i="6"/>
  <c r="A1599" i="6" s="1"/>
  <c r="H1599" i="6"/>
  <c r="G1599" i="6"/>
  <c r="E1599" i="6"/>
  <c r="I1587" i="6"/>
  <c r="A1587" i="6" s="1"/>
  <c r="H1587" i="6"/>
  <c r="G1587" i="6"/>
  <c r="F1587" i="6"/>
  <c r="E1587" i="6"/>
  <c r="I1575" i="6"/>
  <c r="A1575" i="6" s="1"/>
  <c r="H1575" i="6"/>
  <c r="G1575" i="6"/>
  <c r="E1575" i="6"/>
  <c r="F1575" i="6"/>
  <c r="I1563" i="6"/>
  <c r="A1563" i="6" s="1"/>
  <c r="H1563" i="6"/>
  <c r="F1563" i="6"/>
  <c r="E1563" i="6"/>
  <c r="H1551" i="6"/>
  <c r="I1551" i="6"/>
  <c r="A1551" i="6" s="1"/>
  <c r="G1551" i="6"/>
  <c r="F1551" i="6"/>
  <c r="E1551" i="6"/>
  <c r="I1539" i="6"/>
  <c r="A1539" i="6" s="1"/>
  <c r="H1539" i="6"/>
  <c r="G1539" i="6"/>
  <c r="F1539" i="6"/>
  <c r="E1539" i="6"/>
  <c r="I1527" i="6"/>
  <c r="A1527" i="6" s="1"/>
  <c r="H1527" i="6"/>
  <c r="F1527" i="6"/>
  <c r="G1527" i="6"/>
  <c r="E1527" i="6"/>
  <c r="I1515" i="6"/>
  <c r="A1515" i="6" s="1"/>
  <c r="H1515" i="6"/>
  <c r="G1515" i="6"/>
  <c r="F1515" i="6"/>
  <c r="E1515" i="6"/>
  <c r="I1503" i="6"/>
  <c r="A1503" i="6" s="1"/>
  <c r="H1503" i="6"/>
  <c r="G1503" i="6"/>
  <c r="F1503" i="6"/>
  <c r="E1503" i="6"/>
  <c r="I1491" i="6"/>
  <c r="A1491" i="6" s="1"/>
  <c r="H1491" i="6"/>
  <c r="E1491" i="6"/>
  <c r="F1491" i="6"/>
  <c r="I1479" i="6"/>
  <c r="A1479" i="6" s="1"/>
  <c r="H1479" i="6"/>
  <c r="G1479" i="6"/>
  <c r="F1479" i="6"/>
  <c r="E1479" i="6"/>
  <c r="I1467" i="6"/>
  <c r="A1467" i="6" s="1"/>
  <c r="H1467" i="6"/>
  <c r="G1467" i="6"/>
  <c r="E1467" i="6"/>
  <c r="I1455" i="6"/>
  <c r="A1455" i="6" s="1"/>
  <c r="H1455" i="6"/>
  <c r="F1455" i="6"/>
  <c r="G1455" i="6"/>
  <c r="E1455" i="6"/>
  <c r="I1443" i="6"/>
  <c r="A1443" i="6" s="1"/>
  <c r="H1443" i="6"/>
  <c r="G1443" i="6"/>
  <c r="I1431" i="6"/>
  <c r="A1431" i="6" s="1"/>
  <c r="H1431" i="6"/>
  <c r="G1431" i="6"/>
  <c r="F1431" i="6"/>
  <c r="I1419" i="6"/>
  <c r="A1419" i="6" s="1"/>
  <c r="H1419" i="6"/>
  <c r="G1419" i="6"/>
  <c r="F1419" i="6"/>
  <c r="I1407" i="6"/>
  <c r="A1407" i="6" s="1"/>
  <c r="H1407" i="6"/>
  <c r="G1407" i="6"/>
  <c r="F1407" i="6"/>
  <c r="I1395" i="6"/>
  <c r="A1395" i="6" s="1"/>
  <c r="G1395" i="6"/>
  <c r="H1395" i="6"/>
  <c r="F1395" i="6"/>
  <c r="H1383" i="6"/>
  <c r="G1383" i="6"/>
  <c r="I1383" i="6"/>
  <c r="A1383" i="6" s="1"/>
  <c r="F1383" i="6"/>
  <c r="H1371" i="6"/>
  <c r="I1371" i="6"/>
  <c r="A1371" i="6" s="1"/>
  <c r="G1371" i="6"/>
  <c r="F1371" i="6"/>
  <c r="E1371" i="6"/>
  <c r="I1359" i="6"/>
  <c r="A1359" i="6" s="1"/>
  <c r="H1359" i="6"/>
  <c r="G1359" i="6"/>
  <c r="F1359" i="6"/>
  <c r="E1359" i="6"/>
  <c r="I1347" i="6"/>
  <c r="A1347" i="6" s="1"/>
  <c r="H1347" i="6"/>
  <c r="G1347" i="6"/>
  <c r="F1347" i="6"/>
  <c r="E1347" i="6"/>
  <c r="I1335" i="6"/>
  <c r="A1335" i="6" s="1"/>
  <c r="H1335" i="6"/>
  <c r="G1335" i="6"/>
  <c r="E1335" i="6"/>
  <c r="I1323" i="6"/>
  <c r="A1323" i="6" s="1"/>
  <c r="H1323" i="6"/>
  <c r="G1323" i="6"/>
  <c r="F1323" i="6"/>
  <c r="E1323" i="6"/>
  <c r="I1311" i="6"/>
  <c r="A1311" i="6" s="1"/>
  <c r="H1311" i="6"/>
  <c r="G1311" i="6"/>
  <c r="E1311" i="6"/>
  <c r="I1299" i="6"/>
  <c r="A1299" i="6" s="1"/>
  <c r="H1299" i="6"/>
  <c r="G1299" i="6"/>
  <c r="F1299" i="6"/>
  <c r="I1287" i="6"/>
  <c r="A1287" i="6" s="1"/>
  <c r="H1287" i="6"/>
  <c r="G1287" i="6"/>
  <c r="F1287" i="6"/>
  <c r="I1275" i="6"/>
  <c r="A1275" i="6" s="1"/>
  <c r="H1275" i="6"/>
  <c r="G1275" i="6"/>
  <c r="F1275" i="6"/>
  <c r="H1263" i="6"/>
  <c r="I1263" i="6"/>
  <c r="A1263" i="6" s="1"/>
  <c r="G1263" i="6"/>
  <c r="F1263" i="6"/>
  <c r="I1251" i="6"/>
  <c r="A1251" i="6" s="1"/>
  <c r="G1251" i="6"/>
  <c r="H1251" i="6"/>
  <c r="F1251" i="6"/>
  <c r="I1239" i="6"/>
  <c r="A1239" i="6" s="1"/>
  <c r="H1239" i="6"/>
  <c r="G1239" i="6"/>
  <c r="F1239" i="6"/>
  <c r="I1227" i="6"/>
  <c r="A1227" i="6" s="1"/>
  <c r="H1227" i="6"/>
  <c r="G1227" i="6"/>
  <c r="F1227" i="6"/>
  <c r="E1227" i="6"/>
  <c r="H1215" i="6"/>
  <c r="I1215" i="6"/>
  <c r="A1215" i="6" s="1"/>
  <c r="G1215" i="6"/>
  <c r="F1215" i="6"/>
  <c r="E1215" i="6"/>
  <c r="I1203" i="6"/>
  <c r="A1203" i="6" s="1"/>
  <c r="H1203" i="6"/>
  <c r="G1203" i="6"/>
  <c r="E1203" i="6"/>
  <c r="F1203" i="6"/>
  <c r="I1191" i="6"/>
  <c r="A1191" i="6" s="1"/>
  <c r="G1191" i="6"/>
  <c r="F1191" i="6"/>
  <c r="E1191" i="6"/>
  <c r="H1191" i="6"/>
  <c r="I1179" i="6"/>
  <c r="A1179" i="6" s="1"/>
  <c r="H1179" i="6"/>
  <c r="G1179" i="6"/>
  <c r="E1179" i="6"/>
  <c r="I1167" i="6"/>
  <c r="A1167" i="6" s="1"/>
  <c r="H1167" i="6"/>
  <c r="G1167" i="6"/>
  <c r="F1167" i="6"/>
  <c r="E1167" i="6"/>
  <c r="I1155" i="6"/>
  <c r="A1155" i="6" s="1"/>
  <c r="H1155" i="6"/>
  <c r="G1155" i="6"/>
  <c r="E1155" i="6"/>
  <c r="I1143" i="6"/>
  <c r="A1143" i="6" s="1"/>
  <c r="H1143" i="6"/>
  <c r="G1143" i="6"/>
  <c r="F1143" i="6"/>
  <c r="I1131" i="6"/>
  <c r="A1131" i="6" s="1"/>
  <c r="H1131" i="6"/>
  <c r="G1131" i="6"/>
  <c r="F1131" i="6"/>
  <c r="H1119" i="6"/>
  <c r="G1119" i="6"/>
  <c r="I1119" i="6"/>
  <c r="A1119" i="6" s="1"/>
  <c r="F1119" i="6"/>
  <c r="I1107" i="6"/>
  <c r="A1107" i="6" s="1"/>
  <c r="H1107" i="6"/>
  <c r="G1107" i="6"/>
  <c r="F1107" i="6"/>
  <c r="I1095" i="6"/>
  <c r="A1095" i="6" s="1"/>
  <c r="H1095" i="6"/>
  <c r="G1095" i="6"/>
  <c r="F1095" i="6"/>
  <c r="I1083" i="6"/>
  <c r="A1083" i="6" s="1"/>
  <c r="G1083" i="6"/>
  <c r="H1083" i="6"/>
  <c r="F1083" i="6"/>
  <c r="E1083" i="6"/>
  <c r="I1071" i="6"/>
  <c r="A1071" i="6" s="1"/>
  <c r="H1071" i="6"/>
  <c r="G1071" i="6"/>
  <c r="F1071" i="6"/>
  <c r="E1071" i="6"/>
  <c r="I1059" i="6"/>
  <c r="A1059" i="6" s="1"/>
  <c r="H1059" i="6"/>
  <c r="G1059" i="6"/>
  <c r="F1059" i="6"/>
  <c r="E1059" i="6"/>
  <c r="H1047" i="6"/>
  <c r="I1047" i="6"/>
  <c r="A1047" i="6" s="1"/>
  <c r="G1047" i="6"/>
  <c r="E1047" i="6"/>
  <c r="I1035" i="6"/>
  <c r="A1035" i="6" s="1"/>
  <c r="H1035" i="6"/>
  <c r="G1035" i="6"/>
  <c r="F1035" i="6"/>
  <c r="E1035" i="6"/>
  <c r="H1023" i="6"/>
  <c r="G1023" i="6"/>
  <c r="I1023" i="6"/>
  <c r="A1023" i="6" s="1"/>
  <c r="E1023" i="6"/>
  <c r="F1023" i="6"/>
  <c r="I1011" i="6"/>
  <c r="A1011" i="6" s="1"/>
  <c r="H1011" i="6"/>
  <c r="G1011" i="6"/>
  <c r="F1011" i="6"/>
  <c r="E1011" i="6"/>
  <c r="I999" i="6"/>
  <c r="A999" i="6" s="1"/>
  <c r="H999" i="6"/>
  <c r="G999" i="6"/>
  <c r="F999" i="6"/>
  <c r="I987" i="6"/>
  <c r="A987" i="6" s="1"/>
  <c r="H987" i="6"/>
  <c r="G987" i="6"/>
  <c r="F987" i="6"/>
  <c r="H975" i="6"/>
  <c r="I975" i="6"/>
  <c r="A975" i="6" s="1"/>
  <c r="G975" i="6"/>
  <c r="F975" i="6"/>
  <c r="I963" i="6"/>
  <c r="A963" i="6" s="1"/>
  <c r="H963" i="6"/>
  <c r="G963" i="6"/>
  <c r="F963" i="6"/>
  <c r="I951" i="6"/>
  <c r="A951" i="6" s="1"/>
  <c r="H951" i="6"/>
  <c r="G951" i="6"/>
  <c r="F951" i="6"/>
  <c r="I939" i="6"/>
  <c r="A939" i="6" s="1"/>
  <c r="H939" i="6"/>
  <c r="G939" i="6"/>
  <c r="E939" i="6"/>
  <c r="F939" i="6"/>
  <c r="H927" i="6"/>
  <c r="I927" i="6"/>
  <c r="A927" i="6" s="1"/>
  <c r="G927" i="6"/>
  <c r="F927" i="6"/>
  <c r="E927" i="6"/>
  <c r="I915" i="6"/>
  <c r="A915" i="6" s="1"/>
  <c r="H915" i="6"/>
  <c r="G915" i="6"/>
  <c r="F915" i="6"/>
  <c r="E915" i="6"/>
  <c r="I903" i="6"/>
  <c r="A903" i="6" s="1"/>
  <c r="H903" i="6"/>
  <c r="G903" i="6"/>
  <c r="F903" i="6"/>
  <c r="E903" i="6"/>
  <c r="I891" i="6"/>
  <c r="A891" i="6" s="1"/>
  <c r="H891" i="6"/>
  <c r="G891" i="6"/>
  <c r="F891" i="6"/>
  <c r="E891" i="6"/>
  <c r="H879" i="6"/>
  <c r="I879" i="6"/>
  <c r="A879" i="6" s="1"/>
  <c r="G879" i="6"/>
  <c r="F879" i="6"/>
  <c r="E879" i="6"/>
  <c r="I867" i="6"/>
  <c r="A867" i="6" s="1"/>
  <c r="H867" i="6"/>
  <c r="G867" i="6"/>
  <c r="F867" i="6"/>
  <c r="E867" i="6"/>
  <c r="I855" i="6"/>
  <c r="A855" i="6" s="1"/>
  <c r="H855" i="6"/>
  <c r="G855" i="6"/>
  <c r="F855" i="6"/>
  <c r="I843" i="6"/>
  <c r="A843" i="6" s="1"/>
  <c r="H843" i="6"/>
  <c r="G843" i="6"/>
  <c r="F843" i="6"/>
  <c r="I831" i="6"/>
  <c r="A831" i="6" s="1"/>
  <c r="H831" i="6"/>
  <c r="F831" i="6"/>
  <c r="I819" i="6"/>
  <c r="A819" i="6" s="1"/>
  <c r="H819" i="6"/>
  <c r="G819" i="6"/>
  <c r="F819" i="6"/>
  <c r="I807" i="6"/>
  <c r="A807" i="6" s="1"/>
  <c r="H807" i="6"/>
  <c r="G807" i="6"/>
  <c r="F807" i="6"/>
  <c r="I795" i="6"/>
  <c r="A795" i="6" s="1"/>
  <c r="H795" i="6"/>
  <c r="G795" i="6"/>
  <c r="E795" i="6"/>
  <c r="F795" i="6"/>
  <c r="I783" i="6"/>
  <c r="A783" i="6" s="1"/>
  <c r="H783" i="6"/>
  <c r="G783" i="6"/>
  <c r="F783" i="6"/>
  <c r="E783" i="6"/>
  <c r="I771" i="6"/>
  <c r="A771" i="6" s="1"/>
  <c r="H771" i="6"/>
  <c r="G771" i="6"/>
  <c r="F771" i="6"/>
  <c r="E771" i="6"/>
  <c r="I759" i="6"/>
  <c r="A759" i="6" s="1"/>
  <c r="H759" i="6"/>
  <c r="G759" i="6"/>
  <c r="F759" i="6"/>
  <c r="E759" i="6"/>
  <c r="I747" i="6"/>
  <c r="A747" i="6" s="1"/>
  <c r="H747" i="6"/>
  <c r="G747" i="6"/>
  <c r="F747" i="6"/>
  <c r="E747" i="6"/>
  <c r="I735" i="6"/>
  <c r="A735" i="6" s="1"/>
  <c r="H735" i="6"/>
  <c r="G735" i="6"/>
  <c r="F735" i="6"/>
  <c r="E735" i="6"/>
  <c r="I723" i="6"/>
  <c r="A723" i="6" s="1"/>
  <c r="H723" i="6"/>
  <c r="G723" i="6"/>
  <c r="F723" i="6"/>
  <c r="E723" i="6"/>
  <c r="I711" i="6"/>
  <c r="A711" i="6" s="1"/>
  <c r="H711" i="6"/>
  <c r="G711" i="6"/>
  <c r="F711" i="6"/>
  <c r="I699" i="6"/>
  <c r="A699" i="6" s="1"/>
  <c r="H699" i="6"/>
  <c r="F699" i="6"/>
  <c r="G699" i="6"/>
  <c r="I687" i="6"/>
  <c r="A687" i="6" s="1"/>
  <c r="H687" i="6"/>
  <c r="F687" i="6"/>
  <c r="I675" i="6"/>
  <c r="A675" i="6" s="1"/>
  <c r="H675" i="6"/>
  <c r="G675" i="6"/>
  <c r="F675" i="6"/>
  <c r="E675" i="6"/>
  <c r="I663" i="6"/>
  <c r="A663" i="6" s="1"/>
  <c r="H663" i="6"/>
  <c r="G663" i="6"/>
  <c r="F663" i="6"/>
  <c r="E663" i="6"/>
  <c r="I651" i="6"/>
  <c r="A651" i="6" s="1"/>
  <c r="H651" i="6"/>
  <c r="G651" i="6"/>
  <c r="F651" i="6"/>
  <c r="E651" i="6"/>
  <c r="I639" i="6"/>
  <c r="A639" i="6" s="1"/>
  <c r="H639" i="6"/>
  <c r="G639" i="6"/>
  <c r="F639" i="6"/>
  <c r="I627" i="6"/>
  <c r="A627" i="6" s="1"/>
  <c r="H627" i="6"/>
  <c r="G627" i="6"/>
  <c r="F627" i="6"/>
  <c r="I615" i="6"/>
  <c r="A615" i="6" s="1"/>
  <c r="H615" i="6"/>
  <c r="G615" i="6"/>
  <c r="F615" i="6"/>
  <c r="I603" i="6"/>
  <c r="A603" i="6" s="1"/>
  <c r="H603" i="6"/>
  <c r="G603" i="6"/>
  <c r="F603" i="6"/>
  <c r="E603" i="6"/>
  <c r="I591" i="6"/>
  <c r="A591" i="6" s="1"/>
  <c r="H591" i="6"/>
  <c r="G591" i="6"/>
  <c r="F591" i="6"/>
  <c r="E591" i="6"/>
  <c r="I579" i="6"/>
  <c r="A579" i="6" s="1"/>
  <c r="H579" i="6"/>
  <c r="F579" i="6"/>
  <c r="G579" i="6"/>
  <c r="E579" i="6"/>
  <c r="I567" i="6"/>
  <c r="A567" i="6" s="1"/>
  <c r="H567" i="6"/>
  <c r="F567" i="6"/>
  <c r="G567" i="6"/>
  <c r="I555" i="6"/>
  <c r="A555" i="6" s="1"/>
  <c r="H555" i="6"/>
  <c r="G555" i="6"/>
  <c r="F555" i="6"/>
  <c r="I543" i="6"/>
  <c r="A543" i="6" s="1"/>
  <c r="H543" i="6"/>
  <c r="G543" i="6"/>
  <c r="F543" i="6"/>
  <c r="I531" i="6"/>
  <c r="A531" i="6" s="1"/>
  <c r="H531" i="6"/>
  <c r="G531" i="6"/>
  <c r="F531" i="6"/>
  <c r="E531" i="6"/>
  <c r="I519" i="6"/>
  <c r="A519" i="6" s="1"/>
  <c r="G519" i="6"/>
  <c r="H519" i="6"/>
  <c r="E519" i="6"/>
  <c r="I507" i="6"/>
  <c r="A507" i="6" s="1"/>
  <c r="H507" i="6"/>
  <c r="G507" i="6"/>
  <c r="F507" i="6"/>
  <c r="E507" i="6"/>
  <c r="I495" i="6"/>
  <c r="A495" i="6" s="1"/>
  <c r="H495" i="6"/>
  <c r="G495" i="6"/>
  <c r="F495" i="6"/>
  <c r="I483" i="6"/>
  <c r="A483" i="6" s="1"/>
  <c r="H483" i="6"/>
  <c r="G483" i="6"/>
  <c r="E483" i="6"/>
  <c r="I471" i="6"/>
  <c r="A471" i="6" s="1"/>
  <c r="H471" i="6"/>
  <c r="G471" i="6"/>
  <c r="E471" i="6"/>
  <c r="F471" i="6"/>
  <c r="I459" i="6"/>
  <c r="A459" i="6" s="1"/>
  <c r="H459" i="6"/>
  <c r="G459" i="6"/>
  <c r="E459" i="6"/>
  <c r="F459" i="6"/>
  <c r="I447" i="6"/>
  <c r="A447" i="6" s="1"/>
  <c r="H447" i="6"/>
  <c r="G447" i="6"/>
  <c r="F447" i="6"/>
  <c r="E447" i="6"/>
  <c r="I435" i="6"/>
  <c r="A435" i="6" s="1"/>
  <c r="H435" i="6"/>
  <c r="G435" i="6"/>
  <c r="F435" i="6"/>
  <c r="E435" i="6"/>
  <c r="I423" i="6"/>
  <c r="A423" i="6" s="1"/>
  <c r="H423" i="6"/>
  <c r="F423" i="6"/>
  <c r="E423" i="6"/>
  <c r="G423" i="6"/>
  <c r="I411" i="6"/>
  <c r="A411" i="6" s="1"/>
  <c r="H411" i="6"/>
  <c r="F411" i="6"/>
  <c r="G411" i="6"/>
  <c r="E411" i="6"/>
  <c r="I399" i="6"/>
  <c r="A399" i="6" s="1"/>
  <c r="H399" i="6"/>
  <c r="G399" i="6"/>
  <c r="E399" i="6"/>
  <c r="F399" i="6"/>
  <c r="I387" i="6"/>
  <c r="A387" i="6" s="1"/>
  <c r="H387" i="6"/>
  <c r="G387" i="6"/>
  <c r="E387" i="6"/>
  <c r="F387" i="6"/>
  <c r="I375" i="6"/>
  <c r="A375" i="6" s="1"/>
  <c r="H375" i="6"/>
  <c r="G375" i="6"/>
  <c r="E375" i="6"/>
  <c r="F375" i="6"/>
  <c r="I363" i="6"/>
  <c r="A363" i="6" s="1"/>
  <c r="H363" i="6"/>
  <c r="G363" i="6"/>
  <c r="E363" i="6"/>
  <c r="I351" i="6"/>
  <c r="A351" i="6" s="1"/>
  <c r="H351" i="6"/>
  <c r="G351" i="6"/>
  <c r="F351" i="6"/>
  <c r="E351" i="6"/>
  <c r="I339" i="6"/>
  <c r="A339" i="6" s="1"/>
  <c r="H339" i="6"/>
  <c r="G339" i="6"/>
  <c r="E339" i="6"/>
  <c r="F339" i="6"/>
  <c r="I327" i="6"/>
  <c r="A327" i="6" s="1"/>
  <c r="H327" i="6"/>
  <c r="G327" i="6"/>
  <c r="F327" i="6"/>
  <c r="E327" i="6"/>
  <c r="I315" i="6"/>
  <c r="A315" i="6" s="1"/>
  <c r="G315" i="6"/>
  <c r="H315" i="6"/>
  <c r="F315" i="6"/>
  <c r="E315" i="6"/>
  <c r="I303" i="6"/>
  <c r="A303" i="6" s="1"/>
  <c r="H303" i="6"/>
  <c r="F303" i="6"/>
  <c r="E303" i="6"/>
  <c r="G303" i="6"/>
  <c r="I291" i="6"/>
  <c r="A291" i="6" s="1"/>
  <c r="H291" i="6"/>
  <c r="G291" i="6"/>
  <c r="F291" i="6"/>
  <c r="E291" i="6"/>
  <c r="I279" i="6"/>
  <c r="A279" i="6" s="1"/>
  <c r="H279" i="6"/>
  <c r="G279" i="6"/>
  <c r="F279" i="6"/>
  <c r="E279" i="6"/>
  <c r="I267" i="6"/>
  <c r="A267" i="6" s="1"/>
  <c r="H267" i="6"/>
  <c r="G267" i="6"/>
  <c r="F267" i="6"/>
  <c r="E267" i="6"/>
  <c r="I255" i="6"/>
  <c r="A255" i="6" s="1"/>
  <c r="H255" i="6"/>
  <c r="G255" i="6"/>
  <c r="E255" i="6"/>
  <c r="F255" i="6"/>
  <c r="I243" i="6"/>
  <c r="A243" i="6" s="1"/>
  <c r="H243" i="6"/>
  <c r="G243" i="6"/>
  <c r="F243" i="6"/>
  <c r="E243" i="6"/>
  <c r="I231" i="6"/>
  <c r="A231" i="6" s="1"/>
  <c r="G231" i="6"/>
  <c r="H231" i="6"/>
  <c r="E231" i="6"/>
  <c r="I219" i="6"/>
  <c r="A219" i="6" s="1"/>
  <c r="H219" i="6"/>
  <c r="G219" i="6"/>
  <c r="F219" i="6"/>
  <c r="E219" i="6"/>
  <c r="I207" i="6"/>
  <c r="A207" i="6" s="1"/>
  <c r="H207" i="6"/>
  <c r="G207" i="6"/>
  <c r="E207" i="6"/>
  <c r="F207" i="6"/>
  <c r="I195" i="6"/>
  <c r="A195" i="6" s="1"/>
  <c r="H195" i="6"/>
  <c r="G195" i="6"/>
  <c r="F195" i="6"/>
  <c r="E195" i="6"/>
  <c r="I183" i="6"/>
  <c r="A183" i="6" s="1"/>
  <c r="H183" i="6"/>
  <c r="G183" i="6"/>
  <c r="E183" i="6"/>
  <c r="I171" i="6"/>
  <c r="A171" i="6" s="1"/>
  <c r="H171" i="6"/>
  <c r="G171" i="6"/>
  <c r="F171" i="6"/>
  <c r="E171" i="6"/>
  <c r="I159" i="6"/>
  <c r="A159" i="6" s="1"/>
  <c r="H159" i="6"/>
  <c r="G159" i="6"/>
  <c r="F159" i="6"/>
  <c r="E159" i="6"/>
  <c r="I147" i="6"/>
  <c r="A147" i="6" s="1"/>
  <c r="H147" i="6"/>
  <c r="F147" i="6"/>
  <c r="G147" i="6"/>
  <c r="E147" i="6"/>
  <c r="I135" i="6"/>
  <c r="A135" i="6" s="1"/>
  <c r="H135" i="6"/>
  <c r="G135" i="6"/>
  <c r="F135" i="6"/>
  <c r="E135" i="6"/>
  <c r="I123" i="6"/>
  <c r="A123" i="6" s="1"/>
  <c r="H123" i="6"/>
  <c r="F123" i="6"/>
  <c r="E123" i="6"/>
  <c r="G123" i="6"/>
  <c r="I111" i="6"/>
  <c r="A111" i="6" s="1"/>
  <c r="H111" i="6"/>
  <c r="G111" i="6"/>
  <c r="F111" i="6"/>
  <c r="E111" i="6"/>
  <c r="I99" i="6"/>
  <c r="A99" i="6" s="1"/>
  <c r="H99" i="6"/>
  <c r="G99" i="6"/>
  <c r="F99" i="6"/>
  <c r="E99" i="6"/>
  <c r="I87" i="6"/>
  <c r="A87" i="6" s="1"/>
  <c r="H87" i="6"/>
  <c r="G87" i="6"/>
  <c r="E87" i="6"/>
  <c r="I75" i="6"/>
  <c r="A75" i="6" s="1"/>
  <c r="H75" i="6"/>
  <c r="G75" i="6"/>
  <c r="E75" i="6"/>
  <c r="F75" i="6"/>
  <c r="I63" i="6"/>
  <c r="A63" i="6" s="1"/>
  <c r="H63" i="6"/>
  <c r="G63" i="6"/>
  <c r="E63" i="6"/>
  <c r="F63" i="6"/>
  <c r="I51" i="6"/>
  <c r="A51" i="6" s="1"/>
  <c r="H51" i="6"/>
  <c r="G51" i="6"/>
  <c r="E51" i="6"/>
  <c r="F51" i="6"/>
  <c r="I39" i="6"/>
  <c r="A39" i="6" s="1"/>
  <c r="H39" i="6"/>
  <c r="G39" i="6"/>
  <c r="E39" i="6"/>
  <c r="F39" i="6"/>
  <c r="I27" i="6"/>
  <c r="A27" i="6" s="1"/>
  <c r="H27" i="6"/>
  <c r="F27" i="6"/>
  <c r="E27" i="6"/>
  <c r="G27" i="6"/>
  <c r="I15" i="6"/>
  <c r="A15" i="6" s="1"/>
  <c r="H15" i="6"/>
  <c r="G15" i="6"/>
  <c r="F15" i="6"/>
  <c r="E15" i="6"/>
  <c r="E1976" i="6"/>
  <c r="E1963" i="6"/>
  <c r="E1950" i="6"/>
  <c r="E1937" i="6"/>
  <c r="E1923" i="6"/>
  <c r="E1910" i="6"/>
  <c r="E1844" i="6"/>
  <c r="E1830" i="6"/>
  <c r="E1815" i="6"/>
  <c r="E1784" i="6"/>
  <c r="E1769" i="6"/>
  <c r="E1733" i="6"/>
  <c r="E1709" i="6"/>
  <c r="E1685" i="6"/>
  <c r="E1661" i="6"/>
  <c r="E1637" i="6"/>
  <c r="E1613" i="6"/>
  <c r="E1589" i="6"/>
  <c r="E1565" i="6"/>
  <c r="E1541" i="6"/>
  <c r="E1517" i="6"/>
  <c r="E1493" i="6"/>
  <c r="E1469" i="6"/>
  <c r="E1443" i="6"/>
  <c r="E1339" i="6"/>
  <c r="E1312" i="6"/>
  <c r="E1286" i="6"/>
  <c r="E1226" i="6"/>
  <c r="E1198" i="6"/>
  <c r="E1170" i="6"/>
  <c r="E1134" i="6"/>
  <c r="E1012" i="6"/>
  <c r="E976" i="6"/>
  <c r="E884" i="6"/>
  <c r="E855" i="6"/>
  <c r="E819" i="6"/>
  <c r="E727" i="6"/>
  <c r="E586" i="6"/>
  <c r="E555" i="6"/>
  <c r="E524" i="6"/>
  <c r="E442" i="6"/>
  <c r="E355" i="6"/>
  <c r="E226" i="6"/>
  <c r="E139" i="6"/>
  <c r="F1951" i="6"/>
  <c r="F1806" i="6"/>
  <c r="F1649" i="6"/>
  <c r="F1492" i="6"/>
  <c r="F1414" i="6"/>
  <c r="F1335" i="6"/>
  <c r="F1178" i="6"/>
  <c r="F1100" i="6"/>
  <c r="F922" i="6"/>
  <c r="F814" i="6"/>
  <c r="F706" i="6"/>
  <c r="F598" i="6"/>
  <c r="F362" i="6"/>
  <c r="F230" i="6"/>
  <c r="F86" i="6"/>
  <c r="G1927" i="6"/>
  <c r="G1767" i="6"/>
  <c r="G1556" i="6"/>
  <c r="G1314" i="6"/>
  <c r="G1026" i="6"/>
  <c r="G163" i="6"/>
  <c r="H596" i="6"/>
  <c r="I1161" i="6"/>
  <c r="A1161" i="6" s="1"/>
  <c r="H1161" i="6"/>
  <c r="G1161" i="6"/>
  <c r="F1161" i="6"/>
  <c r="I1149" i="6"/>
  <c r="A1149" i="6" s="1"/>
  <c r="H1149" i="6"/>
  <c r="G1149" i="6"/>
  <c r="F1149" i="6"/>
  <c r="I1137" i="6"/>
  <c r="A1137" i="6" s="1"/>
  <c r="H1137" i="6"/>
  <c r="G1137" i="6"/>
  <c r="F1137" i="6"/>
  <c r="I1125" i="6"/>
  <c r="A1125" i="6" s="1"/>
  <c r="H1125" i="6"/>
  <c r="G1125" i="6"/>
  <c r="I1113" i="6"/>
  <c r="A1113" i="6" s="1"/>
  <c r="H1113" i="6"/>
  <c r="G1113" i="6"/>
  <c r="I1101" i="6"/>
  <c r="A1101" i="6" s="1"/>
  <c r="H1101" i="6"/>
  <c r="G1101" i="6"/>
  <c r="I1089" i="6"/>
  <c r="A1089" i="6" s="1"/>
  <c r="H1089" i="6"/>
  <c r="G1089" i="6"/>
  <c r="I1077" i="6"/>
  <c r="A1077" i="6" s="1"/>
  <c r="H1077" i="6"/>
  <c r="G1077" i="6"/>
  <c r="I1065" i="6"/>
  <c r="A1065" i="6" s="1"/>
  <c r="H1065" i="6"/>
  <c r="G1065" i="6"/>
  <c r="I1053" i="6"/>
  <c r="A1053" i="6" s="1"/>
  <c r="H1053" i="6"/>
  <c r="G1053" i="6"/>
  <c r="F1053" i="6"/>
  <c r="I1041" i="6"/>
  <c r="A1041" i="6" s="1"/>
  <c r="H1041" i="6"/>
  <c r="G1041" i="6"/>
  <c r="F1041" i="6"/>
  <c r="I1029" i="6"/>
  <c r="A1029" i="6" s="1"/>
  <c r="H1029" i="6"/>
  <c r="G1029" i="6"/>
  <c r="F1029" i="6"/>
  <c r="I1017" i="6"/>
  <c r="A1017" i="6" s="1"/>
  <c r="H1017" i="6"/>
  <c r="G1017" i="6"/>
  <c r="F1017" i="6"/>
  <c r="I1005" i="6"/>
  <c r="A1005" i="6" s="1"/>
  <c r="H1005" i="6"/>
  <c r="G1005" i="6"/>
  <c r="I993" i="6"/>
  <c r="A993" i="6" s="1"/>
  <c r="H993" i="6"/>
  <c r="G993" i="6"/>
  <c r="I981" i="6"/>
  <c r="A981" i="6" s="1"/>
  <c r="H981" i="6"/>
  <c r="G981" i="6"/>
  <c r="I969" i="6"/>
  <c r="A969" i="6" s="1"/>
  <c r="H969" i="6"/>
  <c r="G969" i="6"/>
  <c r="F969" i="6"/>
  <c r="I957" i="6"/>
  <c r="A957" i="6" s="1"/>
  <c r="H957" i="6"/>
  <c r="G957" i="6"/>
  <c r="I945" i="6"/>
  <c r="A945" i="6" s="1"/>
  <c r="H945" i="6"/>
  <c r="G945" i="6"/>
  <c r="I933" i="6"/>
  <c r="A933" i="6" s="1"/>
  <c r="H933" i="6"/>
  <c r="G933" i="6"/>
  <c r="F933" i="6"/>
  <c r="I921" i="6"/>
  <c r="A921" i="6" s="1"/>
  <c r="H921" i="6"/>
  <c r="G921" i="6"/>
  <c r="I909" i="6"/>
  <c r="A909" i="6" s="1"/>
  <c r="H909" i="6"/>
  <c r="G909" i="6"/>
  <c r="I897" i="6"/>
  <c r="A897" i="6" s="1"/>
  <c r="H897" i="6"/>
  <c r="G897" i="6"/>
  <c r="F897" i="6"/>
  <c r="I885" i="6"/>
  <c r="A885" i="6" s="1"/>
  <c r="H885" i="6"/>
  <c r="G885" i="6"/>
  <c r="I873" i="6"/>
  <c r="A873" i="6" s="1"/>
  <c r="H873" i="6"/>
  <c r="G873" i="6"/>
  <c r="I861" i="6"/>
  <c r="A861" i="6" s="1"/>
  <c r="H861" i="6"/>
  <c r="G861" i="6"/>
  <c r="F861" i="6"/>
  <c r="I849" i="6"/>
  <c r="A849" i="6" s="1"/>
  <c r="H849" i="6"/>
  <c r="G849" i="6"/>
  <c r="I837" i="6"/>
  <c r="A837" i="6" s="1"/>
  <c r="H837" i="6"/>
  <c r="G837" i="6"/>
  <c r="H825" i="6"/>
  <c r="G825" i="6"/>
  <c r="I825" i="6"/>
  <c r="A825" i="6" s="1"/>
  <c r="F825" i="6"/>
  <c r="I813" i="6"/>
  <c r="A813" i="6" s="1"/>
  <c r="H813" i="6"/>
  <c r="G813" i="6"/>
  <c r="H801" i="6"/>
  <c r="I801" i="6"/>
  <c r="A801" i="6" s="1"/>
  <c r="G801" i="6"/>
  <c r="H789" i="6"/>
  <c r="I789" i="6"/>
  <c r="A789" i="6" s="1"/>
  <c r="G789" i="6"/>
  <c r="F789" i="6"/>
  <c r="I777" i="6"/>
  <c r="A777" i="6" s="1"/>
  <c r="H777" i="6"/>
  <c r="G777" i="6"/>
  <c r="I765" i="6"/>
  <c r="A765" i="6" s="1"/>
  <c r="H765" i="6"/>
  <c r="I753" i="6"/>
  <c r="A753" i="6" s="1"/>
  <c r="H753" i="6"/>
  <c r="G753" i="6"/>
  <c r="F753" i="6"/>
  <c r="I741" i="6"/>
  <c r="A741" i="6" s="1"/>
  <c r="H741" i="6"/>
  <c r="G741" i="6"/>
  <c r="I729" i="6"/>
  <c r="A729" i="6" s="1"/>
  <c r="H729" i="6"/>
  <c r="G729" i="6"/>
  <c r="H717" i="6"/>
  <c r="I717" i="6"/>
  <c r="A717" i="6" s="1"/>
  <c r="G717" i="6"/>
  <c r="F717" i="6"/>
  <c r="I705" i="6"/>
  <c r="A705" i="6" s="1"/>
  <c r="H705" i="6"/>
  <c r="G705" i="6"/>
  <c r="I693" i="6"/>
  <c r="A693" i="6" s="1"/>
  <c r="H693" i="6"/>
  <c r="G693" i="6"/>
  <c r="I681" i="6"/>
  <c r="A681" i="6" s="1"/>
  <c r="H681" i="6"/>
  <c r="G681" i="6"/>
  <c r="F681" i="6"/>
  <c r="I669" i="6"/>
  <c r="A669" i="6" s="1"/>
  <c r="H669" i="6"/>
  <c r="G669" i="6"/>
  <c r="H657" i="6"/>
  <c r="I657" i="6"/>
  <c r="A657" i="6" s="1"/>
  <c r="G657" i="6"/>
  <c r="H645" i="6"/>
  <c r="I645" i="6"/>
  <c r="A645" i="6" s="1"/>
  <c r="G645" i="6"/>
  <c r="F645" i="6"/>
  <c r="I633" i="6"/>
  <c r="A633" i="6" s="1"/>
  <c r="H633" i="6"/>
  <c r="G633" i="6"/>
  <c r="H621" i="6"/>
  <c r="I621" i="6"/>
  <c r="A621" i="6" s="1"/>
  <c r="G621" i="6"/>
  <c r="I609" i="6"/>
  <c r="A609" i="6" s="1"/>
  <c r="H609" i="6"/>
  <c r="G609" i="6"/>
  <c r="F609" i="6"/>
  <c r="I597" i="6"/>
  <c r="A597" i="6" s="1"/>
  <c r="H597" i="6"/>
  <c r="G597" i="6"/>
  <c r="I585" i="6"/>
  <c r="A585" i="6" s="1"/>
  <c r="H585" i="6"/>
  <c r="G585" i="6"/>
  <c r="H573" i="6"/>
  <c r="I573" i="6"/>
  <c r="A573" i="6" s="1"/>
  <c r="G573" i="6"/>
  <c r="F573" i="6"/>
  <c r="I561" i="6"/>
  <c r="A561" i="6" s="1"/>
  <c r="H561" i="6"/>
  <c r="G561" i="6"/>
  <c r="I549" i="6"/>
  <c r="A549" i="6" s="1"/>
  <c r="H549" i="6"/>
  <c r="G549" i="6"/>
  <c r="F549" i="6"/>
  <c r="I537" i="6"/>
  <c r="A537" i="6" s="1"/>
  <c r="H537" i="6"/>
  <c r="G537" i="6"/>
  <c r="H525" i="6"/>
  <c r="I525" i="6"/>
  <c r="A525" i="6" s="1"/>
  <c r="G525" i="6"/>
  <c r="F525" i="6"/>
  <c r="I513" i="6"/>
  <c r="A513" i="6" s="1"/>
  <c r="H513" i="6"/>
  <c r="G513" i="6"/>
  <c r="F513" i="6"/>
  <c r="I501" i="6"/>
  <c r="A501" i="6" s="1"/>
  <c r="H501" i="6"/>
  <c r="F501" i="6"/>
  <c r="G501" i="6"/>
  <c r="I489" i="6"/>
  <c r="A489" i="6" s="1"/>
  <c r="H489" i="6"/>
  <c r="F489" i="6"/>
  <c r="G489" i="6"/>
  <c r="H477" i="6"/>
  <c r="I477" i="6"/>
  <c r="A477" i="6" s="1"/>
  <c r="G477" i="6"/>
  <c r="F477" i="6"/>
  <c r="I465" i="6"/>
  <c r="A465" i="6" s="1"/>
  <c r="H465" i="6"/>
  <c r="G465" i="6"/>
  <c r="I453" i="6"/>
  <c r="A453" i="6" s="1"/>
  <c r="H453" i="6"/>
  <c r="G453" i="6"/>
  <c r="F453" i="6"/>
  <c r="I441" i="6"/>
  <c r="A441" i="6" s="1"/>
  <c r="H441" i="6"/>
  <c r="G441" i="6"/>
  <c r="H429" i="6"/>
  <c r="I429" i="6"/>
  <c r="A429" i="6" s="1"/>
  <c r="G429" i="6"/>
  <c r="F429" i="6"/>
  <c r="I417" i="6"/>
  <c r="A417" i="6" s="1"/>
  <c r="H417" i="6"/>
  <c r="G417" i="6"/>
  <c r="F417" i="6"/>
  <c r="I405" i="6"/>
  <c r="A405" i="6" s="1"/>
  <c r="H405" i="6"/>
  <c r="G405" i="6"/>
  <c r="I393" i="6"/>
  <c r="A393" i="6" s="1"/>
  <c r="H393" i="6"/>
  <c r="G393" i="6"/>
  <c r="F393" i="6"/>
  <c r="H381" i="6"/>
  <c r="I381" i="6"/>
  <c r="A381" i="6" s="1"/>
  <c r="G381" i="6"/>
  <c r="H369" i="6"/>
  <c r="F369" i="6"/>
  <c r="I369" i="6"/>
  <c r="A369" i="6" s="1"/>
  <c r="G369" i="6"/>
  <c r="I357" i="6"/>
  <c r="A357" i="6" s="1"/>
  <c r="H357" i="6"/>
  <c r="G357" i="6"/>
  <c r="F357" i="6"/>
  <c r="H345" i="6"/>
  <c r="I345" i="6"/>
  <c r="A345" i="6" s="1"/>
  <c r="F345" i="6"/>
  <c r="I333" i="6"/>
  <c r="A333" i="6" s="1"/>
  <c r="H333" i="6"/>
  <c r="F333" i="6"/>
  <c r="G333" i="6"/>
  <c r="I321" i="6"/>
  <c r="A321" i="6" s="1"/>
  <c r="H321" i="6"/>
  <c r="G321" i="6"/>
  <c r="H309" i="6"/>
  <c r="I309" i="6"/>
  <c r="A309" i="6" s="1"/>
  <c r="G309" i="6"/>
  <c r="F309" i="6"/>
  <c r="H297" i="6"/>
  <c r="I297" i="6"/>
  <c r="A297" i="6" s="1"/>
  <c r="G297" i="6"/>
  <c r="I285" i="6"/>
  <c r="A285" i="6" s="1"/>
  <c r="H285" i="6"/>
  <c r="F285" i="6"/>
  <c r="H273" i="6"/>
  <c r="I273" i="6"/>
  <c r="A273" i="6" s="1"/>
  <c r="G273" i="6"/>
  <c r="I261" i="6"/>
  <c r="A261" i="6" s="1"/>
  <c r="H261" i="6"/>
  <c r="G261" i="6"/>
  <c r="F261" i="6"/>
  <c r="I249" i="6"/>
  <c r="A249" i="6" s="1"/>
  <c r="H249" i="6"/>
  <c r="G249" i="6"/>
  <c r="H237" i="6"/>
  <c r="I237" i="6"/>
  <c r="A237" i="6" s="1"/>
  <c r="G237" i="6"/>
  <c r="F237" i="6"/>
  <c r="H225" i="6"/>
  <c r="I225" i="6"/>
  <c r="A225" i="6" s="1"/>
  <c r="F225" i="6"/>
  <c r="G225" i="6"/>
  <c r="I213" i="6"/>
  <c r="A213" i="6" s="1"/>
  <c r="H213" i="6"/>
  <c r="G213" i="6"/>
  <c r="F213" i="6"/>
  <c r="H201" i="6"/>
  <c r="I201" i="6"/>
  <c r="A201" i="6" s="1"/>
  <c r="G201" i="6"/>
  <c r="F201" i="6"/>
  <c r="I189" i="6"/>
  <c r="A189" i="6" s="1"/>
  <c r="G189" i="6"/>
  <c r="H189" i="6"/>
  <c r="F189" i="6"/>
  <c r="I177" i="6"/>
  <c r="A177" i="6" s="1"/>
  <c r="H177" i="6"/>
  <c r="G177" i="6"/>
  <c r="F177" i="6"/>
  <c r="I165" i="6"/>
  <c r="A165" i="6" s="1"/>
  <c r="H165" i="6"/>
  <c r="I153" i="6"/>
  <c r="A153" i="6" s="1"/>
  <c r="H153" i="6"/>
  <c r="G153" i="6"/>
  <c r="F153" i="6"/>
  <c r="I141" i="6"/>
  <c r="A141" i="6" s="1"/>
  <c r="H141" i="6"/>
  <c r="G141" i="6"/>
  <c r="I129" i="6"/>
  <c r="A129" i="6" s="1"/>
  <c r="H129" i="6"/>
  <c r="G129" i="6"/>
  <c r="F129" i="6"/>
  <c r="I117" i="6"/>
  <c r="A117" i="6" s="1"/>
  <c r="H117" i="6"/>
  <c r="G117" i="6"/>
  <c r="I105" i="6"/>
  <c r="A105" i="6" s="1"/>
  <c r="H105" i="6"/>
  <c r="G105" i="6"/>
  <c r="I93" i="6"/>
  <c r="A93" i="6" s="1"/>
  <c r="G93" i="6"/>
  <c r="H93" i="6"/>
  <c r="F93" i="6"/>
  <c r="H81" i="6"/>
  <c r="I81" i="6"/>
  <c r="A81" i="6" s="1"/>
  <c r="G81" i="6"/>
  <c r="F81" i="6"/>
  <c r="I69" i="6"/>
  <c r="A69" i="6" s="1"/>
  <c r="H69" i="6"/>
  <c r="G69" i="6"/>
  <c r="F69" i="6"/>
  <c r="I57" i="6"/>
  <c r="A57" i="6" s="1"/>
  <c r="H57" i="6"/>
  <c r="G57" i="6"/>
  <c r="F57" i="6"/>
  <c r="I45" i="6"/>
  <c r="A45" i="6" s="1"/>
  <c r="G45" i="6"/>
  <c r="H45" i="6"/>
  <c r="F45" i="6"/>
  <c r="I33" i="6"/>
  <c r="A33" i="6" s="1"/>
  <c r="G33" i="6"/>
  <c r="H33" i="6"/>
  <c r="F33" i="6"/>
  <c r="I21" i="6"/>
  <c r="A21" i="6" s="1"/>
  <c r="H21" i="6"/>
  <c r="G21" i="6"/>
  <c r="F21" i="6"/>
  <c r="I9" i="6"/>
  <c r="A9" i="6" s="1"/>
  <c r="G9" i="6"/>
  <c r="H9" i="6"/>
  <c r="E1089" i="6"/>
  <c r="E945" i="6"/>
  <c r="E801" i="6"/>
  <c r="F1065" i="6"/>
  <c r="F981" i="6"/>
  <c r="F585" i="6"/>
  <c r="F117" i="6"/>
  <c r="E1101" i="6"/>
  <c r="E957" i="6"/>
  <c r="E813" i="6"/>
  <c r="E693" i="6"/>
  <c r="E621" i="6"/>
  <c r="E549" i="6"/>
  <c r="F945" i="6"/>
  <c r="F909" i="6"/>
  <c r="F873" i="6"/>
  <c r="F837" i="6"/>
  <c r="F801" i="6"/>
  <c r="F765" i="6"/>
  <c r="F729" i="6"/>
  <c r="F693" i="6"/>
  <c r="F657" i="6"/>
  <c r="F621" i="6"/>
  <c r="E1113" i="6"/>
  <c r="E969" i="6"/>
  <c r="E825" i="6"/>
  <c r="E489" i="6"/>
  <c r="E453" i="6"/>
  <c r="E417" i="6"/>
  <c r="E381" i="6"/>
  <c r="E345" i="6"/>
  <c r="E309" i="6"/>
  <c r="E273" i="6"/>
  <c r="E237" i="6"/>
  <c r="E201" i="6"/>
  <c r="E165" i="6"/>
  <c r="E129" i="6"/>
  <c r="E93" i="6"/>
  <c r="E57" i="6"/>
  <c r="E21" i="6"/>
  <c r="F1089" i="6"/>
  <c r="F465" i="6"/>
  <c r="G765" i="6"/>
  <c r="G285" i="6"/>
  <c r="E1125" i="6"/>
  <c r="E981" i="6"/>
  <c r="E837" i="6"/>
  <c r="E705" i="6"/>
  <c r="E633" i="6"/>
  <c r="E561" i="6"/>
  <c r="F381" i="6"/>
  <c r="F165" i="6"/>
  <c r="F9" i="6"/>
  <c r="E1137" i="6"/>
  <c r="E993" i="6"/>
  <c r="E849" i="6"/>
  <c r="F1113" i="6"/>
  <c r="F1005" i="6"/>
  <c r="F537" i="6"/>
  <c r="F297" i="6"/>
  <c r="F249" i="6"/>
  <c r="E1149" i="6"/>
  <c r="E1005" i="6"/>
  <c r="E861" i="6"/>
  <c r="E717" i="6"/>
  <c r="E645" i="6"/>
  <c r="E573" i="6"/>
  <c r="E501" i="6"/>
  <c r="F105" i="6"/>
  <c r="B4" i="6" l="1"/>
  <c r="C4" i="6" s="1"/>
  <c r="B5" i="6" l="1"/>
  <c r="B6" i="6" s="1"/>
  <c r="C5" i="6" l="1"/>
  <c r="B7" i="6"/>
  <c r="C6" i="6"/>
  <c r="B8" i="6" l="1"/>
  <c r="C7" i="6"/>
  <c r="B9" i="6" l="1"/>
  <c r="C8" i="6"/>
  <c r="B10" i="6" l="1"/>
  <c r="C9" i="6"/>
  <c r="B11" i="6" l="1"/>
  <c r="C10" i="6"/>
  <c r="C11" i="6" l="1"/>
  <c r="B12" i="6"/>
  <c r="B13" i="6" l="1"/>
  <c r="C12" i="6"/>
  <c r="B14" i="6" l="1"/>
  <c r="C13" i="6"/>
  <c r="B15" i="6" l="1"/>
  <c r="C14" i="6"/>
  <c r="B16" i="6" l="1"/>
  <c r="C15" i="6"/>
  <c r="B17" i="6" l="1"/>
  <c r="C16" i="6"/>
  <c r="B18" i="6" l="1"/>
  <c r="C17" i="6"/>
  <c r="B19" i="6" l="1"/>
  <c r="C18" i="6"/>
  <c r="B20" i="6" l="1"/>
  <c r="C19" i="6"/>
  <c r="B21" i="6" l="1"/>
  <c r="C20" i="6"/>
  <c r="B22" i="6" l="1"/>
  <c r="C21" i="6"/>
  <c r="B23" i="6" l="1"/>
  <c r="C22" i="6"/>
  <c r="C23" i="6" l="1"/>
  <c r="B24" i="6"/>
  <c r="B25" i="6" l="1"/>
  <c r="C24" i="6"/>
  <c r="B26" i="6" l="1"/>
  <c r="C25" i="6"/>
  <c r="B27" i="6" l="1"/>
  <c r="C26" i="6"/>
  <c r="B28" i="6" l="1"/>
  <c r="C27" i="6"/>
  <c r="B29" i="6" l="1"/>
  <c r="C28" i="6"/>
  <c r="B30" i="6" l="1"/>
  <c r="C29" i="6"/>
  <c r="B31" i="6" l="1"/>
  <c r="C30" i="6"/>
  <c r="B32" i="6" l="1"/>
  <c r="C31" i="6"/>
  <c r="B33" i="6" l="1"/>
  <c r="C32" i="6"/>
  <c r="B34" i="6" l="1"/>
  <c r="C33" i="6"/>
  <c r="B35" i="6" l="1"/>
  <c r="C34" i="6"/>
  <c r="B36" i="6" l="1"/>
  <c r="C35" i="6"/>
  <c r="B37" i="6" l="1"/>
  <c r="C36" i="6"/>
  <c r="B38" i="6" l="1"/>
  <c r="C37" i="6"/>
  <c r="B39" i="6" l="1"/>
  <c r="C38" i="6"/>
  <c r="B40" i="6" l="1"/>
  <c r="C39" i="6"/>
  <c r="B41" i="6" l="1"/>
  <c r="C40" i="6"/>
  <c r="B42" i="6" l="1"/>
  <c r="C41" i="6"/>
  <c r="B43" i="6" l="1"/>
  <c r="C42" i="6"/>
  <c r="B44" i="6" l="1"/>
  <c r="C43" i="6"/>
  <c r="B45" i="6" l="1"/>
  <c r="C44" i="6"/>
  <c r="B46" i="6" l="1"/>
  <c r="C45" i="6"/>
  <c r="B47" i="6" l="1"/>
  <c r="C46" i="6"/>
  <c r="B48" i="6" l="1"/>
  <c r="C47" i="6"/>
  <c r="B49" i="6" l="1"/>
  <c r="C48" i="6"/>
  <c r="B50" i="6" l="1"/>
  <c r="C49" i="6"/>
  <c r="B51" i="6" l="1"/>
  <c r="C50" i="6"/>
  <c r="B52" i="6" l="1"/>
  <c r="C51" i="6"/>
  <c r="B53" i="6" l="1"/>
  <c r="C52" i="6"/>
  <c r="B54" i="6" l="1"/>
  <c r="C53" i="6"/>
  <c r="B55" i="6" l="1"/>
  <c r="C54" i="6"/>
  <c r="B56" i="6" l="1"/>
  <c r="C55" i="6"/>
  <c r="B57" i="6" l="1"/>
  <c r="C56" i="6"/>
  <c r="B58" i="6" l="1"/>
  <c r="C57" i="6"/>
  <c r="B59" i="6" l="1"/>
  <c r="C58" i="6"/>
  <c r="B60" i="6" l="1"/>
  <c r="C59" i="6"/>
  <c r="B61" i="6" l="1"/>
  <c r="C60" i="6"/>
  <c r="B62" i="6" l="1"/>
  <c r="C61" i="6"/>
  <c r="B63" i="6" l="1"/>
  <c r="C62" i="6"/>
  <c r="B64" i="6" l="1"/>
  <c r="C63" i="6"/>
  <c r="B65" i="6" l="1"/>
  <c r="C64" i="6"/>
  <c r="B66" i="6" l="1"/>
  <c r="C65" i="6"/>
  <c r="B67" i="6" l="1"/>
  <c r="C66" i="6"/>
  <c r="B68" i="6" l="1"/>
  <c r="C67" i="6"/>
  <c r="B69" i="6" l="1"/>
  <c r="C68" i="6"/>
  <c r="B70" i="6" l="1"/>
  <c r="C69" i="6"/>
  <c r="B71" i="6" l="1"/>
  <c r="C70" i="6"/>
  <c r="B72" i="6" l="1"/>
  <c r="C71" i="6"/>
  <c r="B73" i="6" l="1"/>
  <c r="C72" i="6"/>
  <c r="B74" i="6" l="1"/>
  <c r="C73" i="6"/>
  <c r="B75" i="6" l="1"/>
  <c r="C74" i="6"/>
  <c r="B76" i="6" l="1"/>
  <c r="C75" i="6"/>
  <c r="B77" i="6" l="1"/>
  <c r="C76" i="6"/>
  <c r="B78" i="6" l="1"/>
  <c r="C77" i="6"/>
  <c r="B79" i="6" l="1"/>
  <c r="C78" i="6"/>
  <c r="B80" i="6" l="1"/>
  <c r="C79" i="6"/>
  <c r="B81" i="6" l="1"/>
  <c r="C80" i="6"/>
  <c r="B82" i="6" l="1"/>
  <c r="C81" i="6"/>
  <c r="B83" i="6" l="1"/>
  <c r="C82" i="6"/>
  <c r="B84" i="6" l="1"/>
  <c r="C83" i="6"/>
  <c r="B85" i="6" l="1"/>
  <c r="C84" i="6"/>
  <c r="B86" i="6" l="1"/>
  <c r="C85" i="6"/>
  <c r="B87" i="6" l="1"/>
  <c r="C86" i="6"/>
  <c r="B88" i="6" l="1"/>
  <c r="C87" i="6"/>
  <c r="B89" i="6" l="1"/>
  <c r="C88" i="6"/>
  <c r="B90" i="6" l="1"/>
  <c r="C89" i="6"/>
  <c r="B91" i="6" l="1"/>
  <c r="C90" i="6"/>
  <c r="B92" i="6" l="1"/>
  <c r="C91" i="6"/>
  <c r="B93" i="6" l="1"/>
  <c r="C92" i="6"/>
  <c r="B94" i="6" l="1"/>
  <c r="C93" i="6"/>
  <c r="B95" i="6" l="1"/>
  <c r="C94" i="6"/>
  <c r="B96" i="6" l="1"/>
  <c r="C95" i="6"/>
  <c r="B97" i="6" l="1"/>
  <c r="C96" i="6"/>
  <c r="B98" i="6" l="1"/>
  <c r="C97" i="6"/>
  <c r="B99" i="6" l="1"/>
  <c r="C98" i="6"/>
  <c r="B100" i="6" l="1"/>
  <c r="C99" i="6"/>
  <c r="B101" i="6" l="1"/>
  <c r="C100" i="6"/>
  <c r="B102" i="6" l="1"/>
  <c r="C101" i="6"/>
  <c r="B103" i="6" l="1"/>
  <c r="C102" i="6"/>
  <c r="B104" i="6" l="1"/>
  <c r="C103" i="6"/>
  <c r="B105" i="6" l="1"/>
  <c r="C104" i="6"/>
  <c r="B106" i="6" l="1"/>
  <c r="C105" i="6"/>
  <c r="B107" i="6" l="1"/>
  <c r="C106" i="6"/>
  <c r="B108" i="6" l="1"/>
  <c r="C107" i="6"/>
  <c r="B109" i="6" l="1"/>
  <c r="C108" i="6"/>
  <c r="B110" i="6" l="1"/>
  <c r="C109" i="6"/>
  <c r="B111" i="6" l="1"/>
  <c r="C110" i="6"/>
  <c r="B112" i="6" l="1"/>
  <c r="C111" i="6"/>
  <c r="B113" i="6" l="1"/>
  <c r="C112" i="6"/>
  <c r="B114" i="6" l="1"/>
  <c r="C113" i="6"/>
  <c r="B115" i="6" l="1"/>
  <c r="C114" i="6"/>
  <c r="B116" i="6" l="1"/>
  <c r="C115" i="6"/>
  <c r="B117" i="6" l="1"/>
  <c r="C116" i="6"/>
  <c r="B118" i="6" l="1"/>
  <c r="C117" i="6"/>
  <c r="B119" i="6" l="1"/>
  <c r="C118" i="6"/>
  <c r="B120" i="6" l="1"/>
  <c r="C119" i="6"/>
  <c r="B121" i="6" l="1"/>
  <c r="C120" i="6"/>
  <c r="B122" i="6" l="1"/>
  <c r="C121" i="6"/>
  <c r="B123" i="6" l="1"/>
  <c r="C122" i="6"/>
  <c r="B124" i="6" l="1"/>
  <c r="C123" i="6"/>
  <c r="B125" i="6" l="1"/>
  <c r="C124" i="6"/>
  <c r="B126" i="6" l="1"/>
  <c r="C125" i="6"/>
  <c r="B127" i="6" l="1"/>
  <c r="C126" i="6"/>
  <c r="B128" i="6" l="1"/>
  <c r="C127" i="6"/>
  <c r="B129" i="6" l="1"/>
  <c r="C128" i="6"/>
  <c r="B130" i="6" l="1"/>
  <c r="C129" i="6"/>
  <c r="B131" i="6" l="1"/>
  <c r="C130" i="6"/>
  <c r="B132" i="6" l="1"/>
  <c r="C131" i="6"/>
  <c r="B133" i="6" l="1"/>
  <c r="C132" i="6"/>
  <c r="B134" i="6" l="1"/>
  <c r="C133" i="6"/>
  <c r="B135" i="6" l="1"/>
  <c r="C134" i="6"/>
  <c r="B136" i="6" l="1"/>
  <c r="C135" i="6"/>
  <c r="B137" i="6" l="1"/>
  <c r="C136" i="6"/>
  <c r="B138" i="6" l="1"/>
  <c r="C137" i="6"/>
  <c r="B139" i="6" l="1"/>
  <c r="C138" i="6"/>
  <c r="B140" i="6" l="1"/>
  <c r="C139" i="6"/>
  <c r="B141" i="6" l="1"/>
  <c r="C140" i="6"/>
  <c r="B142" i="6" l="1"/>
  <c r="C141" i="6"/>
  <c r="B143" i="6" l="1"/>
  <c r="C142" i="6"/>
  <c r="B144" i="6" l="1"/>
  <c r="C143" i="6"/>
  <c r="B145" i="6" l="1"/>
  <c r="C144" i="6"/>
  <c r="B146" i="6" l="1"/>
  <c r="C145" i="6"/>
  <c r="B147" i="6" l="1"/>
  <c r="C146" i="6"/>
  <c r="B148" i="6" l="1"/>
  <c r="C147" i="6"/>
  <c r="B149" i="6" l="1"/>
  <c r="C148" i="6"/>
  <c r="B150" i="6" l="1"/>
  <c r="C149" i="6"/>
  <c r="B151" i="6" l="1"/>
  <c r="C150" i="6"/>
  <c r="B152" i="6" l="1"/>
  <c r="C151" i="6"/>
  <c r="B153" i="6" l="1"/>
  <c r="C152" i="6"/>
  <c r="B154" i="6" l="1"/>
  <c r="C153" i="6"/>
  <c r="B155" i="6" l="1"/>
  <c r="C154" i="6"/>
  <c r="B156" i="6" l="1"/>
  <c r="C155" i="6"/>
  <c r="B157" i="6" l="1"/>
  <c r="C156" i="6"/>
  <c r="B158" i="6" l="1"/>
  <c r="C157" i="6"/>
  <c r="B159" i="6" l="1"/>
  <c r="C158" i="6"/>
  <c r="B160" i="6" l="1"/>
  <c r="C159" i="6"/>
  <c r="B161" i="6" l="1"/>
  <c r="C160" i="6"/>
  <c r="B162" i="6" l="1"/>
  <c r="C161" i="6"/>
  <c r="B163" i="6" l="1"/>
  <c r="C162" i="6"/>
  <c r="B164" i="6" l="1"/>
  <c r="C163" i="6"/>
  <c r="B165" i="6" l="1"/>
  <c r="C164" i="6"/>
  <c r="B166" i="6" l="1"/>
  <c r="C165" i="6"/>
  <c r="B167" i="6" l="1"/>
  <c r="C166" i="6"/>
  <c r="B168" i="6" l="1"/>
  <c r="C167" i="6"/>
  <c r="B169" i="6" l="1"/>
  <c r="C168" i="6"/>
  <c r="B170" i="6" l="1"/>
  <c r="C169" i="6"/>
  <c r="B171" i="6" l="1"/>
  <c r="C170" i="6"/>
  <c r="B172" i="6" l="1"/>
  <c r="C171" i="6"/>
  <c r="B173" i="6" l="1"/>
  <c r="C172" i="6"/>
  <c r="B174" i="6" l="1"/>
  <c r="C173" i="6"/>
  <c r="B175" i="6" l="1"/>
  <c r="C174" i="6"/>
  <c r="B176" i="6" l="1"/>
  <c r="C175" i="6"/>
  <c r="B177" i="6" l="1"/>
  <c r="C176" i="6"/>
  <c r="B178" i="6" l="1"/>
  <c r="C177" i="6"/>
  <c r="B179" i="6" l="1"/>
  <c r="C178" i="6"/>
  <c r="B180" i="6" l="1"/>
  <c r="C179" i="6"/>
  <c r="B181" i="6" l="1"/>
  <c r="C180" i="6"/>
  <c r="B182" i="6" l="1"/>
  <c r="C181" i="6"/>
  <c r="B183" i="6" l="1"/>
  <c r="C182" i="6"/>
  <c r="B184" i="6" l="1"/>
  <c r="C183" i="6"/>
  <c r="B185" i="6" l="1"/>
  <c r="C184" i="6"/>
  <c r="B186" i="6" l="1"/>
  <c r="C185" i="6"/>
  <c r="B187" i="6" l="1"/>
  <c r="C186" i="6"/>
  <c r="B188" i="6" l="1"/>
  <c r="C187" i="6"/>
  <c r="B189" i="6" l="1"/>
  <c r="C188" i="6"/>
  <c r="B190" i="6" l="1"/>
  <c r="C189" i="6"/>
  <c r="B191" i="6" l="1"/>
  <c r="C190" i="6"/>
  <c r="B192" i="6" l="1"/>
  <c r="C191" i="6"/>
  <c r="B193" i="6" l="1"/>
  <c r="C192" i="6"/>
  <c r="B194" i="6" l="1"/>
  <c r="C193" i="6"/>
  <c r="B195" i="6" l="1"/>
  <c r="C194" i="6"/>
  <c r="B196" i="6" l="1"/>
  <c r="C195" i="6"/>
  <c r="B197" i="6" l="1"/>
  <c r="C196" i="6"/>
  <c r="B198" i="6" l="1"/>
  <c r="C197" i="6"/>
  <c r="B199" i="6" l="1"/>
  <c r="C198" i="6"/>
  <c r="B200" i="6" l="1"/>
  <c r="C199" i="6"/>
  <c r="B201" i="6" l="1"/>
  <c r="C200" i="6"/>
  <c r="B202" i="6" l="1"/>
  <c r="C201" i="6"/>
  <c r="B203" i="6" l="1"/>
  <c r="C202" i="6"/>
  <c r="B204" i="6" l="1"/>
  <c r="C203" i="6"/>
  <c r="B205" i="6" l="1"/>
  <c r="C204" i="6"/>
  <c r="B206" i="6" l="1"/>
  <c r="C205" i="6"/>
  <c r="B207" i="6" l="1"/>
  <c r="C206" i="6"/>
  <c r="B208" i="6" l="1"/>
  <c r="C207" i="6"/>
  <c r="B209" i="6" l="1"/>
  <c r="C208" i="6"/>
  <c r="B210" i="6" l="1"/>
  <c r="C209" i="6"/>
  <c r="B211" i="6" l="1"/>
  <c r="C210" i="6"/>
  <c r="B212" i="6" l="1"/>
  <c r="C211" i="6"/>
  <c r="B213" i="6" l="1"/>
  <c r="C212" i="6"/>
  <c r="B214" i="6" l="1"/>
  <c r="C213" i="6"/>
  <c r="B215" i="6" l="1"/>
  <c r="C214" i="6"/>
  <c r="B216" i="6" l="1"/>
  <c r="C215" i="6"/>
  <c r="B217" i="6" l="1"/>
  <c r="C216" i="6"/>
  <c r="B218" i="6" l="1"/>
  <c r="C217" i="6"/>
  <c r="B219" i="6" l="1"/>
  <c r="C218" i="6"/>
  <c r="B220" i="6" l="1"/>
  <c r="C219" i="6"/>
  <c r="B221" i="6" l="1"/>
  <c r="C220" i="6"/>
  <c r="B222" i="6" l="1"/>
  <c r="C221" i="6"/>
  <c r="B223" i="6" l="1"/>
  <c r="C222" i="6"/>
  <c r="B224" i="6" l="1"/>
  <c r="C223" i="6"/>
  <c r="B225" i="6" l="1"/>
  <c r="C224" i="6"/>
  <c r="B226" i="6" l="1"/>
  <c r="C225" i="6"/>
  <c r="B227" i="6" l="1"/>
  <c r="C226" i="6"/>
  <c r="B228" i="6" l="1"/>
  <c r="C227" i="6"/>
  <c r="B229" i="6" l="1"/>
  <c r="C228" i="6"/>
  <c r="B230" i="6" l="1"/>
  <c r="C229" i="6"/>
  <c r="B231" i="6" l="1"/>
  <c r="C230" i="6"/>
  <c r="B232" i="6" l="1"/>
  <c r="C231" i="6"/>
  <c r="B233" i="6" l="1"/>
  <c r="C232" i="6"/>
  <c r="B234" i="6" l="1"/>
  <c r="C233" i="6"/>
  <c r="B235" i="6" l="1"/>
  <c r="C234" i="6"/>
  <c r="B236" i="6" l="1"/>
  <c r="C235" i="6"/>
  <c r="B237" i="6" l="1"/>
  <c r="C236" i="6"/>
  <c r="B238" i="6" l="1"/>
  <c r="C237" i="6"/>
  <c r="B239" i="6" l="1"/>
  <c r="C238" i="6"/>
  <c r="B240" i="6" l="1"/>
  <c r="C239" i="6"/>
  <c r="B241" i="6" l="1"/>
  <c r="C240" i="6"/>
  <c r="B242" i="6" l="1"/>
  <c r="C241" i="6"/>
  <c r="B243" i="6" l="1"/>
  <c r="C242" i="6"/>
  <c r="B244" i="6" l="1"/>
  <c r="C243" i="6"/>
  <c r="B245" i="6" l="1"/>
  <c r="C244" i="6"/>
  <c r="B246" i="6" l="1"/>
  <c r="C245" i="6"/>
  <c r="B247" i="6" l="1"/>
  <c r="C246" i="6"/>
  <c r="B248" i="6" l="1"/>
  <c r="C247" i="6"/>
  <c r="B249" i="6" l="1"/>
  <c r="C248" i="6"/>
  <c r="B250" i="6" l="1"/>
  <c r="C249" i="6"/>
  <c r="B251" i="6" l="1"/>
  <c r="C250" i="6"/>
  <c r="B252" i="6" l="1"/>
  <c r="C251" i="6"/>
  <c r="B253" i="6" l="1"/>
  <c r="C252" i="6"/>
  <c r="B254" i="6" l="1"/>
  <c r="C253" i="6"/>
  <c r="B255" i="6" l="1"/>
  <c r="C254" i="6"/>
  <c r="B256" i="6" l="1"/>
  <c r="C255" i="6"/>
  <c r="B257" i="6" l="1"/>
  <c r="C256" i="6"/>
  <c r="B258" i="6" l="1"/>
  <c r="C257" i="6"/>
  <c r="B259" i="6" l="1"/>
  <c r="C258" i="6"/>
  <c r="B260" i="6" l="1"/>
  <c r="C259" i="6"/>
  <c r="B261" i="6" l="1"/>
  <c r="C260" i="6"/>
  <c r="B262" i="6" l="1"/>
  <c r="C261" i="6"/>
  <c r="B263" i="6" l="1"/>
  <c r="C262" i="6"/>
  <c r="B264" i="6" l="1"/>
  <c r="C263" i="6"/>
  <c r="B265" i="6" l="1"/>
  <c r="C264" i="6"/>
  <c r="B266" i="6" l="1"/>
  <c r="C265" i="6"/>
  <c r="B267" i="6" l="1"/>
  <c r="C266" i="6"/>
  <c r="B268" i="6" l="1"/>
  <c r="C267" i="6"/>
  <c r="B269" i="6" l="1"/>
  <c r="C268" i="6"/>
  <c r="B270" i="6" l="1"/>
  <c r="C269" i="6"/>
  <c r="B271" i="6" l="1"/>
  <c r="C270" i="6"/>
  <c r="B272" i="6" l="1"/>
  <c r="C271" i="6"/>
  <c r="B273" i="6" l="1"/>
  <c r="C272" i="6"/>
  <c r="B274" i="6" l="1"/>
  <c r="C273" i="6"/>
  <c r="B275" i="6" l="1"/>
  <c r="C274" i="6"/>
  <c r="B276" i="6" l="1"/>
  <c r="C275" i="6"/>
  <c r="B277" i="6" l="1"/>
  <c r="C276" i="6"/>
  <c r="B278" i="6" l="1"/>
  <c r="C277" i="6"/>
  <c r="B279" i="6" l="1"/>
  <c r="C278" i="6"/>
  <c r="B280" i="6" l="1"/>
  <c r="C279" i="6"/>
  <c r="B281" i="6" l="1"/>
  <c r="C280" i="6"/>
  <c r="B282" i="6" l="1"/>
  <c r="C281" i="6"/>
  <c r="B283" i="6" l="1"/>
  <c r="C282" i="6"/>
  <c r="B284" i="6" l="1"/>
  <c r="C283" i="6"/>
  <c r="B285" i="6" l="1"/>
  <c r="C284" i="6"/>
  <c r="B286" i="6" l="1"/>
  <c r="C285" i="6"/>
  <c r="B287" i="6" l="1"/>
  <c r="C286" i="6"/>
  <c r="B288" i="6" l="1"/>
  <c r="C287" i="6"/>
  <c r="B289" i="6" l="1"/>
  <c r="C288" i="6"/>
  <c r="B290" i="6" l="1"/>
  <c r="C289" i="6"/>
  <c r="B291" i="6" l="1"/>
  <c r="C290" i="6"/>
  <c r="B292" i="6" l="1"/>
  <c r="C291" i="6"/>
  <c r="B293" i="6" l="1"/>
  <c r="C292" i="6"/>
  <c r="B294" i="6" l="1"/>
  <c r="C293" i="6"/>
  <c r="B295" i="6" l="1"/>
  <c r="C294" i="6"/>
  <c r="B296" i="6" l="1"/>
  <c r="C295" i="6"/>
  <c r="B297" i="6" l="1"/>
  <c r="C296" i="6"/>
  <c r="B298" i="6" l="1"/>
  <c r="C297" i="6"/>
  <c r="B299" i="6" l="1"/>
  <c r="C298" i="6"/>
  <c r="B300" i="6" l="1"/>
  <c r="C299" i="6"/>
  <c r="B301" i="6" l="1"/>
  <c r="C300" i="6"/>
  <c r="B302" i="6" l="1"/>
  <c r="C301" i="6"/>
  <c r="B303" i="6" l="1"/>
  <c r="C302" i="6"/>
  <c r="B304" i="6" l="1"/>
  <c r="C303" i="6"/>
  <c r="B305" i="6" l="1"/>
  <c r="C304" i="6"/>
  <c r="B306" i="6" l="1"/>
  <c r="C305" i="6"/>
  <c r="B307" i="6" l="1"/>
  <c r="C306" i="6"/>
  <c r="B308" i="6" l="1"/>
  <c r="C307" i="6"/>
  <c r="B309" i="6" l="1"/>
  <c r="C308" i="6"/>
  <c r="B310" i="6" l="1"/>
  <c r="C309" i="6"/>
  <c r="B311" i="6" l="1"/>
  <c r="C310" i="6"/>
  <c r="B312" i="6" l="1"/>
  <c r="C311" i="6"/>
  <c r="B313" i="6" l="1"/>
  <c r="C312" i="6"/>
  <c r="B314" i="6" l="1"/>
  <c r="C313" i="6"/>
  <c r="B315" i="6" l="1"/>
  <c r="C314" i="6"/>
  <c r="B316" i="6" l="1"/>
  <c r="C315" i="6"/>
  <c r="B317" i="6" l="1"/>
  <c r="C316" i="6"/>
  <c r="B318" i="6" l="1"/>
  <c r="C317" i="6"/>
  <c r="B319" i="6" l="1"/>
  <c r="C318" i="6"/>
  <c r="B320" i="6" l="1"/>
  <c r="C319" i="6"/>
  <c r="B321" i="6" l="1"/>
  <c r="C320" i="6"/>
  <c r="B322" i="6" l="1"/>
  <c r="C321" i="6"/>
  <c r="B323" i="6" l="1"/>
  <c r="C322" i="6"/>
  <c r="B324" i="6" l="1"/>
  <c r="C323" i="6"/>
  <c r="B325" i="6" l="1"/>
  <c r="C324" i="6"/>
  <c r="B326" i="6" l="1"/>
  <c r="C325" i="6"/>
  <c r="B327" i="6" l="1"/>
  <c r="C326" i="6"/>
  <c r="B328" i="6" l="1"/>
  <c r="C327" i="6"/>
  <c r="B329" i="6" l="1"/>
  <c r="C328" i="6"/>
  <c r="B330" i="6" l="1"/>
  <c r="C329" i="6"/>
  <c r="B331" i="6" l="1"/>
  <c r="C330" i="6"/>
  <c r="B332" i="6" l="1"/>
  <c r="C331" i="6"/>
  <c r="B333" i="6" l="1"/>
  <c r="C332" i="6"/>
  <c r="B334" i="6" l="1"/>
  <c r="C333" i="6"/>
  <c r="B335" i="6" l="1"/>
  <c r="C334" i="6"/>
  <c r="B336" i="6" l="1"/>
  <c r="C335" i="6"/>
  <c r="B337" i="6" l="1"/>
  <c r="C336" i="6"/>
  <c r="B338" i="6" l="1"/>
  <c r="C337" i="6"/>
  <c r="B339" i="6" l="1"/>
  <c r="C338" i="6"/>
  <c r="B340" i="6" l="1"/>
  <c r="C339" i="6"/>
  <c r="B341" i="6" l="1"/>
  <c r="C340" i="6"/>
  <c r="B342" i="6" l="1"/>
  <c r="C341" i="6"/>
  <c r="B343" i="6" l="1"/>
  <c r="C342" i="6"/>
  <c r="B344" i="6" l="1"/>
  <c r="C343" i="6"/>
  <c r="B345" i="6" l="1"/>
  <c r="C344" i="6"/>
  <c r="B346" i="6" l="1"/>
  <c r="C345" i="6"/>
  <c r="B347" i="6" l="1"/>
  <c r="C346" i="6"/>
  <c r="B348" i="6" l="1"/>
  <c r="C347" i="6"/>
  <c r="B349" i="6" l="1"/>
  <c r="C348" i="6"/>
  <c r="B350" i="6" l="1"/>
  <c r="C349" i="6"/>
  <c r="B351" i="6" l="1"/>
  <c r="C350" i="6"/>
  <c r="B352" i="6" l="1"/>
  <c r="C351" i="6"/>
  <c r="B353" i="6" l="1"/>
  <c r="C352" i="6"/>
  <c r="B354" i="6" l="1"/>
  <c r="C353" i="6"/>
  <c r="B355" i="6" l="1"/>
  <c r="C354" i="6"/>
  <c r="B356" i="6" l="1"/>
  <c r="C355" i="6"/>
  <c r="B357" i="6" l="1"/>
  <c r="C356" i="6"/>
  <c r="B358" i="6" l="1"/>
  <c r="C357" i="6"/>
  <c r="B359" i="6" l="1"/>
  <c r="C358" i="6"/>
  <c r="B360" i="6" l="1"/>
  <c r="C359" i="6"/>
  <c r="B361" i="6" l="1"/>
  <c r="C360" i="6"/>
  <c r="B362" i="6" l="1"/>
  <c r="C361" i="6"/>
  <c r="B363" i="6" l="1"/>
  <c r="C362" i="6"/>
  <c r="B364" i="6" l="1"/>
  <c r="C363" i="6"/>
  <c r="B365" i="6" l="1"/>
  <c r="C364" i="6"/>
  <c r="B366" i="6" l="1"/>
  <c r="C365" i="6"/>
  <c r="B367" i="6" l="1"/>
  <c r="C366" i="6"/>
  <c r="B368" i="6" l="1"/>
  <c r="C367" i="6"/>
  <c r="B369" i="6" l="1"/>
  <c r="C368" i="6"/>
  <c r="B370" i="6" l="1"/>
  <c r="C369" i="6"/>
  <c r="B371" i="6" l="1"/>
  <c r="C370" i="6"/>
  <c r="B372" i="6" l="1"/>
  <c r="C371" i="6"/>
  <c r="B373" i="6" l="1"/>
  <c r="C372" i="6"/>
  <c r="B374" i="6" l="1"/>
  <c r="C373" i="6"/>
  <c r="B375" i="6" l="1"/>
  <c r="C374" i="6"/>
  <c r="B376" i="6" l="1"/>
  <c r="C375" i="6"/>
  <c r="B377" i="6" l="1"/>
  <c r="C376" i="6"/>
  <c r="B378" i="6" l="1"/>
  <c r="C377" i="6"/>
  <c r="B379" i="6" l="1"/>
  <c r="C378" i="6"/>
  <c r="B380" i="6" l="1"/>
  <c r="C379" i="6"/>
  <c r="B381" i="6" l="1"/>
  <c r="C380" i="6"/>
  <c r="B382" i="6" l="1"/>
  <c r="C381" i="6"/>
  <c r="B383" i="6" l="1"/>
  <c r="C382" i="6"/>
  <c r="B384" i="6" l="1"/>
  <c r="C383" i="6"/>
  <c r="B385" i="6" l="1"/>
  <c r="C384" i="6"/>
  <c r="B386" i="6" l="1"/>
  <c r="C385" i="6"/>
  <c r="B387" i="6" l="1"/>
  <c r="C386" i="6"/>
  <c r="B388" i="6" l="1"/>
  <c r="C387" i="6"/>
  <c r="B389" i="6" l="1"/>
  <c r="C388" i="6"/>
  <c r="B390" i="6" l="1"/>
  <c r="C389" i="6"/>
  <c r="B391" i="6" l="1"/>
  <c r="C390" i="6"/>
  <c r="B392" i="6" l="1"/>
  <c r="C391" i="6"/>
  <c r="B393" i="6" l="1"/>
  <c r="C392" i="6"/>
  <c r="B394" i="6" l="1"/>
  <c r="C393" i="6"/>
  <c r="B395" i="6" l="1"/>
  <c r="C394" i="6"/>
  <c r="B396" i="6" l="1"/>
  <c r="C395" i="6"/>
  <c r="B397" i="6" l="1"/>
  <c r="C396" i="6"/>
  <c r="B398" i="6" l="1"/>
  <c r="C397" i="6"/>
  <c r="B399" i="6" l="1"/>
  <c r="C398" i="6"/>
  <c r="B400" i="6" l="1"/>
  <c r="C399" i="6"/>
  <c r="B401" i="6" l="1"/>
  <c r="C400" i="6"/>
  <c r="B402" i="6" l="1"/>
  <c r="C401" i="6"/>
  <c r="B403" i="6" l="1"/>
  <c r="C402" i="6"/>
  <c r="B404" i="6" l="1"/>
  <c r="C403" i="6"/>
  <c r="B405" i="6" l="1"/>
  <c r="C404" i="6"/>
  <c r="B406" i="6" l="1"/>
  <c r="C405" i="6"/>
  <c r="B407" i="6" l="1"/>
  <c r="C406" i="6"/>
  <c r="B408" i="6" l="1"/>
  <c r="C407" i="6"/>
  <c r="B409" i="6" l="1"/>
  <c r="C408" i="6"/>
  <c r="B410" i="6" l="1"/>
  <c r="C409" i="6"/>
  <c r="B411" i="6" l="1"/>
  <c r="C410" i="6"/>
  <c r="B412" i="6" l="1"/>
  <c r="C411" i="6"/>
  <c r="B413" i="6" l="1"/>
  <c r="C412" i="6"/>
  <c r="B414" i="6" l="1"/>
  <c r="C413" i="6"/>
  <c r="B415" i="6" l="1"/>
  <c r="C414" i="6"/>
  <c r="B416" i="6" l="1"/>
  <c r="C415" i="6"/>
  <c r="B417" i="6" l="1"/>
  <c r="C416" i="6"/>
  <c r="B418" i="6" l="1"/>
  <c r="C417" i="6"/>
  <c r="B419" i="6" l="1"/>
  <c r="C418" i="6"/>
  <c r="B420" i="6" l="1"/>
  <c r="C419" i="6"/>
  <c r="B421" i="6" l="1"/>
  <c r="C420" i="6"/>
  <c r="B422" i="6" l="1"/>
  <c r="C421" i="6"/>
  <c r="B423" i="6" l="1"/>
  <c r="C422" i="6"/>
  <c r="B424" i="6" l="1"/>
  <c r="C423" i="6"/>
  <c r="B425" i="6" l="1"/>
  <c r="C424" i="6"/>
  <c r="B426" i="6" l="1"/>
  <c r="C425" i="6"/>
  <c r="B427" i="6" l="1"/>
  <c r="C426" i="6"/>
  <c r="B428" i="6" l="1"/>
  <c r="C427" i="6"/>
  <c r="B429" i="6" l="1"/>
  <c r="C428" i="6"/>
  <c r="B430" i="6" l="1"/>
  <c r="C429" i="6"/>
  <c r="B431" i="6" l="1"/>
  <c r="C430" i="6"/>
  <c r="B432" i="6" l="1"/>
  <c r="C431" i="6"/>
  <c r="B433" i="6" l="1"/>
  <c r="C432" i="6"/>
  <c r="B434" i="6" l="1"/>
  <c r="C433" i="6"/>
  <c r="B435" i="6" l="1"/>
  <c r="C434" i="6"/>
  <c r="B436" i="6" l="1"/>
  <c r="C435" i="6"/>
  <c r="B437" i="6" l="1"/>
  <c r="C436" i="6"/>
  <c r="B438" i="6" l="1"/>
  <c r="C437" i="6"/>
  <c r="B439" i="6" l="1"/>
  <c r="C438" i="6"/>
  <c r="B440" i="6" l="1"/>
  <c r="C439" i="6"/>
  <c r="B441" i="6" l="1"/>
  <c r="C440" i="6"/>
  <c r="B442" i="6" l="1"/>
  <c r="C441" i="6"/>
  <c r="B443" i="6" l="1"/>
  <c r="C442" i="6"/>
  <c r="B444" i="6" l="1"/>
  <c r="C443" i="6"/>
  <c r="B445" i="6" l="1"/>
  <c r="C444" i="6"/>
  <c r="B446" i="6" l="1"/>
  <c r="C445" i="6"/>
  <c r="B447" i="6" l="1"/>
  <c r="C446" i="6"/>
  <c r="B448" i="6" l="1"/>
  <c r="C447" i="6"/>
  <c r="B449" i="6" l="1"/>
  <c r="C448" i="6"/>
  <c r="B450" i="6" l="1"/>
  <c r="C449" i="6"/>
  <c r="B451" i="6" l="1"/>
  <c r="C450" i="6"/>
  <c r="B452" i="6" l="1"/>
  <c r="C451" i="6"/>
  <c r="B453" i="6" l="1"/>
  <c r="C452" i="6"/>
  <c r="B454" i="6" l="1"/>
  <c r="C453" i="6"/>
  <c r="B455" i="6" l="1"/>
  <c r="C454" i="6"/>
  <c r="B456" i="6" l="1"/>
  <c r="C455" i="6"/>
  <c r="B457" i="6" l="1"/>
  <c r="C456" i="6"/>
  <c r="B458" i="6" l="1"/>
  <c r="C457" i="6"/>
  <c r="B459" i="6" l="1"/>
  <c r="C458" i="6"/>
  <c r="B460" i="6" l="1"/>
  <c r="C459" i="6"/>
  <c r="B461" i="6" l="1"/>
  <c r="C460" i="6"/>
  <c r="B462" i="6" l="1"/>
  <c r="C461" i="6"/>
  <c r="B463" i="6" l="1"/>
  <c r="C462" i="6"/>
  <c r="B464" i="6" l="1"/>
  <c r="C463" i="6"/>
  <c r="B465" i="6" l="1"/>
  <c r="C464" i="6"/>
  <c r="B466" i="6" l="1"/>
  <c r="C465" i="6"/>
  <c r="B467" i="6" l="1"/>
  <c r="C466" i="6"/>
  <c r="B468" i="6" l="1"/>
  <c r="C467" i="6"/>
  <c r="B469" i="6" l="1"/>
  <c r="C468" i="6"/>
  <c r="B470" i="6" l="1"/>
  <c r="C469" i="6"/>
  <c r="B471" i="6" l="1"/>
  <c r="C470" i="6"/>
  <c r="B472" i="6" l="1"/>
  <c r="C471" i="6"/>
  <c r="B473" i="6" l="1"/>
  <c r="C472" i="6"/>
  <c r="B474" i="6" l="1"/>
  <c r="C473" i="6"/>
  <c r="B475" i="6" l="1"/>
  <c r="C474" i="6"/>
  <c r="B476" i="6" l="1"/>
  <c r="C475" i="6"/>
  <c r="B477" i="6" l="1"/>
  <c r="C476" i="6"/>
  <c r="B478" i="6" l="1"/>
  <c r="C477" i="6"/>
  <c r="B479" i="6" l="1"/>
  <c r="C478" i="6"/>
  <c r="B480" i="6" l="1"/>
  <c r="C479" i="6"/>
  <c r="B481" i="6" l="1"/>
  <c r="C480" i="6"/>
  <c r="B482" i="6" l="1"/>
  <c r="C481" i="6"/>
  <c r="B483" i="6" l="1"/>
  <c r="C482" i="6"/>
  <c r="B484" i="6" l="1"/>
  <c r="C483" i="6"/>
  <c r="B485" i="6" l="1"/>
  <c r="C484" i="6"/>
  <c r="B486" i="6" l="1"/>
  <c r="C485" i="6"/>
  <c r="B487" i="6" l="1"/>
  <c r="C486" i="6"/>
  <c r="B488" i="6" l="1"/>
  <c r="C487" i="6"/>
  <c r="B489" i="6" l="1"/>
  <c r="C488" i="6"/>
  <c r="B490" i="6" l="1"/>
  <c r="C489" i="6"/>
  <c r="B491" i="6" l="1"/>
  <c r="C490" i="6"/>
  <c r="B492" i="6" l="1"/>
  <c r="C491" i="6"/>
  <c r="B493" i="6" l="1"/>
  <c r="C492" i="6"/>
  <c r="B494" i="6" l="1"/>
  <c r="C493" i="6"/>
  <c r="B495" i="6" l="1"/>
  <c r="C494" i="6"/>
  <c r="B496" i="6" l="1"/>
  <c r="C495" i="6"/>
  <c r="B497" i="6" l="1"/>
  <c r="C496" i="6"/>
  <c r="B498" i="6" l="1"/>
  <c r="C497" i="6"/>
  <c r="B499" i="6" l="1"/>
  <c r="C498" i="6"/>
  <c r="B500" i="6" l="1"/>
  <c r="C499" i="6"/>
  <c r="B501" i="6" l="1"/>
  <c r="C500" i="6"/>
  <c r="B502" i="6" l="1"/>
  <c r="C501" i="6"/>
  <c r="B503" i="6" l="1"/>
  <c r="C502" i="6"/>
  <c r="B504" i="6" l="1"/>
  <c r="C503" i="6"/>
  <c r="B505" i="6" l="1"/>
  <c r="C504" i="6"/>
  <c r="B506" i="6" l="1"/>
  <c r="C505" i="6"/>
  <c r="B507" i="6" l="1"/>
  <c r="C506" i="6"/>
  <c r="B508" i="6" l="1"/>
  <c r="C507" i="6"/>
  <c r="B509" i="6" l="1"/>
  <c r="C508" i="6"/>
  <c r="B510" i="6" l="1"/>
  <c r="C509" i="6"/>
  <c r="B511" i="6" l="1"/>
  <c r="C510" i="6"/>
  <c r="B512" i="6" l="1"/>
  <c r="C511" i="6"/>
  <c r="B513" i="6" l="1"/>
  <c r="C512" i="6"/>
  <c r="B514" i="6" l="1"/>
  <c r="C513" i="6"/>
  <c r="B515" i="6" l="1"/>
  <c r="C514" i="6"/>
  <c r="B516" i="6" l="1"/>
  <c r="C515" i="6"/>
  <c r="B517" i="6" l="1"/>
  <c r="C516" i="6"/>
  <c r="B518" i="6" l="1"/>
  <c r="C517" i="6"/>
  <c r="B519" i="6" l="1"/>
  <c r="C518" i="6"/>
  <c r="B520" i="6" l="1"/>
  <c r="C519" i="6"/>
  <c r="B521" i="6" l="1"/>
  <c r="C520" i="6"/>
  <c r="B522" i="6" l="1"/>
  <c r="C521" i="6"/>
  <c r="B523" i="6" l="1"/>
  <c r="C522" i="6"/>
  <c r="B524" i="6" l="1"/>
  <c r="C523" i="6"/>
  <c r="B525" i="6" l="1"/>
  <c r="C524" i="6"/>
  <c r="B526" i="6" l="1"/>
  <c r="C525" i="6"/>
  <c r="B527" i="6" l="1"/>
  <c r="C526" i="6"/>
  <c r="B528" i="6" l="1"/>
  <c r="C527" i="6"/>
  <c r="B529" i="6" l="1"/>
  <c r="C528" i="6"/>
  <c r="B530" i="6" l="1"/>
  <c r="C529" i="6"/>
  <c r="B531" i="6" l="1"/>
  <c r="C530" i="6"/>
  <c r="B532" i="6" l="1"/>
  <c r="C531" i="6"/>
  <c r="B533" i="6" l="1"/>
  <c r="C532" i="6"/>
  <c r="B534" i="6" l="1"/>
  <c r="C533" i="6"/>
  <c r="B535" i="6" l="1"/>
  <c r="C534" i="6"/>
  <c r="B536" i="6" l="1"/>
  <c r="C535" i="6"/>
  <c r="B537" i="6" l="1"/>
  <c r="C536" i="6"/>
  <c r="B538" i="6" l="1"/>
  <c r="C537" i="6"/>
  <c r="B539" i="6" l="1"/>
  <c r="C538" i="6"/>
  <c r="B540" i="6" l="1"/>
  <c r="C539" i="6"/>
  <c r="B541" i="6" l="1"/>
  <c r="C540" i="6"/>
  <c r="B542" i="6" l="1"/>
  <c r="C541" i="6"/>
  <c r="B543" i="6" l="1"/>
  <c r="C542" i="6"/>
  <c r="B544" i="6" l="1"/>
  <c r="C543" i="6"/>
  <c r="B545" i="6" l="1"/>
  <c r="C544" i="6"/>
  <c r="B546" i="6" l="1"/>
  <c r="C545" i="6"/>
  <c r="B547" i="6" l="1"/>
  <c r="C546" i="6"/>
  <c r="B548" i="6" l="1"/>
  <c r="C547" i="6"/>
  <c r="B549" i="6" l="1"/>
  <c r="C548" i="6"/>
  <c r="B550" i="6" l="1"/>
  <c r="C549" i="6"/>
  <c r="B551" i="6" l="1"/>
  <c r="C550" i="6"/>
  <c r="B552" i="6" l="1"/>
  <c r="C551" i="6"/>
  <c r="B553" i="6" l="1"/>
  <c r="C552" i="6"/>
  <c r="B554" i="6" l="1"/>
  <c r="C553" i="6"/>
  <c r="B555" i="6" l="1"/>
  <c r="C554" i="6"/>
  <c r="B556" i="6" l="1"/>
  <c r="C555" i="6"/>
  <c r="B557" i="6" l="1"/>
  <c r="C556" i="6"/>
  <c r="B558" i="6" l="1"/>
  <c r="C557" i="6"/>
  <c r="B559" i="6" l="1"/>
  <c r="C558" i="6"/>
  <c r="B560" i="6" l="1"/>
  <c r="C559" i="6"/>
  <c r="B561" i="6" l="1"/>
  <c r="C560" i="6"/>
  <c r="B562" i="6" l="1"/>
  <c r="C561" i="6"/>
  <c r="B563" i="6" l="1"/>
  <c r="C562" i="6"/>
  <c r="B564" i="6" l="1"/>
  <c r="C563" i="6"/>
  <c r="B565" i="6" l="1"/>
  <c r="C564" i="6"/>
  <c r="B566" i="6" l="1"/>
  <c r="C565" i="6"/>
  <c r="B567" i="6" l="1"/>
  <c r="C566" i="6"/>
  <c r="B568" i="6" l="1"/>
  <c r="C567" i="6"/>
  <c r="B569" i="6" l="1"/>
  <c r="C568" i="6"/>
  <c r="B570" i="6" l="1"/>
  <c r="C569" i="6"/>
  <c r="B571" i="6" l="1"/>
  <c r="C570" i="6"/>
  <c r="B572" i="6" l="1"/>
  <c r="C571" i="6"/>
  <c r="B573" i="6" l="1"/>
  <c r="C572" i="6"/>
  <c r="B574" i="6" l="1"/>
  <c r="C573" i="6"/>
  <c r="B575" i="6" l="1"/>
  <c r="C574" i="6"/>
  <c r="B576" i="6" l="1"/>
  <c r="C575" i="6"/>
  <c r="B577" i="6" l="1"/>
  <c r="C576" i="6"/>
  <c r="B578" i="6" l="1"/>
  <c r="C577" i="6"/>
  <c r="B579" i="6" l="1"/>
  <c r="C578" i="6"/>
  <c r="B580" i="6" l="1"/>
  <c r="C579" i="6"/>
  <c r="B581" i="6" l="1"/>
  <c r="C580" i="6"/>
  <c r="B582" i="6" l="1"/>
  <c r="C581" i="6"/>
  <c r="B583" i="6" l="1"/>
  <c r="C582" i="6"/>
  <c r="B584" i="6" l="1"/>
  <c r="C583" i="6"/>
  <c r="B585" i="6" l="1"/>
  <c r="C584" i="6"/>
  <c r="B586" i="6" l="1"/>
  <c r="C585" i="6"/>
  <c r="B587" i="6" l="1"/>
  <c r="C586" i="6"/>
  <c r="B588" i="6" l="1"/>
  <c r="C587" i="6"/>
  <c r="B589" i="6" l="1"/>
  <c r="C588" i="6"/>
  <c r="B590" i="6" l="1"/>
  <c r="C589" i="6"/>
  <c r="B591" i="6" l="1"/>
  <c r="C590" i="6"/>
  <c r="B592" i="6" l="1"/>
  <c r="C591" i="6"/>
  <c r="B593" i="6" l="1"/>
  <c r="C592" i="6"/>
  <c r="B594" i="6" l="1"/>
  <c r="C593" i="6"/>
  <c r="B595" i="6" l="1"/>
  <c r="C594" i="6"/>
  <c r="B596" i="6" l="1"/>
  <c r="C595" i="6"/>
  <c r="B597" i="6" l="1"/>
  <c r="C596" i="6"/>
  <c r="B598" i="6" l="1"/>
  <c r="C597" i="6"/>
  <c r="B599" i="6" l="1"/>
  <c r="C598" i="6"/>
  <c r="B600" i="6" l="1"/>
  <c r="C599" i="6"/>
  <c r="B601" i="6" l="1"/>
  <c r="C600" i="6"/>
  <c r="B602" i="6" l="1"/>
  <c r="C601" i="6"/>
  <c r="B603" i="6" l="1"/>
  <c r="C602" i="6"/>
  <c r="B604" i="6" l="1"/>
  <c r="C603" i="6"/>
  <c r="B605" i="6" l="1"/>
  <c r="C604" i="6"/>
  <c r="B606" i="6" l="1"/>
  <c r="C605" i="6"/>
  <c r="B607" i="6" l="1"/>
  <c r="C606" i="6"/>
  <c r="B608" i="6" l="1"/>
  <c r="C607" i="6"/>
  <c r="B609" i="6" l="1"/>
  <c r="C608" i="6"/>
  <c r="B610" i="6" l="1"/>
  <c r="C609" i="6"/>
  <c r="B611" i="6" l="1"/>
  <c r="C610" i="6"/>
  <c r="B612" i="6" l="1"/>
  <c r="C611" i="6"/>
  <c r="B613" i="6" l="1"/>
  <c r="C612" i="6"/>
  <c r="B614" i="6" l="1"/>
  <c r="C613" i="6"/>
  <c r="B615" i="6" l="1"/>
  <c r="C614" i="6"/>
  <c r="B616" i="6" l="1"/>
  <c r="C615" i="6"/>
  <c r="B617" i="6" l="1"/>
  <c r="C616" i="6"/>
  <c r="B618" i="6" l="1"/>
  <c r="C617" i="6"/>
  <c r="B619" i="6" l="1"/>
  <c r="C618" i="6"/>
  <c r="B620" i="6" l="1"/>
  <c r="C619" i="6"/>
  <c r="B621" i="6" l="1"/>
  <c r="C620" i="6"/>
  <c r="B622" i="6" l="1"/>
  <c r="C621" i="6"/>
  <c r="B623" i="6" l="1"/>
  <c r="C622" i="6"/>
  <c r="B624" i="6" l="1"/>
  <c r="C623" i="6"/>
  <c r="B625" i="6" l="1"/>
  <c r="C624" i="6"/>
  <c r="B626" i="6" l="1"/>
  <c r="C625" i="6"/>
  <c r="B627" i="6" l="1"/>
  <c r="C626" i="6"/>
  <c r="B628" i="6" l="1"/>
  <c r="C627" i="6"/>
  <c r="B629" i="6" l="1"/>
  <c r="C628" i="6"/>
  <c r="B630" i="6" l="1"/>
  <c r="C629" i="6"/>
  <c r="B631" i="6" l="1"/>
  <c r="C630" i="6"/>
  <c r="B632" i="6" l="1"/>
  <c r="C631" i="6"/>
  <c r="B633" i="6" l="1"/>
  <c r="C632" i="6"/>
  <c r="B634" i="6" l="1"/>
  <c r="C633" i="6"/>
  <c r="B635" i="6" l="1"/>
  <c r="C634" i="6"/>
  <c r="B636" i="6" l="1"/>
  <c r="C635" i="6"/>
  <c r="B637" i="6" l="1"/>
  <c r="C636" i="6"/>
  <c r="B638" i="6" l="1"/>
  <c r="C637" i="6"/>
  <c r="B639" i="6" l="1"/>
  <c r="C638" i="6"/>
  <c r="B640" i="6" l="1"/>
  <c r="C639" i="6"/>
  <c r="B641" i="6" l="1"/>
  <c r="C640" i="6"/>
  <c r="B642" i="6" l="1"/>
  <c r="C641" i="6"/>
  <c r="B643" i="6" l="1"/>
  <c r="C642" i="6"/>
  <c r="B644" i="6" l="1"/>
  <c r="C643" i="6"/>
  <c r="B645" i="6" l="1"/>
  <c r="C644" i="6"/>
  <c r="B646" i="6" l="1"/>
  <c r="C645" i="6"/>
  <c r="B647" i="6" l="1"/>
  <c r="C646" i="6"/>
  <c r="B648" i="6" l="1"/>
  <c r="C647" i="6"/>
  <c r="B649" i="6" l="1"/>
  <c r="C648" i="6"/>
  <c r="B650" i="6" l="1"/>
  <c r="C649" i="6"/>
  <c r="B651" i="6" l="1"/>
  <c r="C650" i="6"/>
  <c r="B652" i="6" l="1"/>
  <c r="C651" i="6"/>
  <c r="B653" i="6" l="1"/>
  <c r="C652" i="6"/>
  <c r="B654" i="6" l="1"/>
  <c r="C653" i="6"/>
  <c r="B655" i="6" l="1"/>
  <c r="C654" i="6"/>
  <c r="B656" i="6" l="1"/>
  <c r="C655" i="6"/>
  <c r="B657" i="6" l="1"/>
  <c r="C656" i="6"/>
  <c r="B658" i="6" l="1"/>
  <c r="C657" i="6"/>
  <c r="B659" i="6" l="1"/>
  <c r="C658" i="6"/>
  <c r="B660" i="6" l="1"/>
  <c r="C659" i="6"/>
  <c r="B661" i="6" l="1"/>
  <c r="C660" i="6"/>
  <c r="B662" i="6" l="1"/>
  <c r="C661" i="6"/>
  <c r="B663" i="6" l="1"/>
  <c r="C662" i="6"/>
  <c r="B664" i="6" l="1"/>
  <c r="C663" i="6"/>
  <c r="B665" i="6" l="1"/>
  <c r="C664" i="6"/>
  <c r="B666" i="6" l="1"/>
  <c r="C665" i="6"/>
  <c r="B667" i="6" l="1"/>
  <c r="C666" i="6"/>
  <c r="B668" i="6" l="1"/>
  <c r="C667" i="6"/>
  <c r="B669" i="6" l="1"/>
  <c r="C668" i="6"/>
  <c r="B670" i="6" l="1"/>
  <c r="C669" i="6"/>
  <c r="B671" i="6" l="1"/>
  <c r="C670" i="6"/>
  <c r="B672" i="6" l="1"/>
  <c r="C671" i="6"/>
  <c r="B673" i="6" l="1"/>
  <c r="C672" i="6"/>
  <c r="B674" i="6" l="1"/>
  <c r="C673" i="6"/>
  <c r="B675" i="6" l="1"/>
  <c r="C674" i="6"/>
  <c r="B676" i="6" l="1"/>
  <c r="C675" i="6"/>
  <c r="B677" i="6" l="1"/>
  <c r="C676" i="6"/>
  <c r="B678" i="6" l="1"/>
  <c r="C677" i="6"/>
  <c r="B679" i="6" l="1"/>
  <c r="C678" i="6"/>
  <c r="B680" i="6" l="1"/>
  <c r="C679" i="6"/>
  <c r="B681" i="6" l="1"/>
  <c r="C680" i="6"/>
  <c r="B682" i="6" l="1"/>
  <c r="C681" i="6"/>
  <c r="B683" i="6" l="1"/>
  <c r="C682" i="6"/>
  <c r="B684" i="6" l="1"/>
  <c r="C683" i="6"/>
  <c r="B685" i="6" l="1"/>
  <c r="C684" i="6"/>
  <c r="B686" i="6" l="1"/>
  <c r="C685" i="6"/>
  <c r="B687" i="6" l="1"/>
  <c r="C686" i="6"/>
  <c r="B688" i="6" l="1"/>
  <c r="C687" i="6"/>
  <c r="B689" i="6" l="1"/>
  <c r="C688" i="6"/>
  <c r="B690" i="6" l="1"/>
  <c r="C689" i="6"/>
  <c r="B691" i="6" l="1"/>
  <c r="C690" i="6"/>
  <c r="B692" i="6" l="1"/>
  <c r="C691" i="6"/>
  <c r="B693" i="6" l="1"/>
  <c r="C692" i="6"/>
  <c r="B694" i="6" l="1"/>
  <c r="C693" i="6"/>
  <c r="B695" i="6" l="1"/>
  <c r="C694" i="6"/>
  <c r="B696" i="6" l="1"/>
  <c r="C695" i="6"/>
  <c r="B697" i="6" l="1"/>
  <c r="C696" i="6"/>
  <c r="B698" i="6" l="1"/>
  <c r="C697" i="6"/>
  <c r="B699" i="6" l="1"/>
  <c r="C698" i="6"/>
  <c r="B700" i="6" l="1"/>
  <c r="C699" i="6"/>
  <c r="B701" i="6" l="1"/>
  <c r="C700" i="6"/>
  <c r="B702" i="6" l="1"/>
  <c r="C701" i="6"/>
  <c r="B703" i="6" l="1"/>
  <c r="C702" i="6"/>
  <c r="B704" i="6" l="1"/>
  <c r="C703" i="6"/>
  <c r="B705" i="6" l="1"/>
  <c r="C704" i="6"/>
  <c r="B706" i="6" l="1"/>
  <c r="C705" i="6"/>
  <c r="B707" i="6" l="1"/>
  <c r="C706" i="6"/>
  <c r="B708" i="6" l="1"/>
  <c r="C707" i="6"/>
  <c r="B709" i="6" l="1"/>
  <c r="C708" i="6"/>
  <c r="B710" i="6" l="1"/>
  <c r="C709" i="6"/>
  <c r="B711" i="6" l="1"/>
  <c r="C710" i="6"/>
  <c r="B712" i="6" l="1"/>
  <c r="C711" i="6"/>
  <c r="B713" i="6" l="1"/>
  <c r="C712" i="6"/>
  <c r="B714" i="6" l="1"/>
  <c r="C713" i="6"/>
  <c r="B715" i="6" l="1"/>
  <c r="C714" i="6"/>
  <c r="B716" i="6" l="1"/>
  <c r="C715" i="6"/>
  <c r="B717" i="6" l="1"/>
  <c r="C716" i="6"/>
  <c r="B718" i="6" l="1"/>
  <c r="C717" i="6"/>
  <c r="B719" i="6" l="1"/>
  <c r="C718" i="6"/>
  <c r="B720" i="6" l="1"/>
  <c r="C719" i="6"/>
  <c r="B721" i="6" l="1"/>
  <c r="C720" i="6"/>
  <c r="B722" i="6" l="1"/>
  <c r="C721" i="6"/>
  <c r="B723" i="6" l="1"/>
  <c r="C722" i="6"/>
  <c r="B724" i="6" l="1"/>
  <c r="C723" i="6"/>
  <c r="B725" i="6" l="1"/>
  <c r="C724" i="6"/>
  <c r="B726" i="6" l="1"/>
  <c r="C725" i="6"/>
  <c r="B727" i="6" l="1"/>
  <c r="C726" i="6"/>
  <c r="B728" i="6" l="1"/>
  <c r="C727" i="6"/>
  <c r="B729" i="6" l="1"/>
  <c r="C728" i="6"/>
  <c r="B730" i="6" l="1"/>
  <c r="C729" i="6"/>
  <c r="B731" i="6" l="1"/>
  <c r="C730" i="6"/>
  <c r="B732" i="6" l="1"/>
  <c r="C731" i="6"/>
  <c r="B733" i="6" l="1"/>
  <c r="C732" i="6"/>
  <c r="B734" i="6" l="1"/>
  <c r="C733" i="6"/>
  <c r="B735" i="6" l="1"/>
  <c r="C734" i="6"/>
  <c r="B736" i="6" l="1"/>
  <c r="C735" i="6"/>
  <c r="B737" i="6" l="1"/>
  <c r="C736" i="6"/>
  <c r="B738" i="6" l="1"/>
  <c r="C737" i="6"/>
  <c r="B739" i="6" l="1"/>
  <c r="C738" i="6"/>
  <c r="B740" i="6" l="1"/>
  <c r="C739" i="6"/>
  <c r="B741" i="6" l="1"/>
  <c r="C740" i="6"/>
  <c r="B742" i="6" l="1"/>
  <c r="C741" i="6"/>
  <c r="B743" i="6" l="1"/>
  <c r="C742" i="6"/>
  <c r="B744" i="6" l="1"/>
  <c r="C743" i="6"/>
  <c r="B745" i="6" l="1"/>
  <c r="C744" i="6"/>
  <c r="B746" i="6" l="1"/>
  <c r="C745" i="6"/>
  <c r="B747" i="6" l="1"/>
  <c r="C746" i="6"/>
  <c r="B748" i="6" l="1"/>
  <c r="C747" i="6"/>
  <c r="B749" i="6" l="1"/>
  <c r="C748" i="6"/>
  <c r="B750" i="6" l="1"/>
  <c r="C749" i="6"/>
  <c r="B751" i="6" l="1"/>
  <c r="C750" i="6"/>
  <c r="B752" i="6" l="1"/>
  <c r="C751" i="6"/>
  <c r="B753" i="6" l="1"/>
  <c r="C752" i="6"/>
  <c r="B754" i="6" l="1"/>
  <c r="C753" i="6"/>
  <c r="B755" i="6" l="1"/>
  <c r="C754" i="6"/>
  <c r="B756" i="6" l="1"/>
  <c r="C755" i="6"/>
  <c r="B757" i="6" l="1"/>
  <c r="C756" i="6"/>
  <c r="B758" i="6" l="1"/>
  <c r="C757" i="6"/>
  <c r="B759" i="6" l="1"/>
  <c r="C758" i="6"/>
  <c r="B760" i="6" l="1"/>
  <c r="C759" i="6"/>
  <c r="B761" i="6" l="1"/>
  <c r="C760" i="6"/>
  <c r="B762" i="6" l="1"/>
  <c r="C761" i="6"/>
  <c r="B763" i="6" l="1"/>
  <c r="C762" i="6"/>
  <c r="B764" i="6" l="1"/>
  <c r="C763" i="6"/>
  <c r="B765" i="6" l="1"/>
  <c r="C764" i="6"/>
  <c r="B766" i="6" l="1"/>
  <c r="C765" i="6"/>
  <c r="B767" i="6" l="1"/>
  <c r="C766" i="6"/>
  <c r="B768" i="6" l="1"/>
  <c r="C767" i="6"/>
  <c r="B769" i="6" l="1"/>
  <c r="C768" i="6"/>
  <c r="B770" i="6" l="1"/>
  <c r="C769" i="6"/>
  <c r="B771" i="6" l="1"/>
  <c r="C770" i="6"/>
  <c r="B772" i="6" l="1"/>
  <c r="C771" i="6"/>
  <c r="B773" i="6" l="1"/>
  <c r="C772" i="6"/>
  <c r="B774" i="6" l="1"/>
  <c r="C773" i="6"/>
  <c r="B775" i="6" l="1"/>
  <c r="C774" i="6"/>
  <c r="B776" i="6" l="1"/>
  <c r="C775" i="6"/>
  <c r="B777" i="6" l="1"/>
  <c r="C776" i="6"/>
  <c r="B778" i="6" l="1"/>
  <c r="C777" i="6"/>
  <c r="B779" i="6" l="1"/>
  <c r="C778" i="6"/>
  <c r="B780" i="6" l="1"/>
  <c r="C779" i="6"/>
  <c r="B781" i="6" l="1"/>
  <c r="C780" i="6"/>
  <c r="B782" i="6" l="1"/>
  <c r="C781" i="6"/>
  <c r="B783" i="6" l="1"/>
  <c r="C782" i="6"/>
  <c r="B784" i="6" l="1"/>
  <c r="C783" i="6"/>
  <c r="B785" i="6" l="1"/>
  <c r="C784" i="6"/>
  <c r="B786" i="6" l="1"/>
  <c r="C785" i="6"/>
  <c r="B787" i="6" l="1"/>
  <c r="C786" i="6"/>
  <c r="B788" i="6" l="1"/>
  <c r="C787" i="6"/>
  <c r="B789" i="6" l="1"/>
  <c r="C788" i="6"/>
  <c r="B790" i="6" l="1"/>
  <c r="C789" i="6"/>
  <c r="B791" i="6" l="1"/>
  <c r="C790" i="6"/>
  <c r="B792" i="6" l="1"/>
  <c r="C791" i="6"/>
  <c r="B793" i="6" l="1"/>
  <c r="C792" i="6"/>
  <c r="B794" i="6" l="1"/>
  <c r="C793" i="6"/>
  <c r="B795" i="6" l="1"/>
  <c r="C794" i="6"/>
  <c r="B796" i="6" l="1"/>
  <c r="C795" i="6"/>
  <c r="B797" i="6" l="1"/>
  <c r="C796" i="6"/>
  <c r="B798" i="6" l="1"/>
  <c r="C797" i="6"/>
  <c r="B799" i="6" l="1"/>
  <c r="C798" i="6"/>
  <c r="B800" i="6" l="1"/>
  <c r="C799" i="6"/>
  <c r="B801" i="6" l="1"/>
  <c r="C800" i="6"/>
  <c r="B802" i="6" l="1"/>
  <c r="C801" i="6"/>
  <c r="B803" i="6" l="1"/>
  <c r="C802" i="6"/>
  <c r="B804" i="6" l="1"/>
  <c r="C803" i="6"/>
  <c r="B805" i="6" l="1"/>
  <c r="C804" i="6"/>
  <c r="B806" i="6" l="1"/>
  <c r="C805" i="6"/>
  <c r="B807" i="6" l="1"/>
  <c r="C806" i="6"/>
  <c r="B808" i="6" l="1"/>
  <c r="C807" i="6"/>
  <c r="B809" i="6" l="1"/>
  <c r="C808" i="6"/>
  <c r="B810" i="6" l="1"/>
  <c r="C809" i="6"/>
  <c r="B811" i="6" l="1"/>
  <c r="C810" i="6"/>
  <c r="B812" i="6" l="1"/>
  <c r="C811" i="6"/>
  <c r="B813" i="6" l="1"/>
  <c r="C812" i="6"/>
  <c r="B814" i="6" l="1"/>
  <c r="C813" i="6"/>
  <c r="B815" i="6" l="1"/>
  <c r="C814" i="6"/>
  <c r="B816" i="6" l="1"/>
  <c r="C815" i="6"/>
  <c r="B817" i="6" l="1"/>
  <c r="C816" i="6"/>
  <c r="B818" i="6" l="1"/>
  <c r="C817" i="6"/>
  <c r="B819" i="6" l="1"/>
  <c r="C818" i="6"/>
  <c r="B820" i="6" l="1"/>
  <c r="C819" i="6"/>
  <c r="B821" i="6" l="1"/>
  <c r="C820" i="6"/>
  <c r="B822" i="6" l="1"/>
  <c r="C821" i="6"/>
  <c r="B823" i="6" l="1"/>
  <c r="C822" i="6"/>
  <c r="B824" i="6" l="1"/>
  <c r="C823" i="6"/>
  <c r="B825" i="6" l="1"/>
  <c r="C824" i="6"/>
  <c r="B826" i="6" l="1"/>
  <c r="C825" i="6"/>
  <c r="B827" i="6" l="1"/>
  <c r="C826" i="6"/>
  <c r="B828" i="6" l="1"/>
  <c r="C827" i="6"/>
  <c r="B829" i="6" l="1"/>
  <c r="C828" i="6"/>
  <c r="B830" i="6" l="1"/>
  <c r="C829" i="6"/>
  <c r="B831" i="6" l="1"/>
  <c r="C830" i="6"/>
  <c r="B832" i="6" l="1"/>
  <c r="C831" i="6"/>
  <c r="B833" i="6" l="1"/>
  <c r="C832" i="6"/>
  <c r="B834" i="6" l="1"/>
  <c r="C833" i="6"/>
  <c r="B835" i="6" l="1"/>
  <c r="C834" i="6"/>
  <c r="B836" i="6" l="1"/>
  <c r="C835" i="6"/>
  <c r="B837" i="6" l="1"/>
  <c r="C836" i="6"/>
  <c r="B838" i="6" l="1"/>
  <c r="C837" i="6"/>
  <c r="B839" i="6" l="1"/>
  <c r="C838" i="6"/>
  <c r="B840" i="6" l="1"/>
  <c r="C839" i="6"/>
  <c r="B841" i="6" l="1"/>
  <c r="C840" i="6"/>
  <c r="B842" i="6" l="1"/>
  <c r="C841" i="6"/>
  <c r="B843" i="6" l="1"/>
  <c r="C842" i="6"/>
  <c r="B844" i="6" l="1"/>
  <c r="C843" i="6"/>
  <c r="B845" i="6" l="1"/>
  <c r="C844" i="6"/>
  <c r="B846" i="6" l="1"/>
  <c r="C845" i="6"/>
  <c r="B847" i="6" l="1"/>
  <c r="C846" i="6"/>
  <c r="B848" i="6" l="1"/>
  <c r="C847" i="6"/>
  <c r="B849" i="6" l="1"/>
  <c r="C848" i="6"/>
  <c r="B850" i="6" l="1"/>
  <c r="C849" i="6"/>
  <c r="B851" i="6" l="1"/>
  <c r="C850" i="6"/>
  <c r="B852" i="6" l="1"/>
  <c r="C851" i="6"/>
  <c r="B853" i="6" l="1"/>
  <c r="C852" i="6"/>
  <c r="B854" i="6" l="1"/>
  <c r="C853" i="6"/>
  <c r="B855" i="6" l="1"/>
  <c r="C854" i="6"/>
  <c r="B856" i="6" l="1"/>
  <c r="C855" i="6"/>
  <c r="B857" i="6" l="1"/>
  <c r="C856" i="6"/>
  <c r="B858" i="6" l="1"/>
  <c r="C857" i="6"/>
  <c r="B859" i="6" l="1"/>
  <c r="C858" i="6"/>
  <c r="B860" i="6" l="1"/>
  <c r="C859" i="6"/>
  <c r="B861" i="6" l="1"/>
  <c r="C860" i="6"/>
  <c r="B862" i="6" l="1"/>
  <c r="C861" i="6"/>
  <c r="B863" i="6" l="1"/>
  <c r="C862" i="6"/>
  <c r="B864" i="6" l="1"/>
  <c r="C863" i="6"/>
  <c r="B865" i="6" l="1"/>
  <c r="C864" i="6"/>
  <c r="B866" i="6" l="1"/>
  <c r="C865" i="6"/>
  <c r="B867" i="6" l="1"/>
  <c r="C866" i="6"/>
  <c r="B868" i="6" l="1"/>
  <c r="C867" i="6"/>
  <c r="B869" i="6" l="1"/>
  <c r="C868" i="6"/>
  <c r="B870" i="6" l="1"/>
  <c r="C869" i="6"/>
  <c r="B871" i="6" l="1"/>
  <c r="C870" i="6"/>
  <c r="B872" i="6" l="1"/>
  <c r="C871" i="6"/>
  <c r="B873" i="6" l="1"/>
  <c r="C872" i="6"/>
  <c r="B874" i="6" l="1"/>
  <c r="C873" i="6"/>
  <c r="B875" i="6" l="1"/>
  <c r="C874" i="6"/>
  <c r="B876" i="6" l="1"/>
  <c r="C875" i="6"/>
  <c r="B877" i="6" l="1"/>
  <c r="C876" i="6"/>
  <c r="B878" i="6" l="1"/>
  <c r="C877" i="6"/>
  <c r="B879" i="6" l="1"/>
  <c r="C878" i="6"/>
  <c r="B880" i="6" l="1"/>
  <c r="C879" i="6"/>
  <c r="B881" i="6" l="1"/>
  <c r="C880" i="6"/>
  <c r="B882" i="6" l="1"/>
  <c r="C881" i="6"/>
  <c r="B883" i="6" l="1"/>
  <c r="C882" i="6"/>
  <c r="B884" i="6" l="1"/>
  <c r="C883" i="6"/>
  <c r="B885" i="6" l="1"/>
  <c r="C884" i="6"/>
  <c r="B886" i="6" l="1"/>
  <c r="C885" i="6"/>
  <c r="B887" i="6" l="1"/>
  <c r="C886" i="6"/>
  <c r="B888" i="6" l="1"/>
  <c r="C887" i="6"/>
  <c r="B889" i="6" l="1"/>
  <c r="C888" i="6"/>
  <c r="B890" i="6" l="1"/>
  <c r="C889" i="6"/>
  <c r="B891" i="6" l="1"/>
  <c r="C890" i="6"/>
  <c r="B892" i="6" l="1"/>
  <c r="C891" i="6"/>
  <c r="B893" i="6" l="1"/>
  <c r="C892" i="6"/>
  <c r="B894" i="6" l="1"/>
  <c r="C893" i="6"/>
  <c r="B895" i="6" l="1"/>
  <c r="C894" i="6"/>
  <c r="B896" i="6" l="1"/>
  <c r="C895" i="6"/>
  <c r="B897" i="6" l="1"/>
  <c r="C896" i="6"/>
  <c r="B898" i="6" l="1"/>
  <c r="C897" i="6"/>
  <c r="B899" i="6" l="1"/>
  <c r="C898" i="6"/>
  <c r="B900" i="6" l="1"/>
  <c r="C899" i="6"/>
  <c r="B901" i="6" l="1"/>
  <c r="C900" i="6"/>
  <c r="B902" i="6" l="1"/>
  <c r="C901" i="6"/>
  <c r="B903" i="6" l="1"/>
  <c r="C902" i="6"/>
  <c r="B904" i="6" l="1"/>
  <c r="C903" i="6"/>
  <c r="B905" i="6" l="1"/>
  <c r="C904" i="6"/>
  <c r="B906" i="6" l="1"/>
  <c r="C905" i="6"/>
  <c r="B907" i="6" l="1"/>
  <c r="C906" i="6"/>
  <c r="B908" i="6" l="1"/>
  <c r="C907" i="6"/>
  <c r="B909" i="6" l="1"/>
  <c r="C908" i="6"/>
  <c r="B910" i="6" l="1"/>
  <c r="C909" i="6"/>
  <c r="B911" i="6" l="1"/>
  <c r="C910" i="6"/>
  <c r="B912" i="6" l="1"/>
  <c r="C911" i="6"/>
  <c r="B913" i="6" l="1"/>
  <c r="C912" i="6"/>
  <c r="B914" i="6" l="1"/>
  <c r="C913" i="6"/>
  <c r="B915" i="6" l="1"/>
  <c r="C914" i="6"/>
  <c r="B916" i="6" l="1"/>
  <c r="C915" i="6"/>
  <c r="B917" i="6" l="1"/>
  <c r="C916" i="6"/>
  <c r="B918" i="6" l="1"/>
  <c r="C917" i="6"/>
  <c r="B919" i="6" l="1"/>
  <c r="C918" i="6"/>
  <c r="B920" i="6" l="1"/>
  <c r="C919" i="6"/>
  <c r="B921" i="6" l="1"/>
  <c r="C920" i="6"/>
  <c r="B922" i="6" l="1"/>
  <c r="C921" i="6"/>
  <c r="B923" i="6" l="1"/>
  <c r="C922" i="6"/>
  <c r="B924" i="6" l="1"/>
  <c r="C923" i="6"/>
  <c r="B925" i="6" l="1"/>
  <c r="C924" i="6"/>
  <c r="B926" i="6" l="1"/>
  <c r="C925" i="6"/>
  <c r="B927" i="6" l="1"/>
  <c r="C926" i="6"/>
  <c r="B928" i="6" l="1"/>
  <c r="C927" i="6"/>
  <c r="B929" i="6" l="1"/>
  <c r="C928" i="6"/>
  <c r="B930" i="6" l="1"/>
  <c r="C929" i="6"/>
  <c r="B931" i="6" l="1"/>
  <c r="C930" i="6"/>
  <c r="B932" i="6" l="1"/>
  <c r="C931" i="6"/>
  <c r="B933" i="6" l="1"/>
  <c r="C932" i="6"/>
  <c r="B934" i="6" l="1"/>
  <c r="C933" i="6"/>
  <c r="B935" i="6" l="1"/>
  <c r="C934" i="6"/>
  <c r="B936" i="6" l="1"/>
  <c r="C935" i="6"/>
  <c r="B937" i="6" l="1"/>
  <c r="C936" i="6"/>
  <c r="B938" i="6" l="1"/>
  <c r="C937" i="6"/>
  <c r="B939" i="6" l="1"/>
  <c r="C938" i="6"/>
  <c r="B940" i="6" l="1"/>
  <c r="C939" i="6"/>
  <c r="B941" i="6" l="1"/>
  <c r="C940" i="6"/>
  <c r="B942" i="6" l="1"/>
  <c r="C941" i="6"/>
  <c r="B943" i="6" l="1"/>
  <c r="C942" i="6"/>
  <c r="B944" i="6" l="1"/>
  <c r="C943" i="6"/>
  <c r="B945" i="6" l="1"/>
  <c r="C944" i="6"/>
  <c r="B946" i="6" l="1"/>
  <c r="C945" i="6"/>
  <c r="B947" i="6" l="1"/>
  <c r="C946" i="6"/>
  <c r="B948" i="6" l="1"/>
  <c r="C947" i="6"/>
  <c r="B949" i="6" l="1"/>
  <c r="C948" i="6"/>
  <c r="B950" i="6" l="1"/>
  <c r="C949" i="6"/>
  <c r="B951" i="6" l="1"/>
  <c r="C950" i="6"/>
  <c r="B952" i="6" l="1"/>
  <c r="C951" i="6"/>
  <c r="B953" i="6" l="1"/>
  <c r="C952" i="6"/>
  <c r="B954" i="6" l="1"/>
  <c r="C953" i="6"/>
  <c r="B955" i="6" l="1"/>
  <c r="C954" i="6"/>
  <c r="B956" i="6" l="1"/>
  <c r="C955" i="6"/>
  <c r="B957" i="6" l="1"/>
  <c r="C956" i="6"/>
  <c r="B958" i="6" l="1"/>
  <c r="C957" i="6"/>
  <c r="B959" i="6" l="1"/>
  <c r="C958" i="6"/>
  <c r="B960" i="6" l="1"/>
  <c r="C959" i="6"/>
  <c r="B961" i="6" l="1"/>
  <c r="C960" i="6"/>
  <c r="B962" i="6" l="1"/>
  <c r="C961" i="6"/>
  <c r="B963" i="6" l="1"/>
  <c r="C962" i="6"/>
  <c r="B964" i="6" l="1"/>
  <c r="C963" i="6"/>
  <c r="B965" i="6" l="1"/>
  <c r="C964" i="6"/>
  <c r="B966" i="6" l="1"/>
  <c r="C965" i="6"/>
  <c r="B967" i="6" l="1"/>
  <c r="C966" i="6"/>
  <c r="B968" i="6" l="1"/>
  <c r="C967" i="6"/>
  <c r="B969" i="6" l="1"/>
  <c r="C968" i="6"/>
  <c r="B970" i="6" l="1"/>
  <c r="C969" i="6"/>
  <c r="B971" i="6" l="1"/>
  <c r="C970" i="6"/>
  <c r="B972" i="6" l="1"/>
  <c r="C971" i="6"/>
  <c r="B973" i="6" l="1"/>
  <c r="C972" i="6"/>
  <c r="B974" i="6" l="1"/>
  <c r="C973" i="6"/>
  <c r="B975" i="6" l="1"/>
  <c r="C974" i="6"/>
  <c r="B976" i="6" l="1"/>
  <c r="C975" i="6"/>
  <c r="B977" i="6" l="1"/>
  <c r="C976" i="6"/>
  <c r="B978" i="6" l="1"/>
  <c r="C977" i="6"/>
  <c r="B979" i="6" l="1"/>
  <c r="C978" i="6"/>
  <c r="B980" i="6" l="1"/>
  <c r="C979" i="6"/>
  <c r="B981" i="6" l="1"/>
  <c r="C980" i="6"/>
  <c r="B982" i="6" l="1"/>
  <c r="C981" i="6"/>
  <c r="B983" i="6" l="1"/>
  <c r="C982" i="6"/>
  <c r="B984" i="6" l="1"/>
  <c r="C983" i="6"/>
  <c r="B985" i="6" l="1"/>
  <c r="C984" i="6"/>
  <c r="B986" i="6" l="1"/>
  <c r="C985" i="6"/>
  <c r="B987" i="6" l="1"/>
  <c r="C986" i="6"/>
  <c r="B988" i="6" l="1"/>
  <c r="C987" i="6"/>
  <c r="B989" i="6" l="1"/>
  <c r="C988" i="6"/>
  <c r="B990" i="6" l="1"/>
  <c r="C989" i="6"/>
  <c r="B991" i="6" l="1"/>
  <c r="C990" i="6"/>
  <c r="B992" i="6" l="1"/>
  <c r="C991" i="6"/>
  <c r="B993" i="6" l="1"/>
  <c r="C992" i="6"/>
  <c r="B994" i="6" l="1"/>
  <c r="C993" i="6"/>
  <c r="B995" i="6" l="1"/>
  <c r="C994" i="6"/>
  <c r="B996" i="6" l="1"/>
  <c r="C995" i="6"/>
  <c r="B997" i="6" l="1"/>
  <c r="C996" i="6"/>
  <c r="B998" i="6" l="1"/>
  <c r="C997" i="6"/>
  <c r="B999" i="6" l="1"/>
  <c r="C998" i="6"/>
  <c r="B1000" i="6" l="1"/>
  <c r="C999" i="6"/>
  <c r="B1001" i="6" l="1"/>
  <c r="C1000" i="6"/>
  <c r="B1002" i="6" l="1"/>
  <c r="C1001" i="6"/>
  <c r="B1003" i="6" l="1"/>
  <c r="C1002" i="6"/>
  <c r="B1004" i="6" l="1"/>
  <c r="C1003" i="6"/>
  <c r="B1005" i="6" l="1"/>
  <c r="C1004" i="6"/>
  <c r="B1006" i="6" l="1"/>
  <c r="C1005" i="6"/>
  <c r="B1007" i="6" l="1"/>
  <c r="C1006" i="6"/>
  <c r="B1008" i="6" l="1"/>
  <c r="C1007" i="6"/>
  <c r="B1009" i="6" l="1"/>
  <c r="C1008" i="6"/>
  <c r="B1010" i="6" l="1"/>
  <c r="C1009" i="6"/>
  <c r="B1011" i="6" l="1"/>
  <c r="C1010" i="6"/>
  <c r="B1012" i="6" l="1"/>
  <c r="C1011" i="6"/>
  <c r="B1013" i="6" l="1"/>
  <c r="C1012" i="6"/>
  <c r="B1014" i="6" l="1"/>
  <c r="C1013" i="6"/>
  <c r="B1015" i="6" l="1"/>
  <c r="C1014" i="6"/>
  <c r="B1016" i="6" l="1"/>
  <c r="C1015" i="6"/>
  <c r="B1017" i="6" l="1"/>
  <c r="C1016" i="6"/>
  <c r="B1018" i="6" l="1"/>
  <c r="C1017" i="6"/>
  <c r="B1019" i="6" l="1"/>
  <c r="C1018" i="6"/>
  <c r="B1020" i="6" l="1"/>
  <c r="C1019" i="6"/>
  <c r="B1021" i="6" l="1"/>
  <c r="C1020" i="6"/>
  <c r="B1022" i="6" l="1"/>
  <c r="C1021" i="6"/>
  <c r="B1023" i="6" l="1"/>
  <c r="C1022" i="6"/>
  <c r="B1024" i="6" l="1"/>
  <c r="C1023" i="6"/>
  <c r="B1025" i="6" l="1"/>
  <c r="C1024" i="6"/>
  <c r="B1026" i="6" l="1"/>
  <c r="C1025" i="6"/>
  <c r="B1027" i="6" l="1"/>
  <c r="C1026" i="6"/>
  <c r="B1028" i="6" l="1"/>
  <c r="C1027" i="6"/>
  <c r="B1029" i="6" l="1"/>
  <c r="C1028" i="6"/>
  <c r="B1030" i="6" l="1"/>
  <c r="C1029" i="6"/>
  <c r="B1031" i="6" l="1"/>
  <c r="C1030" i="6"/>
  <c r="B1032" i="6" l="1"/>
  <c r="C1031" i="6"/>
  <c r="B1033" i="6" l="1"/>
  <c r="C1032" i="6"/>
  <c r="B1034" i="6" l="1"/>
  <c r="C1033" i="6"/>
  <c r="B1035" i="6" l="1"/>
  <c r="C1034" i="6"/>
  <c r="B1036" i="6" l="1"/>
  <c r="C1035" i="6"/>
  <c r="B1037" i="6" l="1"/>
  <c r="C1036" i="6"/>
  <c r="B1038" i="6" l="1"/>
  <c r="C1037" i="6"/>
  <c r="B1039" i="6" l="1"/>
  <c r="C1038" i="6"/>
  <c r="B1040" i="6" l="1"/>
  <c r="C1039" i="6"/>
  <c r="B1041" i="6" l="1"/>
  <c r="C1040" i="6"/>
  <c r="B1042" i="6" l="1"/>
  <c r="C1041" i="6"/>
  <c r="B1043" i="6" l="1"/>
  <c r="C1042" i="6"/>
  <c r="B1044" i="6" l="1"/>
  <c r="C1043" i="6"/>
  <c r="B1045" i="6" l="1"/>
  <c r="C1044" i="6"/>
  <c r="B1046" i="6" l="1"/>
  <c r="C1045" i="6"/>
  <c r="B1047" i="6" l="1"/>
  <c r="C1046" i="6"/>
  <c r="B1048" i="6" l="1"/>
  <c r="C1047" i="6"/>
  <c r="B1049" i="6" l="1"/>
  <c r="C1048" i="6"/>
  <c r="B1050" i="6" l="1"/>
  <c r="C1049" i="6"/>
  <c r="B1051" i="6" l="1"/>
  <c r="C1050" i="6"/>
  <c r="B1052" i="6" l="1"/>
  <c r="C1051" i="6"/>
  <c r="B1053" i="6" l="1"/>
  <c r="C1052" i="6"/>
  <c r="B1054" i="6" l="1"/>
  <c r="C1053" i="6"/>
  <c r="B1055" i="6" l="1"/>
  <c r="C1054" i="6"/>
  <c r="B1056" i="6" l="1"/>
  <c r="C1055" i="6"/>
  <c r="B1057" i="6" l="1"/>
  <c r="C1056" i="6"/>
  <c r="B1058" i="6" l="1"/>
  <c r="C1057" i="6"/>
  <c r="B1059" i="6" l="1"/>
  <c r="C1058" i="6"/>
  <c r="B1060" i="6" l="1"/>
  <c r="C1059" i="6"/>
  <c r="B1061" i="6" l="1"/>
  <c r="C1060" i="6"/>
  <c r="B1062" i="6" l="1"/>
  <c r="C1061" i="6"/>
  <c r="B1063" i="6" l="1"/>
  <c r="C1062" i="6"/>
  <c r="B1064" i="6" l="1"/>
  <c r="C1063" i="6"/>
  <c r="B1065" i="6" l="1"/>
  <c r="C1064" i="6"/>
  <c r="B1066" i="6" l="1"/>
  <c r="C1065" i="6"/>
  <c r="B1067" i="6" l="1"/>
  <c r="C1066" i="6"/>
  <c r="B1068" i="6" l="1"/>
  <c r="C1067" i="6"/>
  <c r="B1069" i="6" l="1"/>
  <c r="C1068" i="6"/>
  <c r="B1070" i="6" l="1"/>
  <c r="C1069" i="6"/>
  <c r="B1071" i="6" l="1"/>
  <c r="C1070" i="6"/>
  <c r="B1072" i="6" l="1"/>
  <c r="C1071" i="6"/>
  <c r="B1073" i="6" l="1"/>
  <c r="C1072" i="6"/>
  <c r="B1074" i="6" l="1"/>
  <c r="C1073" i="6"/>
  <c r="B1075" i="6" l="1"/>
  <c r="C1074" i="6"/>
  <c r="B1076" i="6" l="1"/>
  <c r="C1075" i="6"/>
  <c r="B1077" i="6" l="1"/>
  <c r="C1076" i="6"/>
  <c r="B1078" i="6" l="1"/>
  <c r="C1077" i="6"/>
  <c r="B1079" i="6" l="1"/>
  <c r="C1078" i="6"/>
  <c r="B1080" i="6" l="1"/>
  <c r="C1079" i="6"/>
  <c r="B1081" i="6" l="1"/>
  <c r="C1080" i="6"/>
  <c r="B1082" i="6" l="1"/>
  <c r="C1081" i="6"/>
  <c r="B1083" i="6" l="1"/>
  <c r="C1082" i="6"/>
  <c r="B1084" i="6" l="1"/>
  <c r="C1083" i="6"/>
  <c r="B1085" i="6" l="1"/>
  <c r="C1084" i="6"/>
  <c r="B1086" i="6" l="1"/>
  <c r="C1085" i="6"/>
  <c r="B1087" i="6" l="1"/>
  <c r="C1086" i="6"/>
  <c r="B1088" i="6" l="1"/>
  <c r="C1087" i="6"/>
  <c r="B1089" i="6" l="1"/>
  <c r="C1088" i="6"/>
  <c r="B1090" i="6" l="1"/>
  <c r="C1089" i="6"/>
  <c r="B1091" i="6" l="1"/>
  <c r="C1090" i="6"/>
  <c r="B1092" i="6" l="1"/>
  <c r="C1091" i="6"/>
  <c r="B1093" i="6" l="1"/>
  <c r="C1092" i="6"/>
  <c r="B1094" i="6" l="1"/>
  <c r="C1093" i="6"/>
  <c r="B1095" i="6" l="1"/>
  <c r="C1094" i="6"/>
  <c r="B1096" i="6" l="1"/>
  <c r="C1095" i="6"/>
  <c r="B1097" i="6" l="1"/>
  <c r="C1096" i="6"/>
  <c r="B1098" i="6" l="1"/>
  <c r="C1097" i="6"/>
  <c r="B1099" i="6" l="1"/>
  <c r="C1098" i="6"/>
  <c r="B1100" i="6" l="1"/>
  <c r="C1099" i="6"/>
  <c r="B1101" i="6" l="1"/>
  <c r="C1100" i="6"/>
  <c r="B1102" i="6" l="1"/>
  <c r="C1101" i="6"/>
  <c r="B1103" i="6" l="1"/>
  <c r="C1102" i="6"/>
  <c r="B1104" i="6" l="1"/>
  <c r="C1103" i="6"/>
  <c r="B1105" i="6" l="1"/>
  <c r="C1104" i="6"/>
  <c r="B1106" i="6" l="1"/>
  <c r="C1105" i="6"/>
  <c r="B1107" i="6" l="1"/>
  <c r="C1106" i="6"/>
  <c r="B1108" i="6" l="1"/>
  <c r="C1107" i="6"/>
  <c r="B1109" i="6" l="1"/>
  <c r="C1108" i="6"/>
  <c r="B1110" i="6" l="1"/>
  <c r="C1109" i="6"/>
  <c r="B1111" i="6" l="1"/>
  <c r="C1110" i="6"/>
  <c r="B1112" i="6" l="1"/>
  <c r="C1111" i="6"/>
  <c r="B1113" i="6" l="1"/>
  <c r="C1112" i="6"/>
  <c r="B1114" i="6" l="1"/>
  <c r="C1113" i="6"/>
  <c r="B1115" i="6" l="1"/>
  <c r="C1114" i="6"/>
  <c r="B1116" i="6" l="1"/>
  <c r="C1115" i="6"/>
  <c r="B1117" i="6" l="1"/>
  <c r="C1116" i="6"/>
  <c r="B1118" i="6" l="1"/>
  <c r="C1117" i="6"/>
  <c r="B1119" i="6" l="1"/>
  <c r="C1118" i="6"/>
  <c r="B1120" i="6" l="1"/>
  <c r="C1119" i="6"/>
  <c r="B1121" i="6" l="1"/>
  <c r="C1120" i="6"/>
  <c r="B1122" i="6" l="1"/>
  <c r="C1121" i="6"/>
  <c r="B1123" i="6" l="1"/>
  <c r="C1122" i="6"/>
  <c r="B1124" i="6" l="1"/>
  <c r="C1123" i="6"/>
  <c r="B1125" i="6" l="1"/>
  <c r="C1124" i="6"/>
  <c r="B1126" i="6" l="1"/>
  <c r="C1125" i="6"/>
  <c r="B1127" i="6" l="1"/>
  <c r="C1126" i="6"/>
  <c r="B1128" i="6" l="1"/>
  <c r="C1127" i="6"/>
  <c r="B1129" i="6" l="1"/>
  <c r="C1128" i="6"/>
  <c r="B1130" i="6" l="1"/>
  <c r="C1129" i="6"/>
  <c r="B1131" i="6" l="1"/>
  <c r="C1130" i="6"/>
  <c r="B1132" i="6" l="1"/>
  <c r="C1131" i="6"/>
  <c r="B1133" i="6" l="1"/>
  <c r="C1132" i="6"/>
  <c r="B1134" i="6" l="1"/>
  <c r="C1133" i="6"/>
  <c r="B1135" i="6" l="1"/>
  <c r="C1134" i="6"/>
  <c r="B1136" i="6" l="1"/>
  <c r="C1135" i="6"/>
  <c r="B1137" i="6" l="1"/>
  <c r="C1136" i="6"/>
  <c r="B1138" i="6" l="1"/>
  <c r="C1137" i="6"/>
  <c r="B1139" i="6" l="1"/>
  <c r="C1138" i="6"/>
  <c r="B1140" i="6" l="1"/>
  <c r="C1139" i="6"/>
  <c r="B1141" i="6" l="1"/>
  <c r="C1140" i="6"/>
  <c r="B1142" i="6" l="1"/>
  <c r="C1141" i="6"/>
  <c r="B1143" i="6" l="1"/>
  <c r="C1142" i="6"/>
  <c r="B1144" i="6" l="1"/>
  <c r="C1143" i="6"/>
  <c r="B1145" i="6" l="1"/>
  <c r="C1144" i="6"/>
  <c r="B1146" i="6" l="1"/>
  <c r="C1145" i="6"/>
  <c r="B1147" i="6" l="1"/>
  <c r="C1146" i="6"/>
  <c r="B1148" i="6" l="1"/>
  <c r="C1147" i="6"/>
  <c r="B1149" i="6" l="1"/>
  <c r="C1148" i="6"/>
  <c r="B1150" i="6" l="1"/>
  <c r="C1149" i="6"/>
  <c r="B1151" i="6" l="1"/>
  <c r="C1150" i="6"/>
  <c r="B1152" i="6" l="1"/>
  <c r="C1151" i="6"/>
  <c r="B1153" i="6" l="1"/>
  <c r="C1152" i="6"/>
  <c r="B1154" i="6" l="1"/>
  <c r="C1153" i="6"/>
  <c r="B1155" i="6" l="1"/>
  <c r="C1154" i="6"/>
  <c r="B1156" i="6" l="1"/>
  <c r="C1155" i="6"/>
  <c r="B1157" i="6" l="1"/>
  <c r="C1156" i="6"/>
  <c r="B1158" i="6" l="1"/>
  <c r="C1157" i="6"/>
  <c r="B1159" i="6" l="1"/>
  <c r="C1158" i="6"/>
  <c r="B1160" i="6" l="1"/>
  <c r="C1159" i="6"/>
  <c r="B1161" i="6" l="1"/>
  <c r="C1160" i="6"/>
  <c r="B1162" i="6" l="1"/>
  <c r="C1161" i="6"/>
  <c r="B1163" i="6" l="1"/>
  <c r="C1162" i="6"/>
  <c r="B1164" i="6" l="1"/>
  <c r="C1163" i="6"/>
  <c r="B1165" i="6" l="1"/>
  <c r="C1164" i="6"/>
  <c r="B1166" i="6" l="1"/>
  <c r="C1165" i="6"/>
  <c r="B1167" i="6" l="1"/>
  <c r="C1166" i="6"/>
  <c r="B1168" i="6" l="1"/>
  <c r="C1167" i="6"/>
  <c r="B1169" i="6" l="1"/>
  <c r="C1168" i="6"/>
  <c r="B1170" i="6" l="1"/>
  <c r="C1169" i="6"/>
  <c r="B1171" i="6" l="1"/>
  <c r="C1170" i="6"/>
  <c r="B1172" i="6" l="1"/>
  <c r="C1171" i="6"/>
  <c r="B1173" i="6" l="1"/>
  <c r="C1172" i="6"/>
  <c r="B1174" i="6" l="1"/>
  <c r="C1173" i="6"/>
  <c r="B1175" i="6" l="1"/>
  <c r="C1174" i="6"/>
  <c r="B1176" i="6" l="1"/>
  <c r="C1175" i="6"/>
  <c r="B1177" i="6" l="1"/>
  <c r="C1176" i="6"/>
  <c r="B1178" i="6" l="1"/>
  <c r="C1177" i="6"/>
  <c r="B1179" i="6" l="1"/>
  <c r="C1178" i="6"/>
  <c r="B1180" i="6" l="1"/>
  <c r="C1179" i="6"/>
  <c r="B1181" i="6" l="1"/>
  <c r="C1180" i="6"/>
  <c r="B1182" i="6" l="1"/>
  <c r="C1181" i="6"/>
  <c r="B1183" i="6" l="1"/>
  <c r="C1182" i="6"/>
  <c r="B1184" i="6" l="1"/>
  <c r="C1183" i="6"/>
  <c r="B1185" i="6" l="1"/>
  <c r="C1184" i="6"/>
  <c r="B1186" i="6" l="1"/>
  <c r="C1185" i="6"/>
  <c r="B1187" i="6" l="1"/>
  <c r="C1186" i="6"/>
  <c r="B1188" i="6" l="1"/>
  <c r="C1187" i="6"/>
  <c r="B1189" i="6" l="1"/>
  <c r="C1188" i="6"/>
  <c r="B1190" i="6" l="1"/>
  <c r="C1189" i="6"/>
  <c r="B1191" i="6" l="1"/>
  <c r="C1190" i="6"/>
  <c r="B1192" i="6" l="1"/>
  <c r="C1191" i="6"/>
  <c r="B1193" i="6" l="1"/>
  <c r="C1192" i="6"/>
  <c r="B1194" i="6" l="1"/>
  <c r="C1193" i="6"/>
  <c r="B1195" i="6" l="1"/>
  <c r="C1194" i="6"/>
  <c r="B1196" i="6" l="1"/>
  <c r="C1195" i="6"/>
  <c r="B1197" i="6" l="1"/>
  <c r="C1196" i="6"/>
  <c r="B1198" i="6" l="1"/>
  <c r="C1197" i="6"/>
  <c r="B1199" i="6" l="1"/>
  <c r="C1198" i="6"/>
  <c r="B1200" i="6" l="1"/>
  <c r="C1199" i="6"/>
  <c r="B1201" i="6" l="1"/>
  <c r="C1200" i="6"/>
  <c r="B1202" i="6" l="1"/>
  <c r="C1201" i="6"/>
  <c r="B1203" i="6" l="1"/>
  <c r="C1202" i="6"/>
  <c r="B1204" i="6" l="1"/>
  <c r="C1203" i="6"/>
  <c r="B1205" i="6" l="1"/>
  <c r="C1204" i="6"/>
  <c r="B1206" i="6" l="1"/>
  <c r="C1205" i="6"/>
  <c r="B1207" i="6" l="1"/>
  <c r="C1206" i="6"/>
  <c r="B1208" i="6" l="1"/>
  <c r="C1207" i="6"/>
  <c r="B1209" i="6" l="1"/>
  <c r="C1208" i="6"/>
  <c r="B1210" i="6" l="1"/>
  <c r="C1209" i="6"/>
  <c r="B1211" i="6" l="1"/>
  <c r="C1210" i="6"/>
  <c r="B1212" i="6" l="1"/>
  <c r="C1211" i="6"/>
  <c r="B1213" i="6" l="1"/>
  <c r="C1212" i="6"/>
  <c r="B1214" i="6" l="1"/>
  <c r="C1213" i="6"/>
  <c r="B1215" i="6" l="1"/>
  <c r="C1214" i="6"/>
  <c r="B1216" i="6" l="1"/>
  <c r="C1215" i="6"/>
  <c r="B1217" i="6" l="1"/>
  <c r="C1216" i="6"/>
  <c r="B1218" i="6" l="1"/>
  <c r="C1217" i="6"/>
  <c r="B1219" i="6" l="1"/>
  <c r="C1218" i="6"/>
  <c r="B1220" i="6" l="1"/>
  <c r="C1219" i="6"/>
  <c r="B1221" i="6" l="1"/>
  <c r="C1220" i="6"/>
  <c r="B1222" i="6" l="1"/>
  <c r="C1221" i="6"/>
  <c r="B1223" i="6" l="1"/>
  <c r="C1222" i="6"/>
  <c r="B1224" i="6" l="1"/>
  <c r="C1223" i="6"/>
  <c r="B1225" i="6" l="1"/>
  <c r="C1224" i="6"/>
  <c r="B1226" i="6" l="1"/>
  <c r="C1225" i="6"/>
  <c r="B1227" i="6" l="1"/>
  <c r="C1226" i="6"/>
  <c r="B1228" i="6" l="1"/>
  <c r="C1227" i="6"/>
  <c r="B1229" i="6" l="1"/>
  <c r="C1228" i="6"/>
  <c r="B1230" i="6" l="1"/>
  <c r="C1229" i="6"/>
  <c r="B1231" i="6" l="1"/>
  <c r="C1230" i="6"/>
  <c r="B1232" i="6" l="1"/>
  <c r="C1231" i="6"/>
  <c r="B1233" i="6" l="1"/>
  <c r="C1232" i="6"/>
  <c r="B1234" i="6" l="1"/>
  <c r="C1233" i="6"/>
  <c r="B1235" i="6" l="1"/>
  <c r="C1234" i="6"/>
  <c r="B1236" i="6" l="1"/>
  <c r="C1235" i="6"/>
  <c r="B1237" i="6" l="1"/>
  <c r="C1236" i="6"/>
  <c r="B1238" i="6" l="1"/>
  <c r="C1237" i="6"/>
  <c r="B1239" i="6" l="1"/>
  <c r="C1238" i="6"/>
  <c r="B1240" i="6" l="1"/>
  <c r="C1239" i="6"/>
  <c r="B1241" i="6" l="1"/>
  <c r="C1240" i="6"/>
  <c r="B1242" i="6" l="1"/>
  <c r="C1241" i="6"/>
  <c r="B1243" i="6" l="1"/>
  <c r="C1242" i="6"/>
  <c r="B1244" i="6" l="1"/>
  <c r="C1243" i="6"/>
  <c r="B1245" i="6" l="1"/>
  <c r="C1244" i="6"/>
  <c r="B1246" i="6" l="1"/>
  <c r="C1245" i="6"/>
  <c r="B1247" i="6" l="1"/>
  <c r="C1246" i="6"/>
  <c r="B1248" i="6" l="1"/>
  <c r="C1247" i="6"/>
  <c r="B1249" i="6" l="1"/>
  <c r="C1248" i="6"/>
  <c r="B1250" i="6" l="1"/>
  <c r="C1249" i="6"/>
  <c r="B1251" i="6" l="1"/>
  <c r="C1250" i="6"/>
  <c r="B1252" i="6" l="1"/>
  <c r="C1251" i="6"/>
  <c r="B1253" i="6" l="1"/>
  <c r="C1252" i="6"/>
  <c r="B1254" i="6" l="1"/>
  <c r="C1253" i="6"/>
  <c r="B1255" i="6" l="1"/>
  <c r="C1254" i="6"/>
  <c r="B1256" i="6" l="1"/>
  <c r="C1255" i="6"/>
  <c r="B1257" i="6" l="1"/>
  <c r="C1256" i="6"/>
  <c r="B1258" i="6" l="1"/>
  <c r="C1257" i="6"/>
  <c r="B1259" i="6" l="1"/>
  <c r="C1258" i="6"/>
  <c r="B1260" i="6" l="1"/>
  <c r="C1259" i="6"/>
  <c r="B1261" i="6" l="1"/>
  <c r="C1260" i="6"/>
  <c r="B1262" i="6" l="1"/>
  <c r="C1261" i="6"/>
  <c r="B1263" i="6" l="1"/>
  <c r="C1262" i="6"/>
  <c r="B1264" i="6" l="1"/>
  <c r="C1263" i="6"/>
  <c r="B1265" i="6" l="1"/>
  <c r="C1264" i="6"/>
  <c r="B1266" i="6" l="1"/>
  <c r="C1265" i="6"/>
  <c r="B1267" i="6" l="1"/>
  <c r="C1266" i="6"/>
  <c r="B1268" i="6" l="1"/>
  <c r="C1267" i="6"/>
  <c r="B1269" i="6" l="1"/>
  <c r="C1268" i="6"/>
  <c r="B1270" i="6" l="1"/>
  <c r="C1269" i="6"/>
  <c r="B1271" i="6" l="1"/>
  <c r="C1270" i="6"/>
  <c r="B1272" i="6" l="1"/>
  <c r="C1271" i="6"/>
  <c r="B1273" i="6" l="1"/>
  <c r="C1272" i="6"/>
  <c r="B1274" i="6" l="1"/>
  <c r="C1273" i="6"/>
  <c r="B1275" i="6" l="1"/>
  <c r="C1274" i="6"/>
  <c r="B1276" i="6" l="1"/>
  <c r="C1275" i="6"/>
  <c r="B1277" i="6" l="1"/>
  <c r="C1276" i="6"/>
  <c r="B1278" i="6" l="1"/>
  <c r="C1277" i="6"/>
  <c r="B1279" i="6" l="1"/>
  <c r="C1278" i="6"/>
  <c r="B1280" i="6" l="1"/>
  <c r="C1279" i="6"/>
  <c r="B1281" i="6" l="1"/>
  <c r="C1280" i="6"/>
  <c r="B1282" i="6" l="1"/>
  <c r="C1281" i="6"/>
  <c r="B1283" i="6" l="1"/>
  <c r="C1282" i="6"/>
  <c r="B1284" i="6" l="1"/>
  <c r="C1283" i="6"/>
  <c r="B1285" i="6" l="1"/>
  <c r="C1284" i="6"/>
  <c r="B1286" i="6" l="1"/>
  <c r="C1285" i="6"/>
  <c r="B1287" i="6" l="1"/>
  <c r="C1286" i="6"/>
  <c r="B1288" i="6" l="1"/>
  <c r="C1287" i="6"/>
  <c r="B1289" i="6" l="1"/>
  <c r="C1288" i="6"/>
  <c r="B1290" i="6" l="1"/>
  <c r="C1289" i="6"/>
  <c r="B1291" i="6" l="1"/>
  <c r="C1290" i="6"/>
  <c r="B1292" i="6" l="1"/>
  <c r="C1291" i="6"/>
  <c r="B1293" i="6" l="1"/>
  <c r="C1292" i="6"/>
  <c r="B1294" i="6" l="1"/>
  <c r="C1293" i="6"/>
  <c r="B1295" i="6" l="1"/>
  <c r="C1294" i="6"/>
  <c r="B1296" i="6" l="1"/>
  <c r="C1295" i="6"/>
  <c r="B1297" i="6" l="1"/>
  <c r="C1296" i="6"/>
  <c r="B1298" i="6" l="1"/>
  <c r="C1297" i="6"/>
  <c r="B1299" i="6" l="1"/>
  <c r="C1298" i="6"/>
  <c r="B1300" i="6" l="1"/>
  <c r="C1299" i="6"/>
  <c r="B1301" i="6" l="1"/>
  <c r="C1300" i="6"/>
  <c r="B1302" i="6" l="1"/>
  <c r="C1301" i="6"/>
  <c r="B1303" i="6" l="1"/>
  <c r="C1302" i="6"/>
  <c r="B1304" i="6" l="1"/>
  <c r="C1303" i="6"/>
  <c r="B1305" i="6" l="1"/>
  <c r="C1304" i="6"/>
  <c r="B1306" i="6" l="1"/>
  <c r="C1305" i="6"/>
  <c r="B1307" i="6" l="1"/>
  <c r="C1306" i="6"/>
  <c r="B1308" i="6" l="1"/>
  <c r="C1307" i="6"/>
  <c r="B1309" i="6" l="1"/>
  <c r="C1308" i="6"/>
  <c r="B1310" i="6" l="1"/>
  <c r="C1309" i="6"/>
  <c r="B1311" i="6" l="1"/>
  <c r="C1310" i="6"/>
  <c r="B1312" i="6" l="1"/>
  <c r="C1311" i="6"/>
  <c r="B1313" i="6" l="1"/>
  <c r="C1312" i="6"/>
  <c r="B1314" i="6" l="1"/>
  <c r="C1313" i="6"/>
  <c r="B1315" i="6" l="1"/>
  <c r="C1314" i="6"/>
  <c r="B1316" i="6" l="1"/>
  <c r="C1315" i="6"/>
  <c r="B1317" i="6" l="1"/>
  <c r="C1316" i="6"/>
  <c r="B1318" i="6" l="1"/>
  <c r="C1317" i="6"/>
  <c r="B1319" i="6" l="1"/>
  <c r="C1318" i="6"/>
  <c r="B1320" i="6" l="1"/>
  <c r="C1319" i="6"/>
  <c r="B1321" i="6" l="1"/>
  <c r="C1320" i="6"/>
  <c r="B1322" i="6" l="1"/>
  <c r="C1321" i="6"/>
  <c r="B1323" i="6" l="1"/>
  <c r="C1322" i="6"/>
  <c r="B1324" i="6" l="1"/>
  <c r="C1323" i="6"/>
  <c r="B1325" i="6" l="1"/>
  <c r="C1324" i="6"/>
  <c r="B1326" i="6" l="1"/>
  <c r="C1325" i="6"/>
  <c r="B1327" i="6" l="1"/>
  <c r="C1326" i="6"/>
  <c r="B1328" i="6" l="1"/>
  <c r="C1327" i="6"/>
  <c r="B1329" i="6" l="1"/>
  <c r="C1328" i="6"/>
  <c r="B1330" i="6" l="1"/>
  <c r="C1329" i="6"/>
  <c r="B1331" i="6" l="1"/>
  <c r="C1330" i="6"/>
  <c r="B1332" i="6" l="1"/>
  <c r="C1331" i="6"/>
  <c r="B1333" i="6" l="1"/>
  <c r="C1332" i="6"/>
  <c r="B1334" i="6" l="1"/>
  <c r="C1333" i="6"/>
  <c r="B1335" i="6" l="1"/>
  <c r="C1334" i="6"/>
  <c r="B1336" i="6" l="1"/>
  <c r="C1335" i="6"/>
  <c r="B1337" i="6" l="1"/>
  <c r="C1336" i="6"/>
  <c r="B1338" i="6" l="1"/>
  <c r="C1337" i="6"/>
  <c r="B1339" i="6" l="1"/>
  <c r="C1338" i="6"/>
  <c r="B1340" i="6" l="1"/>
  <c r="C1339" i="6"/>
  <c r="B1341" i="6" l="1"/>
  <c r="C1340" i="6"/>
  <c r="B1342" i="6" l="1"/>
  <c r="C1341" i="6"/>
  <c r="B1343" i="6" l="1"/>
  <c r="C1342" i="6"/>
  <c r="B1344" i="6" l="1"/>
  <c r="C1343" i="6"/>
  <c r="B1345" i="6" l="1"/>
  <c r="C1344" i="6"/>
  <c r="B1346" i="6" l="1"/>
  <c r="C1345" i="6"/>
  <c r="B1347" i="6" l="1"/>
  <c r="C1346" i="6"/>
  <c r="B1348" i="6" l="1"/>
  <c r="C1347" i="6"/>
  <c r="B1349" i="6" l="1"/>
  <c r="C1348" i="6"/>
  <c r="B1350" i="6" l="1"/>
  <c r="C1349" i="6"/>
  <c r="B1351" i="6" l="1"/>
  <c r="C1350" i="6"/>
  <c r="B1352" i="6" l="1"/>
  <c r="C1351" i="6"/>
  <c r="B1353" i="6" l="1"/>
  <c r="C1352" i="6"/>
  <c r="B1354" i="6" l="1"/>
  <c r="C1353" i="6"/>
  <c r="B1355" i="6" l="1"/>
  <c r="C1354" i="6"/>
  <c r="B1356" i="6" l="1"/>
  <c r="C1355" i="6"/>
  <c r="B1357" i="6" l="1"/>
  <c r="C1356" i="6"/>
  <c r="B1358" i="6" l="1"/>
  <c r="C1357" i="6"/>
  <c r="B1359" i="6" l="1"/>
  <c r="C1358" i="6"/>
  <c r="B1360" i="6" l="1"/>
  <c r="C1359" i="6"/>
  <c r="B1361" i="6" l="1"/>
  <c r="C1360" i="6"/>
  <c r="B1362" i="6" l="1"/>
  <c r="C1361" i="6"/>
  <c r="B1363" i="6" l="1"/>
  <c r="C1362" i="6"/>
  <c r="B1364" i="6" l="1"/>
  <c r="C1363" i="6"/>
  <c r="B1365" i="6" l="1"/>
  <c r="C1364" i="6"/>
  <c r="B1366" i="6" l="1"/>
  <c r="C1365" i="6"/>
  <c r="B1367" i="6" l="1"/>
  <c r="C1366" i="6"/>
  <c r="B1368" i="6" l="1"/>
  <c r="C1367" i="6"/>
  <c r="B1369" i="6" l="1"/>
  <c r="C1368" i="6"/>
  <c r="B1370" i="6" l="1"/>
  <c r="C1369" i="6"/>
  <c r="B1371" i="6" l="1"/>
  <c r="C1370" i="6"/>
  <c r="B1372" i="6" l="1"/>
  <c r="C1371" i="6"/>
  <c r="B1373" i="6" l="1"/>
  <c r="C1372" i="6"/>
  <c r="B1374" i="6" l="1"/>
  <c r="C1373" i="6"/>
  <c r="B1375" i="6" l="1"/>
  <c r="C1374" i="6"/>
  <c r="B1376" i="6" l="1"/>
  <c r="C1375" i="6"/>
  <c r="B1377" i="6" l="1"/>
  <c r="C1376" i="6"/>
  <c r="B1378" i="6" l="1"/>
  <c r="C1377" i="6"/>
  <c r="B1379" i="6" l="1"/>
  <c r="C1378" i="6"/>
  <c r="B1380" i="6" l="1"/>
  <c r="C1379" i="6"/>
  <c r="B1381" i="6" l="1"/>
  <c r="C1380" i="6"/>
  <c r="B1382" i="6" l="1"/>
  <c r="C1381" i="6"/>
  <c r="B1383" i="6" l="1"/>
  <c r="C1382" i="6"/>
  <c r="B1384" i="6" l="1"/>
  <c r="C1383" i="6"/>
  <c r="B1385" i="6" l="1"/>
  <c r="C1384" i="6"/>
  <c r="B1386" i="6" l="1"/>
  <c r="C1385" i="6"/>
  <c r="B1387" i="6" l="1"/>
  <c r="C1386" i="6"/>
  <c r="B1388" i="6" l="1"/>
  <c r="C1387" i="6"/>
  <c r="B1389" i="6" l="1"/>
  <c r="C1388" i="6"/>
  <c r="B1390" i="6" l="1"/>
  <c r="C1389" i="6"/>
  <c r="B1391" i="6" l="1"/>
  <c r="C1390" i="6"/>
  <c r="B1392" i="6" l="1"/>
  <c r="C1391" i="6"/>
  <c r="B1393" i="6" l="1"/>
  <c r="C1392" i="6"/>
  <c r="B1394" i="6" l="1"/>
  <c r="C1393" i="6"/>
  <c r="B1395" i="6" l="1"/>
  <c r="C1394" i="6"/>
  <c r="B1396" i="6" l="1"/>
  <c r="C1395" i="6"/>
  <c r="B1397" i="6" l="1"/>
  <c r="C1396" i="6"/>
  <c r="B1398" i="6" l="1"/>
  <c r="C1397" i="6"/>
  <c r="B1399" i="6" l="1"/>
  <c r="C1398" i="6"/>
  <c r="B1400" i="6" l="1"/>
  <c r="C1399" i="6"/>
  <c r="B1401" i="6" l="1"/>
  <c r="C1400" i="6"/>
  <c r="B1402" i="6" l="1"/>
  <c r="C1401" i="6"/>
  <c r="B1403" i="6" l="1"/>
  <c r="C1402" i="6"/>
  <c r="B1404" i="6" l="1"/>
  <c r="C1403" i="6"/>
  <c r="B1405" i="6" l="1"/>
  <c r="C1404" i="6"/>
  <c r="B1406" i="6" l="1"/>
  <c r="C1405" i="6"/>
  <c r="B1407" i="6" l="1"/>
  <c r="C1406" i="6"/>
  <c r="B1408" i="6" l="1"/>
  <c r="C1407" i="6"/>
  <c r="B1409" i="6" l="1"/>
  <c r="C1408" i="6"/>
  <c r="B1410" i="6" l="1"/>
  <c r="C1409" i="6"/>
  <c r="B1411" i="6" l="1"/>
  <c r="C1410" i="6"/>
  <c r="B1412" i="6" l="1"/>
  <c r="C1411" i="6"/>
  <c r="B1413" i="6" l="1"/>
  <c r="C1412" i="6"/>
  <c r="B1414" i="6" l="1"/>
  <c r="C1413" i="6"/>
  <c r="B1415" i="6" l="1"/>
  <c r="C1414" i="6"/>
  <c r="B1416" i="6" l="1"/>
  <c r="C1415" i="6"/>
  <c r="B1417" i="6" l="1"/>
  <c r="C1416" i="6"/>
  <c r="B1418" i="6" l="1"/>
  <c r="C1417" i="6"/>
  <c r="B1419" i="6" l="1"/>
  <c r="C1418" i="6"/>
  <c r="B1420" i="6" l="1"/>
  <c r="C1419" i="6"/>
  <c r="B1421" i="6" l="1"/>
  <c r="C1420" i="6"/>
  <c r="B1422" i="6" l="1"/>
  <c r="C1421" i="6"/>
  <c r="B1423" i="6" l="1"/>
  <c r="C1422" i="6"/>
  <c r="B1424" i="6" l="1"/>
  <c r="C1423" i="6"/>
  <c r="B1425" i="6" l="1"/>
  <c r="C1424" i="6"/>
  <c r="B1426" i="6" l="1"/>
  <c r="C1425" i="6"/>
  <c r="B1427" i="6" l="1"/>
  <c r="C1426" i="6"/>
  <c r="B1428" i="6" l="1"/>
  <c r="C1427" i="6"/>
  <c r="B1429" i="6" l="1"/>
  <c r="C1428" i="6"/>
  <c r="B1430" i="6" l="1"/>
  <c r="C1429" i="6"/>
  <c r="B1431" i="6" l="1"/>
  <c r="C1430" i="6"/>
  <c r="B1432" i="6" l="1"/>
  <c r="C1431" i="6"/>
  <c r="B1433" i="6" l="1"/>
  <c r="C1432" i="6"/>
  <c r="B1434" i="6" l="1"/>
  <c r="C1433" i="6"/>
  <c r="B1435" i="6" l="1"/>
  <c r="C1434" i="6"/>
  <c r="B1436" i="6" l="1"/>
  <c r="C1435" i="6"/>
  <c r="B1437" i="6" l="1"/>
  <c r="C1436" i="6"/>
  <c r="B1438" i="6" l="1"/>
  <c r="C1437" i="6"/>
  <c r="B1439" i="6" l="1"/>
  <c r="C1438" i="6"/>
  <c r="B1440" i="6" l="1"/>
  <c r="C1439" i="6"/>
  <c r="B1441" i="6" l="1"/>
  <c r="C1440" i="6"/>
  <c r="B1442" i="6" l="1"/>
  <c r="C1441" i="6"/>
  <c r="B1443" i="6" l="1"/>
  <c r="C1442" i="6"/>
  <c r="B1444" i="6" l="1"/>
  <c r="C1443" i="6"/>
  <c r="B1445" i="6" l="1"/>
  <c r="C1444" i="6"/>
  <c r="B1446" i="6" l="1"/>
  <c r="C1445" i="6"/>
  <c r="B1447" i="6" l="1"/>
  <c r="C1446" i="6"/>
  <c r="B1448" i="6" l="1"/>
  <c r="C1447" i="6"/>
  <c r="B1449" i="6" l="1"/>
  <c r="C1448" i="6"/>
  <c r="B1450" i="6" l="1"/>
  <c r="C1449" i="6"/>
  <c r="B1451" i="6" l="1"/>
  <c r="C1450" i="6"/>
  <c r="B1452" i="6" l="1"/>
  <c r="C1451" i="6"/>
  <c r="B1453" i="6" l="1"/>
  <c r="C1452" i="6"/>
  <c r="B1454" i="6" l="1"/>
  <c r="C1453" i="6"/>
  <c r="B1455" i="6" l="1"/>
  <c r="C1454" i="6"/>
  <c r="B1456" i="6" l="1"/>
  <c r="C1455" i="6"/>
  <c r="B1457" i="6" l="1"/>
  <c r="C1456" i="6"/>
  <c r="B1458" i="6" l="1"/>
  <c r="C1457" i="6"/>
  <c r="B1459" i="6" l="1"/>
  <c r="C1458" i="6"/>
  <c r="B1460" i="6" l="1"/>
  <c r="C1459" i="6"/>
  <c r="B1461" i="6" l="1"/>
  <c r="C1460" i="6"/>
  <c r="B1462" i="6" l="1"/>
  <c r="C1461" i="6"/>
  <c r="B1463" i="6" l="1"/>
  <c r="C1462" i="6"/>
  <c r="B1464" i="6" l="1"/>
  <c r="C1463" i="6"/>
  <c r="B1465" i="6" l="1"/>
  <c r="C1464" i="6"/>
  <c r="B1466" i="6" l="1"/>
  <c r="C1465" i="6"/>
  <c r="B1467" i="6" l="1"/>
  <c r="C1466" i="6"/>
  <c r="B1468" i="6" l="1"/>
  <c r="C1467" i="6"/>
  <c r="B1469" i="6" l="1"/>
  <c r="C1468" i="6"/>
  <c r="B1470" i="6" l="1"/>
  <c r="C1469" i="6"/>
  <c r="B1471" i="6" l="1"/>
  <c r="C1470" i="6"/>
  <c r="B1472" i="6" l="1"/>
  <c r="C1471" i="6"/>
  <c r="B1473" i="6" l="1"/>
  <c r="C1472" i="6"/>
  <c r="B1474" i="6" l="1"/>
  <c r="C1473" i="6"/>
  <c r="B1475" i="6" l="1"/>
  <c r="C1474" i="6"/>
  <c r="B1476" i="6" l="1"/>
  <c r="C1475" i="6"/>
  <c r="B1477" i="6" l="1"/>
  <c r="C1476" i="6"/>
  <c r="B1478" i="6" l="1"/>
  <c r="C1477" i="6"/>
  <c r="B1479" i="6" l="1"/>
  <c r="C1478" i="6"/>
  <c r="B1480" i="6" l="1"/>
  <c r="C1479" i="6"/>
  <c r="B1481" i="6" l="1"/>
  <c r="C1480" i="6"/>
  <c r="B1482" i="6" l="1"/>
  <c r="C1481" i="6"/>
  <c r="B1483" i="6" l="1"/>
  <c r="C1482" i="6"/>
  <c r="B1484" i="6" l="1"/>
  <c r="C1483" i="6"/>
  <c r="B1485" i="6" l="1"/>
  <c r="C1484" i="6"/>
  <c r="B1486" i="6" l="1"/>
  <c r="C1485" i="6"/>
  <c r="B1487" i="6" l="1"/>
  <c r="C1486" i="6"/>
  <c r="B1488" i="6" l="1"/>
  <c r="C1487" i="6"/>
  <c r="B1489" i="6" l="1"/>
  <c r="C1488" i="6"/>
  <c r="B1490" i="6" l="1"/>
  <c r="C1489" i="6"/>
  <c r="B1491" i="6" l="1"/>
  <c r="C1490" i="6"/>
  <c r="B1492" i="6" l="1"/>
  <c r="C1491" i="6"/>
  <c r="B1493" i="6" l="1"/>
  <c r="C1492" i="6"/>
  <c r="B1494" i="6" l="1"/>
  <c r="C1493" i="6"/>
  <c r="B1495" i="6" l="1"/>
  <c r="C1494" i="6"/>
  <c r="B1496" i="6" l="1"/>
  <c r="C1495" i="6"/>
  <c r="B1497" i="6" l="1"/>
  <c r="C1496" i="6"/>
  <c r="B1498" i="6" l="1"/>
  <c r="C1497" i="6"/>
  <c r="B1499" i="6" l="1"/>
  <c r="C1498" i="6"/>
  <c r="B1500" i="6" l="1"/>
  <c r="C1499" i="6"/>
  <c r="B1501" i="6" l="1"/>
  <c r="C1500" i="6"/>
  <c r="B1502" i="6" l="1"/>
  <c r="C1501" i="6"/>
  <c r="B1503" i="6" l="1"/>
  <c r="C1502" i="6"/>
  <c r="B1504" i="6" l="1"/>
  <c r="C1503" i="6"/>
  <c r="B1505" i="6" l="1"/>
  <c r="C1504" i="6"/>
  <c r="B1506" i="6" l="1"/>
  <c r="C1505" i="6"/>
  <c r="B1507" i="6" l="1"/>
  <c r="C1506" i="6"/>
  <c r="B1508" i="6" l="1"/>
  <c r="C1507" i="6"/>
  <c r="B1509" i="6" l="1"/>
  <c r="C1508" i="6"/>
  <c r="B1510" i="6" l="1"/>
  <c r="C1509" i="6"/>
  <c r="B1511" i="6" l="1"/>
  <c r="C1510" i="6"/>
  <c r="B1512" i="6" l="1"/>
  <c r="C1511" i="6"/>
  <c r="B1513" i="6" l="1"/>
  <c r="C1512" i="6"/>
  <c r="B1514" i="6" l="1"/>
  <c r="C1513" i="6"/>
  <c r="B1515" i="6" l="1"/>
  <c r="C1514" i="6"/>
  <c r="B1516" i="6" l="1"/>
  <c r="C1515" i="6"/>
  <c r="B1517" i="6" l="1"/>
  <c r="C1516" i="6"/>
  <c r="B1518" i="6" l="1"/>
  <c r="C1517" i="6"/>
  <c r="B1519" i="6" l="1"/>
  <c r="C1518" i="6"/>
  <c r="B1520" i="6" l="1"/>
  <c r="C1519" i="6"/>
  <c r="B1521" i="6" l="1"/>
  <c r="C1520" i="6"/>
  <c r="B1522" i="6" l="1"/>
  <c r="C1521" i="6"/>
  <c r="B1523" i="6" l="1"/>
  <c r="C1522" i="6"/>
  <c r="B1524" i="6" l="1"/>
  <c r="C1523" i="6"/>
  <c r="B1525" i="6" l="1"/>
  <c r="C1524" i="6"/>
  <c r="B1526" i="6" l="1"/>
  <c r="C1525" i="6"/>
  <c r="B1527" i="6" l="1"/>
  <c r="C1526" i="6"/>
  <c r="B1528" i="6" l="1"/>
  <c r="C1527" i="6"/>
  <c r="B1529" i="6" l="1"/>
  <c r="C1528" i="6"/>
  <c r="B1530" i="6" l="1"/>
  <c r="C1529" i="6"/>
  <c r="B1531" i="6" l="1"/>
  <c r="C1530" i="6"/>
  <c r="B1532" i="6" l="1"/>
  <c r="C1531" i="6"/>
  <c r="B1533" i="6" l="1"/>
  <c r="C1532" i="6"/>
  <c r="B1534" i="6" l="1"/>
  <c r="C1533" i="6"/>
  <c r="B1535" i="6" l="1"/>
  <c r="C1534" i="6"/>
  <c r="B1536" i="6" l="1"/>
  <c r="C1535" i="6"/>
  <c r="B1537" i="6" l="1"/>
  <c r="C1536" i="6"/>
  <c r="B1538" i="6" l="1"/>
  <c r="C1537" i="6"/>
  <c r="B1539" i="6" l="1"/>
  <c r="C1538" i="6"/>
  <c r="B1540" i="6" l="1"/>
  <c r="C1539" i="6"/>
  <c r="B1541" i="6" l="1"/>
  <c r="C1540" i="6"/>
  <c r="B1542" i="6" l="1"/>
  <c r="C1541" i="6"/>
  <c r="B1543" i="6" l="1"/>
  <c r="C1542" i="6"/>
  <c r="B1544" i="6" l="1"/>
  <c r="C1543" i="6"/>
  <c r="B1545" i="6" l="1"/>
  <c r="C1544" i="6"/>
  <c r="B1546" i="6" l="1"/>
  <c r="C1545" i="6"/>
  <c r="B1547" i="6" l="1"/>
  <c r="C1546" i="6"/>
  <c r="B1548" i="6" l="1"/>
  <c r="C1547" i="6"/>
  <c r="B1549" i="6" l="1"/>
  <c r="C1548" i="6"/>
  <c r="B1550" i="6" l="1"/>
  <c r="C1549" i="6"/>
  <c r="B1551" i="6" l="1"/>
  <c r="C1550" i="6"/>
  <c r="B1552" i="6" l="1"/>
  <c r="C1551" i="6"/>
  <c r="B1553" i="6" l="1"/>
  <c r="C1552" i="6"/>
  <c r="B1554" i="6" l="1"/>
  <c r="C1553" i="6"/>
  <c r="B1555" i="6" l="1"/>
  <c r="C1554" i="6"/>
  <c r="B1556" i="6" l="1"/>
  <c r="C1555" i="6"/>
  <c r="B1557" i="6" l="1"/>
  <c r="C1556" i="6"/>
  <c r="B1558" i="6" l="1"/>
  <c r="C1557" i="6"/>
  <c r="B1559" i="6" l="1"/>
  <c r="C1558" i="6"/>
  <c r="B1560" i="6" l="1"/>
  <c r="C1559" i="6"/>
  <c r="B1561" i="6" l="1"/>
  <c r="C1560" i="6"/>
  <c r="B1562" i="6" l="1"/>
  <c r="C1561" i="6"/>
  <c r="B1563" i="6" l="1"/>
  <c r="C1562" i="6"/>
  <c r="B1564" i="6" l="1"/>
  <c r="C1563" i="6"/>
  <c r="B1565" i="6" l="1"/>
  <c r="C1564" i="6"/>
  <c r="B1566" i="6" l="1"/>
  <c r="C1565" i="6"/>
  <c r="B1567" i="6" l="1"/>
  <c r="C1566" i="6"/>
  <c r="B1568" i="6" l="1"/>
  <c r="C1567" i="6"/>
  <c r="B1569" i="6" l="1"/>
  <c r="C1568" i="6"/>
  <c r="B1570" i="6" l="1"/>
  <c r="C1569" i="6"/>
  <c r="B1571" i="6" l="1"/>
  <c r="C1570" i="6"/>
  <c r="B1572" i="6" l="1"/>
  <c r="C1571" i="6"/>
  <c r="B1573" i="6" l="1"/>
  <c r="C1572" i="6"/>
  <c r="B1574" i="6" l="1"/>
  <c r="C1573" i="6"/>
  <c r="B1575" i="6" l="1"/>
  <c r="C1574" i="6"/>
  <c r="B1576" i="6" l="1"/>
  <c r="C1575" i="6"/>
  <c r="B1577" i="6" l="1"/>
  <c r="C1576" i="6"/>
  <c r="B1578" i="6" l="1"/>
  <c r="C1577" i="6"/>
  <c r="B1579" i="6" l="1"/>
  <c r="C1578" i="6"/>
  <c r="B1580" i="6" l="1"/>
  <c r="C1579" i="6"/>
  <c r="B1581" i="6" l="1"/>
  <c r="C1580" i="6"/>
  <c r="B1582" i="6" l="1"/>
  <c r="C1581" i="6"/>
  <c r="B1583" i="6" l="1"/>
  <c r="C1582" i="6"/>
  <c r="B1584" i="6" l="1"/>
  <c r="C1583" i="6"/>
  <c r="B1585" i="6" l="1"/>
  <c r="C1584" i="6"/>
  <c r="B1586" i="6" l="1"/>
  <c r="C1585" i="6"/>
  <c r="B1587" i="6" l="1"/>
  <c r="C1586" i="6"/>
  <c r="B1588" i="6" l="1"/>
  <c r="C1587" i="6"/>
  <c r="B1589" i="6" l="1"/>
  <c r="C1588" i="6"/>
  <c r="B1590" i="6" l="1"/>
  <c r="C1589" i="6"/>
  <c r="B1591" i="6" l="1"/>
  <c r="C1590" i="6"/>
  <c r="B1592" i="6" l="1"/>
  <c r="C1591" i="6"/>
  <c r="B1593" i="6" l="1"/>
  <c r="C1592" i="6"/>
  <c r="B1594" i="6" l="1"/>
  <c r="C1593" i="6"/>
  <c r="B1595" i="6" l="1"/>
  <c r="C1594" i="6"/>
  <c r="B1596" i="6" l="1"/>
  <c r="C1595" i="6"/>
  <c r="B1597" i="6" l="1"/>
  <c r="C1596" i="6"/>
  <c r="B1598" i="6" l="1"/>
  <c r="C1597" i="6"/>
  <c r="B1599" i="6" l="1"/>
  <c r="C1598" i="6"/>
  <c r="B1600" i="6" l="1"/>
  <c r="C1599" i="6"/>
  <c r="B1601" i="6" l="1"/>
  <c r="C1600" i="6"/>
  <c r="B1602" i="6" l="1"/>
  <c r="C1601" i="6"/>
  <c r="B1603" i="6" l="1"/>
  <c r="C1602" i="6"/>
  <c r="B1604" i="6" l="1"/>
  <c r="C1603" i="6"/>
  <c r="B1605" i="6" l="1"/>
  <c r="C1604" i="6"/>
  <c r="B1606" i="6" l="1"/>
  <c r="C1605" i="6"/>
  <c r="B1607" i="6" l="1"/>
  <c r="C1606" i="6"/>
  <c r="B1608" i="6" l="1"/>
  <c r="C1607" i="6"/>
  <c r="B1609" i="6" l="1"/>
  <c r="C1608" i="6"/>
  <c r="B1610" i="6" l="1"/>
  <c r="C1609" i="6"/>
  <c r="B1611" i="6" l="1"/>
  <c r="C1610" i="6"/>
  <c r="B1612" i="6" l="1"/>
  <c r="C1611" i="6"/>
  <c r="B1613" i="6" l="1"/>
  <c r="C1612" i="6"/>
  <c r="B1614" i="6" l="1"/>
  <c r="C1613" i="6"/>
  <c r="B1615" i="6" l="1"/>
  <c r="C1614" i="6"/>
  <c r="B1616" i="6" l="1"/>
  <c r="C1615" i="6"/>
  <c r="B1617" i="6" l="1"/>
  <c r="C1616" i="6"/>
  <c r="B1618" i="6" l="1"/>
  <c r="C1617" i="6"/>
  <c r="B1619" i="6" l="1"/>
  <c r="C1618" i="6"/>
  <c r="B1620" i="6" l="1"/>
  <c r="C1619" i="6"/>
  <c r="B1621" i="6" l="1"/>
  <c r="C1620" i="6"/>
  <c r="B1622" i="6" l="1"/>
  <c r="C1621" i="6"/>
  <c r="B1623" i="6" l="1"/>
  <c r="C1622" i="6"/>
  <c r="B1624" i="6" l="1"/>
  <c r="C1623" i="6"/>
  <c r="B1625" i="6" l="1"/>
  <c r="C1624" i="6"/>
  <c r="B1626" i="6" l="1"/>
  <c r="C1625" i="6"/>
  <c r="B1627" i="6" l="1"/>
  <c r="C1626" i="6"/>
  <c r="B1628" i="6" l="1"/>
  <c r="C1627" i="6"/>
  <c r="B1629" i="6" l="1"/>
  <c r="C1628" i="6"/>
  <c r="B1630" i="6" l="1"/>
  <c r="C1629" i="6"/>
  <c r="B1631" i="6" l="1"/>
  <c r="C1630" i="6"/>
  <c r="B1632" i="6" l="1"/>
  <c r="C1631" i="6"/>
  <c r="B1633" i="6" l="1"/>
  <c r="C1632" i="6"/>
  <c r="B1634" i="6" l="1"/>
  <c r="C1633" i="6"/>
  <c r="B1635" i="6" l="1"/>
  <c r="C1634" i="6"/>
  <c r="B1636" i="6" l="1"/>
  <c r="C1635" i="6"/>
  <c r="B1637" i="6" l="1"/>
  <c r="C1636" i="6"/>
  <c r="B1638" i="6" l="1"/>
  <c r="C1637" i="6"/>
  <c r="B1639" i="6" l="1"/>
  <c r="C1638" i="6"/>
  <c r="B1640" i="6" l="1"/>
  <c r="C1639" i="6"/>
  <c r="B1641" i="6" l="1"/>
  <c r="C1640" i="6"/>
  <c r="B1642" i="6" l="1"/>
  <c r="C1641" i="6"/>
  <c r="B1643" i="6" l="1"/>
  <c r="C1642" i="6"/>
  <c r="B1644" i="6" l="1"/>
  <c r="C1643" i="6"/>
  <c r="B1645" i="6" l="1"/>
  <c r="C1644" i="6"/>
  <c r="B1646" i="6" l="1"/>
  <c r="C1645" i="6"/>
  <c r="B1647" i="6" l="1"/>
  <c r="C1646" i="6"/>
  <c r="B1648" i="6" l="1"/>
  <c r="C1647" i="6"/>
  <c r="B1649" i="6" l="1"/>
  <c r="C1648" i="6"/>
  <c r="B1650" i="6" l="1"/>
  <c r="C1649" i="6"/>
  <c r="B1651" i="6" l="1"/>
  <c r="C1650" i="6"/>
  <c r="B1652" i="6" l="1"/>
  <c r="C1651" i="6"/>
  <c r="B1653" i="6" l="1"/>
  <c r="C1652" i="6"/>
  <c r="B1654" i="6" l="1"/>
  <c r="C1653" i="6"/>
  <c r="B1655" i="6" l="1"/>
  <c r="C1654" i="6"/>
  <c r="B1656" i="6" l="1"/>
  <c r="C1655" i="6"/>
  <c r="B1657" i="6" l="1"/>
  <c r="C1656" i="6"/>
  <c r="B1658" i="6" l="1"/>
  <c r="C1657" i="6"/>
  <c r="B1659" i="6" l="1"/>
  <c r="C1658" i="6"/>
  <c r="B1660" i="6" l="1"/>
  <c r="C1659" i="6"/>
  <c r="B1661" i="6" l="1"/>
  <c r="C1660" i="6"/>
  <c r="B1662" i="6" l="1"/>
  <c r="C1661" i="6"/>
  <c r="B1663" i="6" l="1"/>
  <c r="C1662" i="6"/>
  <c r="B1664" i="6" l="1"/>
  <c r="C1663" i="6"/>
  <c r="B1665" i="6" l="1"/>
  <c r="C1664" i="6"/>
  <c r="B1666" i="6" l="1"/>
  <c r="C1665" i="6"/>
  <c r="B1667" i="6" l="1"/>
  <c r="C1666" i="6"/>
  <c r="B1668" i="6" l="1"/>
  <c r="C1667" i="6"/>
  <c r="B1669" i="6" l="1"/>
  <c r="C1668" i="6"/>
  <c r="B1670" i="6" l="1"/>
  <c r="C1669" i="6"/>
  <c r="B1671" i="6" l="1"/>
  <c r="C1670" i="6"/>
  <c r="B1672" i="6" l="1"/>
  <c r="C1671" i="6"/>
  <c r="B1673" i="6" l="1"/>
  <c r="C1672" i="6"/>
  <c r="B1674" i="6" l="1"/>
  <c r="C1673" i="6"/>
  <c r="B1675" i="6" l="1"/>
  <c r="C1674" i="6"/>
  <c r="B1676" i="6" l="1"/>
  <c r="C1675" i="6"/>
  <c r="B1677" i="6" l="1"/>
  <c r="C1676" i="6"/>
  <c r="B1678" i="6" l="1"/>
  <c r="C1677" i="6"/>
  <c r="B1679" i="6" l="1"/>
  <c r="C1678" i="6"/>
  <c r="B1680" i="6" l="1"/>
  <c r="C1679" i="6"/>
  <c r="B1681" i="6" l="1"/>
  <c r="C1680" i="6"/>
  <c r="B1682" i="6" l="1"/>
  <c r="C1681" i="6"/>
  <c r="B1683" i="6" l="1"/>
  <c r="C1682" i="6"/>
  <c r="B1684" i="6" l="1"/>
  <c r="C1683" i="6"/>
  <c r="B1685" i="6" l="1"/>
  <c r="C1684" i="6"/>
  <c r="B1686" i="6" l="1"/>
  <c r="C1685" i="6"/>
  <c r="B1687" i="6" l="1"/>
  <c r="C1686" i="6"/>
  <c r="B1688" i="6" l="1"/>
  <c r="C1687" i="6"/>
  <c r="B1689" i="6" l="1"/>
  <c r="C1688" i="6"/>
  <c r="B1690" i="6" l="1"/>
  <c r="C1689" i="6"/>
  <c r="B1691" i="6" l="1"/>
  <c r="C1690" i="6"/>
  <c r="B1692" i="6" l="1"/>
  <c r="C1691" i="6"/>
  <c r="B1693" i="6" l="1"/>
  <c r="C1692" i="6"/>
  <c r="B1694" i="6" l="1"/>
  <c r="C1693" i="6"/>
  <c r="B1695" i="6" l="1"/>
  <c r="C1694" i="6"/>
  <c r="B1696" i="6" l="1"/>
  <c r="C1695" i="6"/>
  <c r="B1697" i="6" l="1"/>
  <c r="C1696" i="6"/>
  <c r="B1698" i="6" l="1"/>
  <c r="C1697" i="6"/>
  <c r="B1699" i="6" l="1"/>
  <c r="C1698" i="6"/>
  <c r="B1700" i="6" l="1"/>
  <c r="C1699" i="6"/>
  <c r="B1701" i="6" l="1"/>
  <c r="C1700" i="6"/>
  <c r="B1702" i="6" l="1"/>
  <c r="C1701" i="6"/>
  <c r="B1703" i="6" l="1"/>
  <c r="C1702" i="6"/>
  <c r="B1704" i="6" l="1"/>
  <c r="C1703" i="6"/>
  <c r="B1705" i="6" l="1"/>
  <c r="C1704" i="6"/>
  <c r="B1706" i="6" l="1"/>
  <c r="C1705" i="6"/>
  <c r="B1707" i="6" l="1"/>
  <c r="C1706" i="6"/>
  <c r="B1708" i="6" l="1"/>
  <c r="C1707" i="6"/>
  <c r="B1709" i="6" l="1"/>
  <c r="C1708" i="6"/>
  <c r="B1710" i="6" l="1"/>
  <c r="C1709" i="6"/>
  <c r="B1711" i="6" l="1"/>
  <c r="C1710" i="6"/>
  <c r="B1712" i="6" l="1"/>
  <c r="C1711" i="6"/>
  <c r="B1713" i="6" l="1"/>
  <c r="C1712" i="6"/>
  <c r="B1714" i="6" l="1"/>
  <c r="C1713" i="6"/>
  <c r="B1715" i="6" l="1"/>
  <c r="C1714" i="6"/>
  <c r="B1716" i="6" l="1"/>
  <c r="C1715" i="6"/>
  <c r="B1717" i="6" l="1"/>
  <c r="C1716" i="6"/>
  <c r="B1718" i="6" l="1"/>
  <c r="C1717" i="6"/>
  <c r="B1719" i="6" l="1"/>
  <c r="C1718" i="6"/>
  <c r="B1720" i="6" l="1"/>
  <c r="C1719" i="6"/>
  <c r="B1721" i="6" l="1"/>
  <c r="C1720" i="6"/>
  <c r="B1722" i="6" l="1"/>
  <c r="C1721" i="6"/>
  <c r="B1723" i="6" l="1"/>
  <c r="C1722" i="6"/>
  <c r="B1724" i="6" l="1"/>
  <c r="C1723" i="6"/>
  <c r="B1725" i="6" l="1"/>
  <c r="C1724" i="6"/>
  <c r="B1726" i="6" l="1"/>
  <c r="C1725" i="6"/>
  <c r="B1727" i="6" l="1"/>
  <c r="C1726" i="6"/>
  <c r="B1728" i="6" l="1"/>
  <c r="C1727" i="6"/>
  <c r="B1729" i="6" l="1"/>
  <c r="C1728" i="6"/>
  <c r="B1730" i="6" l="1"/>
  <c r="C1729" i="6"/>
  <c r="B1731" i="6" l="1"/>
  <c r="C1730" i="6"/>
  <c r="B1732" i="6" l="1"/>
  <c r="C1731" i="6"/>
  <c r="B1733" i="6" l="1"/>
  <c r="C1732" i="6"/>
  <c r="B1734" i="6" l="1"/>
  <c r="C1733" i="6"/>
  <c r="B1735" i="6" l="1"/>
  <c r="C1734" i="6"/>
  <c r="B1736" i="6" l="1"/>
  <c r="C1735" i="6"/>
  <c r="B1737" i="6" l="1"/>
  <c r="C1736" i="6"/>
  <c r="B1738" i="6" l="1"/>
  <c r="C1737" i="6"/>
  <c r="B1739" i="6" l="1"/>
  <c r="C1738" i="6"/>
  <c r="B1740" i="6" l="1"/>
  <c r="C1739" i="6"/>
  <c r="B1741" i="6" l="1"/>
  <c r="C1740" i="6"/>
  <c r="B1742" i="6" l="1"/>
  <c r="C1741" i="6"/>
  <c r="B1743" i="6" l="1"/>
  <c r="C1742" i="6"/>
  <c r="B1744" i="6" l="1"/>
  <c r="C1743" i="6"/>
  <c r="B1745" i="6" l="1"/>
  <c r="C1744" i="6"/>
  <c r="B1746" i="6" l="1"/>
  <c r="C1745" i="6"/>
  <c r="B1747" i="6" l="1"/>
  <c r="C1746" i="6"/>
  <c r="B1748" i="6" l="1"/>
  <c r="C1747" i="6"/>
  <c r="B1749" i="6" l="1"/>
  <c r="C1748" i="6"/>
  <c r="B1750" i="6" l="1"/>
  <c r="C1749" i="6"/>
  <c r="B1751" i="6" l="1"/>
  <c r="C1750" i="6"/>
  <c r="B1752" i="6" l="1"/>
  <c r="C1751" i="6"/>
  <c r="B1753" i="6" l="1"/>
  <c r="C1752" i="6"/>
  <c r="B1754" i="6" l="1"/>
  <c r="C1753" i="6"/>
  <c r="B1755" i="6" l="1"/>
  <c r="C1754" i="6"/>
  <c r="B1756" i="6" l="1"/>
  <c r="C1755" i="6"/>
  <c r="B1757" i="6" l="1"/>
  <c r="C1756" i="6"/>
  <c r="B1758" i="6" l="1"/>
  <c r="C1757" i="6"/>
  <c r="B1759" i="6" l="1"/>
  <c r="C1758" i="6"/>
  <c r="B1760" i="6" l="1"/>
  <c r="C1759" i="6"/>
  <c r="B1761" i="6" l="1"/>
  <c r="C1760" i="6"/>
  <c r="B1762" i="6" l="1"/>
  <c r="C1761" i="6"/>
  <c r="B1763" i="6" l="1"/>
  <c r="C1762" i="6"/>
  <c r="B1764" i="6" l="1"/>
  <c r="C1763" i="6"/>
  <c r="B1765" i="6" l="1"/>
  <c r="C1764" i="6"/>
  <c r="B1766" i="6" l="1"/>
  <c r="C1765" i="6"/>
  <c r="B1767" i="6" l="1"/>
  <c r="C1766" i="6"/>
  <c r="B1768" i="6" l="1"/>
  <c r="C1767" i="6"/>
  <c r="B1769" i="6" l="1"/>
  <c r="C1768" i="6"/>
  <c r="B1770" i="6" l="1"/>
  <c r="C1769" i="6"/>
  <c r="B1771" i="6" l="1"/>
  <c r="C1770" i="6"/>
  <c r="B1772" i="6" l="1"/>
  <c r="C1771" i="6"/>
  <c r="B1773" i="6" l="1"/>
  <c r="C1772" i="6"/>
  <c r="B1774" i="6" l="1"/>
  <c r="C1773" i="6"/>
  <c r="B1775" i="6" l="1"/>
  <c r="C1774" i="6"/>
  <c r="B1776" i="6" l="1"/>
  <c r="C1775" i="6"/>
  <c r="B1777" i="6" l="1"/>
  <c r="C1776" i="6"/>
  <c r="B1778" i="6" l="1"/>
  <c r="C1777" i="6"/>
  <c r="B1779" i="6" l="1"/>
  <c r="C1778" i="6"/>
  <c r="B1780" i="6" l="1"/>
  <c r="C1779" i="6"/>
  <c r="B1781" i="6" l="1"/>
  <c r="C1780" i="6"/>
  <c r="B1782" i="6" l="1"/>
  <c r="C1781" i="6"/>
  <c r="B1783" i="6" l="1"/>
  <c r="C1782" i="6"/>
  <c r="B1784" i="6" l="1"/>
  <c r="C1783" i="6"/>
  <c r="B1785" i="6" l="1"/>
  <c r="C1784" i="6"/>
  <c r="B1786" i="6" l="1"/>
  <c r="C1785" i="6"/>
  <c r="B1787" i="6" l="1"/>
  <c r="C1786" i="6"/>
  <c r="B1788" i="6" l="1"/>
  <c r="C1787" i="6"/>
  <c r="B1789" i="6" l="1"/>
  <c r="C1788" i="6"/>
  <c r="B1790" i="6" l="1"/>
  <c r="C1789" i="6"/>
  <c r="B1791" i="6" l="1"/>
  <c r="C1790" i="6"/>
  <c r="B1792" i="6" l="1"/>
  <c r="C1791" i="6"/>
  <c r="B1793" i="6" l="1"/>
  <c r="C1792" i="6"/>
  <c r="B1794" i="6" l="1"/>
  <c r="C1793" i="6"/>
  <c r="B1795" i="6" l="1"/>
  <c r="C1794" i="6"/>
  <c r="B1796" i="6" l="1"/>
  <c r="C1795" i="6"/>
  <c r="B1797" i="6" l="1"/>
  <c r="C1796" i="6"/>
  <c r="B1798" i="6" l="1"/>
  <c r="C1797" i="6"/>
  <c r="B1799" i="6" l="1"/>
  <c r="C1798" i="6"/>
  <c r="B1800" i="6" l="1"/>
  <c r="C1799" i="6"/>
  <c r="B1801" i="6" l="1"/>
  <c r="C1800" i="6"/>
  <c r="B1802" i="6" l="1"/>
  <c r="C1801" i="6"/>
  <c r="B1803" i="6" l="1"/>
  <c r="C1802" i="6"/>
  <c r="B1804" i="6" l="1"/>
  <c r="C1803" i="6"/>
  <c r="B1805" i="6" l="1"/>
  <c r="C1804" i="6"/>
  <c r="B1806" i="6" l="1"/>
  <c r="C1805" i="6"/>
  <c r="B1807" i="6" l="1"/>
  <c r="C1806" i="6"/>
  <c r="B1808" i="6" l="1"/>
  <c r="C1807" i="6"/>
  <c r="B1809" i="6" l="1"/>
  <c r="C1808" i="6"/>
  <c r="B1810" i="6" l="1"/>
  <c r="C1809" i="6"/>
  <c r="B1811" i="6" l="1"/>
  <c r="C1810" i="6"/>
  <c r="B1812" i="6" l="1"/>
  <c r="C1811" i="6"/>
  <c r="B1813" i="6" l="1"/>
  <c r="C1812" i="6"/>
  <c r="B1814" i="6" l="1"/>
  <c r="C1813" i="6"/>
  <c r="B1815" i="6" l="1"/>
  <c r="C1814" i="6"/>
  <c r="B1816" i="6" l="1"/>
  <c r="C1815" i="6"/>
  <c r="B1817" i="6" l="1"/>
  <c r="C1816" i="6"/>
  <c r="B1818" i="6" l="1"/>
  <c r="C1817" i="6"/>
  <c r="B1819" i="6" l="1"/>
  <c r="C1818" i="6"/>
  <c r="B1820" i="6" l="1"/>
  <c r="C1819" i="6"/>
  <c r="B1821" i="6" l="1"/>
  <c r="C1820" i="6"/>
  <c r="B1822" i="6" l="1"/>
  <c r="C1821" i="6"/>
  <c r="B1823" i="6" l="1"/>
  <c r="C1822" i="6"/>
  <c r="B1824" i="6" l="1"/>
  <c r="C1823" i="6"/>
  <c r="B1825" i="6" l="1"/>
  <c r="C1824" i="6"/>
  <c r="B1826" i="6" l="1"/>
  <c r="C1825" i="6"/>
  <c r="B1827" i="6" l="1"/>
  <c r="C1826" i="6"/>
  <c r="B1828" i="6" l="1"/>
  <c r="C1827" i="6"/>
  <c r="B1829" i="6" l="1"/>
  <c r="C1828" i="6"/>
  <c r="B1830" i="6" l="1"/>
  <c r="C1829" i="6"/>
  <c r="B1831" i="6" l="1"/>
  <c r="C1830" i="6"/>
  <c r="B1832" i="6" l="1"/>
  <c r="C1831" i="6"/>
  <c r="B1833" i="6" l="1"/>
  <c r="C1832" i="6"/>
  <c r="B1834" i="6" l="1"/>
  <c r="C1833" i="6"/>
  <c r="B1835" i="6" l="1"/>
  <c r="C1834" i="6"/>
  <c r="B1836" i="6" l="1"/>
  <c r="C1835" i="6"/>
  <c r="B1837" i="6" l="1"/>
  <c r="C1836" i="6"/>
  <c r="B1838" i="6" l="1"/>
  <c r="C1837" i="6"/>
  <c r="B1839" i="6" l="1"/>
  <c r="C1838" i="6"/>
  <c r="B1840" i="6" l="1"/>
  <c r="C1839" i="6"/>
  <c r="B1841" i="6" l="1"/>
  <c r="C1840" i="6"/>
  <c r="B1842" i="6" l="1"/>
  <c r="C1841" i="6"/>
  <c r="B1843" i="6" l="1"/>
  <c r="C1842" i="6"/>
  <c r="B1844" i="6" l="1"/>
  <c r="C1843" i="6"/>
  <c r="B1845" i="6" l="1"/>
  <c r="C1844" i="6"/>
  <c r="B1846" i="6" l="1"/>
  <c r="C1845" i="6"/>
  <c r="B1847" i="6" l="1"/>
  <c r="C1846" i="6"/>
  <c r="B1848" i="6" l="1"/>
  <c r="C1847" i="6"/>
  <c r="B1849" i="6" l="1"/>
  <c r="C1848" i="6"/>
  <c r="B1850" i="6" l="1"/>
  <c r="C1849" i="6"/>
  <c r="B1851" i="6" l="1"/>
  <c r="C1850" i="6"/>
  <c r="B1852" i="6" l="1"/>
  <c r="C1851" i="6"/>
  <c r="B1853" i="6" l="1"/>
  <c r="C1852" i="6"/>
  <c r="B1854" i="6" l="1"/>
  <c r="C1853" i="6"/>
  <c r="B1855" i="6" l="1"/>
  <c r="C1854" i="6"/>
  <c r="B1856" i="6" l="1"/>
  <c r="C1855" i="6"/>
  <c r="B1857" i="6" l="1"/>
  <c r="C1856" i="6"/>
  <c r="B1858" i="6" l="1"/>
  <c r="C1857" i="6"/>
  <c r="B1859" i="6" l="1"/>
  <c r="C1858" i="6"/>
  <c r="B1860" i="6" l="1"/>
  <c r="C1859" i="6"/>
  <c r="B1861" i="6" l="1"/>
  <c r="C1860" i="6"/>
  <c r="B1862" i="6" l="1"/>
  <c r="C1861" i="6"/>
  <c r="B1863" i="6" l="1"/>
  <c r="C1862" i="6"/>
  <c r="B1864" i="6" l="1"/>
  <c r="C1863" i="6"/>
  <c r="B1865" i="6" l="1"/>
  <c r="C1864" i="6"/>
  <c r="B1866" i="6" l="1"/>
  <c r="C1865" i="6"/>
  <c r="B1867" i="6" l="1"/>
  <c r="C1866" i="6"/>
  <c r="B1868" i="6" l="1"/>
  <c r="C1867" i="6"/>
  <c r="B1869" i="6" l="1"/>
  <c r="C1868" i="6"/>
  <c r="B1870" i="6" l="1"/>
  <c r="C1869" i="6"/>
  <c r="B1871" i="6" l="1"/>
  <c r="C1870" i="6"/>
  <c r="B1872" i="6" l="1"/>
  <c r="C1871" i="6"/>
  <c r="B1873" i="6" l="1"/>
  <c r="C1872" i="6"/>
  <c r="B1874" i="6" l="1"/>
  <c r="C1873" i="6"/>
  <c r="B1875" i="6" l="1"/>
  <c r="C1874" i="6"/>
  <c r="B1876" i="6" l="1"/>
  <c r="C1875" i="6"/>
  <c r="B1877" i="6" l="1"/>
  <c r="C1876" i="6"/>
  <c r="B1878" i="6" l="1"/>
  <c r="C1877" i="6"/>
  <c r="B1879" i="6" l="1"/>
  <c r="C1878" i="6"/>
  <c r="B1880" i="6" l="1"/>
  <c r="C1879" i="6"/>
  <c r="B1881" i="6" l="1"/>
  <c r="C1880" i="6"/>
  <c r="B1882" i="6" l="1"/>
  <c r="C1881" i="6"/>
  <c r="B1883" i="6" l="1"/>
  <c r="C1882" i="6"/>
  <c r="B1884" i="6" l="1"/>
  <c r="C1883" i="6"/>
  <c r="B1885" i="6" l="1"/>
  <c r="C1884" i="6"/>
  <c r="B1886" i="6" l="1"/>
  <c r="C1885" i="6"/>
  <c r="B1887" i="6" l="1"/>
  <c r="C1886" i="6"/>
  <c r="B1888" i="6" l="1"/>
  <c r="C1887" i="6"/>
  <c r="B1889" i="6" l="1"/>
  <c r="C1888" i="6"/>
  <c r="B1890" i="6" l="1"/>
  <c r="C1889" i="6"/>
  <c r="B1891" i="6" l="1"/>
  <c r="C1890" i="6"/>
  <c r="B1892" i="6" l="1"/>
  <c r="C1891" i="6"/>
  <c r="B1893" i="6" l="1"/>
  <c r="C1892" i="6"/>
  <c r="B1894" i="6" l="1"/>
  <c r="C1893" i="6"/>
  <c r="B1895" i="6" l="1"/>
  <c r="C1894" i="6"/>
  <c r="B1896" i="6" l="1"/>
  <c r="C1895" i="6"/>
  <c r="B1897" i="6" l="1"/>
  <c r="C1896" i="6"/>
  <c r="B1898" i="6" l="1"/>
  <c r="C1897" i="6"/>
  <c r="B1899" i="6" l="1"/>
  <c r="C1898" i="6"/>
  <c r="B1900" i="6" l="1"/>
  <c r="C1899" i="6"/>
  <c r="B1901" i="6" l="1"/>
  <c r="C1900" i="6"/>
  <c r="B1902" i="6" l="1"/>
  <c r="C1901" i="6"/>
  <c r="B1903" i="6" l="1"/>
  <c r="C1902" i="6"/>
  <c r="B1904" i="6" l="1"/>
  <c r="C1903" i="6"/>
  <c r="B1905" i="6" l="1"/>
  <c r="C1904" i="6"/>
  <c r="B1906" i="6" l="1"/>
  <c r="C1905" i="6"/>
  <c r="B1907" i="6" l="1"/>
  <c r="C1906" i="6"/>
  <c r="B1908" i="6" l="1"/>
  <c r="C1907" i="6"/>
  <c r="B1909" i="6" l="1"/>
  <c r="C1908" i="6"/>
  <c r="B1910" i="6" l="1"/>
  <c r="C1909" i="6"/>
  <c r="B1911" i="6" l="1"/>
  <c r="C1910" i="6"/>
  <c r="B1912" i="6" l="1"/>
  <c r="C1911" i="6"/>
  <c r="B1913" i="6" l="1"/>
  <c r="C1912" i="6"/>
  <c r="B1914" i="6" l="1"/>
  <c r="C1913" i="6"/>
  <c r="B1915" i="6" l="1"/>
  <c r="C1914" i="6"/>
  <c r="B1916" i="6" l="1"/>
  <c r="C1915" i="6"/>
  <c r="B1917" i="6" l="1"/>
  <c r="C1916" i="6"/>
  <c r="B1918" i="6" l="1"/>
  <c r="C1917" i="6"/>
  <c r="B1919" i="6" l="1"/>
  <c r="C1918" i="6"/>
  <c r="B1920" i="6" l="1"/>
  <c r="C1919" i="6"/>
  <c r="B1921" i="6" l="1"/>
  <c r="C1920" i="6"/>
  <c r="B1922" i="6" l="1"/>
  <c r="C1921" i="6"/>
  <c r="B1923" i="6" l="1"/>
  <c r="C1922" i="6"/>
  <c r="B1924" i="6" l="1"/>
  <c r="C1923" i="6"/>
  <c r="B1925" i="6" l="1"/>
  <c r="C1924" i="6"/>
  <c r="B1926" i="6" l="1"/>
  <c r="C1925" i="6"/>
  <c r="B1927" i="6" l="1"/>
  <c r="C1926" i="6"/>
  <c r="B1928" i="6" l="1"/>
  <c r="C1927" i="6"/>
  <c r="B1929" i="6" l="1"/>
  <c r="C1928" i="6"/>
  <c r="B1930" i="6" l="1"/>
  <c r="C1929" i="6"/>
  <c r="B1931" i="6" l="1"/>
  <c r="C1930" i="6"/>
  <c r="B1932" i="6" l="1"/>
  <c r="C1931" i="6"/>
  <c r="B1933" i="6" l="1"/>
  <c r="C1932" i="6"/>
  <c r="B1934" i="6" l="1"/>
  <c r="C1933" i="6"/>
  <c r="B1935" i="6" l="1"/>
  <c r="C1934" i="6"/>
  <c r="B1936" i="6" l="1"/>
  <c r="C1935" i="6"/>
  <c r="B1937" i="6" l="1"/>
  <c r="C1936" i="6"/>
  <c r="B1938" i="6" l="1"/>
  <c r="C1937" i="6"/>
  <c r="B1939" i="6" l="1"/>
  <c r="C1938" i="6"/>
  <c r="B1940" i="6" l="1"/>
  <c r="C1939" i="6"/>
  <c r="B1941" i="6" l="1"/>
  <c r="C1940" i="6"/>
  <c r="B1942" i="6" l="1"/>
  <c r="C1941" i="6"/>
  <c r="B1943" i="6" l="1"/>
  <c r="C1942" i="6"/>
  <c r="B1944" i="6" l="1"/>
  <c r="C1943" i="6"/>
  <c r="B1945" i="6" l="1"/>
  <c r="C1944" i="6"/>
  <c r="B1946" i="6" l="1"/>
  <c r="C1945" i="6"/>
  <c r="B1947" i="6" l="1"/>
  <c r="C1946" i="6"/>
  <c r="B1948" i="6" l="1"/>
  <c r="C1947" i="6"/>
  <c r="B1949" i="6" l="1"/>
  <c r="C1948" i="6"/>
  <c r="B1950" i="6" l="1"/>
  <c r="C1949" i="6"/>
  <c r="B1951" i="6" l="1"/>
  <c r="C1950" i="6"/>
  <c r="B1952" i="6" l="1"/>
  <c r="C1951" i="6"/>
  <c r="B1953" i="6" l="1"/>
  <c r="C1952" i="6"/>
  <c r="B1954" i="6" l="1"/>
  <c r="C1953" i="6"/>
  <c r="B1955" i="6" l="1"/>
  <c r="C1954" i="6"/>
  <c r="B1956" i="6" l="1"/>
  <c r="C1955" i="6"/>
  <c r="B1957" i="6" l="1"/>
  <c r="C1956" i="6"/>
  <c r="B1958" i="6" l="1"/>
  <c r="C1957" i="6"/>
  <c r="B1959" i="6" l="1"/>
  <c r="C1958" i="6"/>
  <c r="B1960" i="6" l="1"/>
  <c r="C1959" i="6"/>
  <c r="B1961" i="6" l="1"/>
  <c r="C1960" i="6"/>
  <c r="B1962" i="6" l="1"/>
  <c r="C1961" i="6"/>
  <c r="B1963" i="6" l="1"/>
  <c r="C1962" i="6"/>
  <c r="B1964" i="6" l="1"/>
  <c r="C1963" i="6"/>
  <c r="B1965" i="6" l="1"/>
  <c r="C1964" i="6"/>
  <c r="B1966" i="6" l="1"/>
  <c r="C1965" i="6"/>
  <c r="B1967" i="6" l="1"/>
  <c r="C1966" i="6"/>
  <c r="B1968" i="6" l="1"/>
  <c r="C1967" i="6"/>
  <c r="B1969" i="6" l="1"/>
  <c r="C1968" i="6"/>
  <c r="B1970" i="6" l="1"/>
  <c r="C1969" i="6"/>
  <c r="B1971" i="6" l="1"/>
  <c r="C1970" i="6"/>
  <c r="B1972" i="6" l="1"/>
  <c r="C1971" i="6"/>
  <c r="B1973" i="6" l="1"/>
  <c r="C1972" i="6"/>
  <c r="B1974" i="6" l="1"/>
  <c r="C1973" i="6"/>
  <c r="B1975" i="6" l="1"/>
  <c r="C1974" i="6"/>
  <c r="B1976" i="6" l="1"/>
  <c r="C1975" i="6"/>
  <c r="B1977" i="6" l="1"/>
  <c r="C1976" i="6"/>
  <c r="B1978" i="6" l="1"/>
  <c r="C1977" i="6"/>
  <c r="B1979" i="6" l="1"/>
  <c r="C1978" i="6"/>
  <c r="B1980" i="6" l="1"/>
  <c r="C1979" i="6"/>
  <c r="B1981" i="6" l="1"/>
  <c r="C1980" i="6"/>
  <c r="B1982" i="6" l="1"/>
  <c r="C1981" i="6"/>
  <c r="B1983" i="6" l="1"/>
  <c r="C1982" i="6"/>
  <c r="B1984" i="6" l="1"/>
  <c r="C1983" i="6"/>
  <c r="B1985" i="6" l="1"/>
  <c r="C1984" i="6"/>
  <c r="B1986" i="6" l="1"/>
  <c r="C1985" i="6"/>
  <c r="B1987" i="6" l="1"/>
  <c r="C1986" i="6"/>
  <c r="B1988" i="6" l="1"/>
  <c r="C1987" i="6"/>
  <c r="B1989" i="6" l="1"/>
  <c r="C1988" i="6"/>
  <c r="B1990" i="6" l="1"/>
  <c r="C1989" i="6"/>
  <c r="B1991" i="6" l="1"/>
  <c r="C1990" i="6"/>
  <c r="B1992" i="6" l="1"/>
  <c r="C1991" i="6"/>
  <c r="B1993" i="6" l="1"/>
  <c r="C1992" i="6"/>
  <c r="B1994" i="6" l="1"/>
  <c r="C1993" i="6"/>
  <c r="B1995" i="6" l="1"/>
  <c r="C1994" i="6"/>
  <c r="B1996" i="6" l="1"/>
  <c r="C1995" i="6"/>
  <c r="B1997" i="6" l="1"/>
  <c r="C1996" i="6"/>
  <c r="B1998" i="6" l="1"/>
  <c r="C1997" i="6"/>
  <c r="B1999" i="6" l="1"/>
  <c r="C1998" i="6"/>
  <c r="B2000" i="6" l="1"/>
  <c r="C1999" i="6"/>
  <c r="A1993" i="2" l="1"/>
  <c r="A1996" i="2"/>
  <c r="C1995" i="2"/>
  <c r="A1994" i="2"/>
  <c r="A1995" i="2"/>
  <c r="C1997" i="2"/>
  <c r="B2001" i="6"/>
  <c r="C2001" i="6" s="1"/>
  <c r="C2000" i="6"/>
  <c r="B2" i="2" l="1"/>
  <c r="C2" i="2"/>
  <c r="A2" i="2"/>
  <c r="C3" i="2"/>
  <c r="A3" i="2"/>
  <c r="B3" i="2"/>
  <c r="C1999" i="2"/>
  <c r="A1999" i="2"/>
  <c r="B1999" i="2"/>
  <c r="B1994" i="2"/>
  <c r="B1993" i="2"/>
  <c r="C1996" i="2"/>
  <c r="C1993" i="2"/>
  <c r="B1998" i="2"/>
  <c r="C1994" i="2"/>
  <c r="B1995" i="2"/>
  <c r="B2000" i="2"/>
  <c r="A2000" i="2"/>
  <c r="C2000" i="2"/>
  <c r="C5" i="2"/>
  <c r="C4" i="2"/>
  <c r="A4" i="2"/>
  <c r="A5" i="2"/>
  <c r="B4" i="2"/>
  <c r="A7" i="2"/>
  <c r="B5" i="2"/>
  <c r="B7" i="2"/>
  <c r="B6" i="2"/>
  <c r="A6" i="2"/>
  <c r="C9" i="2"/>
  <c r="B8" i="2"/>
  <c r="C8" i="2"/>
  <c r="A9" i="2"/>
  <c r="C6" i="2"/>
  <c r="A8" i="2"/>
  <c r="A10" i="2"/>
  <c r="A11" i="2"/>
  <c r="C7" i="2"/>
  <c r="B11" i="2"/>
  <c r="B10" i="2"/>
  <c r="C10" i="2"/>
  <c r="B9" i="2"/>
  <c r="C12" i="2"/>
  <c r="A12" i="2"/>
  <c r="C11" i="2"/>
  <c r="B12" i="2"/>
  <c r="B13" i="2"/>
  <c r="A13" i="2"/>
  <c r="A14" i="2"/>
  <c r="B14" i="2"/>
  <c r="C15" i="2"/>
  <c r="C14" i="2"/>
  <c r="C13" i="2"/>
  <c r="B15" i="2"/>
  <c r="A15" i="2"/>
  <c r="C16" i="2"/>
  <c r="B16" i="2"/>
  <c r="A16" i="2"/>
  <c r="A17" i="2"/>
  <c r="C18" i="2"/>
  <c r="B17" i="2"/>
  <c r="C17" i="2"/>
  <c r="B18" i="2"/>
  <c r="A18" i="2"/>
  <c r="C19" i="2"/>
  <c r="A19" i="2"/>
  <c r="B19" i="2"/>
  <c r="C20" i="2"/>
  <c r="B21" i="2"/>
  <c r="B20" i="2"/>
  <c r="C21" i="2"/>
  <c r="A21" i="2"/>
  <c r="A20" i="2"/>
  <c r="A23" i="2"/>
  <c r="C23" i="2"/>
  <c r="A22" i="2"/>
  <c r="C22" i="2"/>
  <c r="B22" i="2"/>
  <c r="B24" i="2"/>
  <c r="A24" i="2"/>
  <c r="C24" i="2"/>
  <c r="C25" i="2"/>
  <c r="B23" i="2"/>
  <c r="A25" i="2"/>
  <c r="C26" i="2"/>
  <c r="C27" i="2"/>
  <c r="A27" i="2"/>
  <c r="A28" i="2"/>
  <c r="B26" i="2"/>
  <c r="A26" i="2"/>
  <c r="C28" i="2"/>
  <c r="B25" i="2"/>
  <c r="B27" i="2"/>
  <c r="B28" i="2"/>
  <c r="A30" i="2"/>
  <c r="A29" i="2"/>
  <c r="C29" i="2"/>
  <c r="B30" i="2"/>
  <c r="B29" i="2"/>
  <c r="B31" i="2"/>
  <c r="C30" i="2"/>
  <c r="C31" i="2"/>
  <c r="A32" i="2"/>
  <c r="A31" i="2"/>
  <c r="C32" i="2"/>
  <c r="B32" i="2"/>
  <c r="B33" i="2"/>
  <c r="C33" i="2"/>
  <c r="A33" i="2"/>
  <c r="A36" i="2"/>
  <c r="B36" i="2"/>
  <c r="C34" i="2"/>
  <c r="A37" i="2"/>
  <c r="C36" i="2"/>
  <c r="C35" i="2"/>
  <c r="A35" i="2"/>
  <c r="A38" i="2"/>
  <c r="A34" i="2"/>
  <c r="B34" i="2"/>
  <c r="C37" i="2"/>
  <c r="C38" i="2"/>
  <c r="B35" i="2"/>
  <c r="C39" i="2"/>
  <c r="B37" i="2"/>
  <c r="A39" i="2"/>
  <c r="B39" i="2"/>
  <c r="B38" i="2"/>
  <c r="B40" i="2"/>
  <c r="A41" i="2"/>
  <c r="C40" i="2"/>
  <c r="A40" i="2"/>
  <c r="B41" i="2"/>
  <c r="C41" i="2"/>
  <c r="A42" i="2"/>
  <c r="C43" i="2"/>
  <c r="C42" i="2"/>
  <c r="C44" i="2"/>
  <c r="B42" i="2"/>
  <c r="B43" i="2"/>
  <c r="C45" i="2"/>
  <c r="B47" i="2"/>
  <c r="B46" i="2"/>
  <c r="A46" i="2"/>
  <c r="B44" i="2"/>
  <c r="A44" i="2"/>
  <c r="A43" i="2"/>
  <c r="A45" i="2"/>
  <c r="B45" i="2"/>
  <c r="C47" i="2"/>
  <c r="C46" i="2"/>
  <c r="A47" i="2"/>
  <c r="A49" i="2"/>
  <c r="B48" i="2"/>
  <c r="A50" i="2"/>
  <c r="B49" i="2"/>
  <c r="B50" i="2"/>
  <c r="C49" i="2"/>
  <c r="C52" i="2"/>
  <c r="B52" i="2"/>
  <c r="A48" i="2"/>
  <c r="B51" i="2"/>
  <c r="C51" i="2"/>
  <c r="C48" i="2"/>
  <c r="C50" i="2"/>
  <c r="A51" i="2"/>
  <c r="A52" i="2"/>
  <c r="B53" i="2"/>
  <c r="C53" i="2"/>
  <c r="A53" i="2"/>
  <c r="C55" i="2"/>
  <c r="B54" i="2"/>
  <c r="C54" i="2"/>
  <c r="A58" i="2"/>
  <c r="A54" i="2"/>
  <c r="C56" i="2"/>
  <c r="B55" i="2"/>
  <c r="A55" i="2"/>
  <c r="A56" i="2"/>
  <c r="C57" i="2"/>
  <c r="B56" i="2"/>
  <c r="B57" i="2"/>
  <c r="C59" i="2"/>
  <c r="C58" i="2"/>
  <c r="A57" i="2"/>
  <c r="B63" i="2"/>
  <c r="B60" i="2"/>
  <c r="C60" i="2"/>
  <c r="B58" i="2"/>
  <c r="B62" i="2"/>
  <c r="A59" i="2"/>
  <c r="B59" i="2"/>
  <c r="A60" i="2"/>
  <c r="C61" i="2"/>
  <c r="B65" i="2"/>
  <c r="A61" i="2"/>
  <c r="C65" i="2"/>
  <c r="A66" i="2"/>
  <c r="C62" i="2"/>
  <c r="A62" i="2"/>
  <c r="B61" i="2"/>
  <c r="C66" i="2"/>
  <c r="C63" i="2"/>
  <c r="A63" i="2"/>
  <c r="B64" i="2"/>
  <c r="A64" i="2"/>
  <c r="C64" i="2"/>
  <c r="A65" i="2"/>
  <c r="B66" i="2"/>
  <c r="C67" i="2"/>
  <c r="B68" i="2"/>
  <c r="C70" i="2"/>
  <c r="C71" i="2"/>
  <c r="C68" i="2"/>
  <c r="A67" i="2"/>
  <c r="B67" i="2"/>
  <c r="A72" i="2"/>
  <c r="C72" i="2"/>
  <c r="B69" i="2"/>
  <c r="A69" i="2"/>
  <c r="B73" i="2"/>
  <c r="A68" i="2"/>
  <c r="A71" i="2"/>
  <c r="C69" i="2"/>
  <c r="B70" i="2"/>
  <c r="A70" i="2"/>
  <c r="B74" i="2"/>
  <c r="A73" i="2"/>
  <c r="C73" i="2"/>
  <c r="B71" i="2"/>
  <c r="C75" i="2"/>
  <c r="B72" i="2"/>
  <c r="A74" i="2"/>
  <c r="C74" i="2"/>
  <c r="C76" i="2"/>
  <c r="B75" i="2"/>
  <c r="A75" i="2"/>
  <c r="C77" i="2"/>
  <c r="B77" i="2"/>
  <c r="A77" i="2"/>
  <c r="B76" i="2"/>
  <c r="A76" i="2"/>
  <c r="B78" i="2"/>
  <c r="C78" i="2"/>
  <c r="A78" i="2"/>
  <c r="B79" i="2"/>
  <c r="C80" i="2"/>
  <c r="A79" i="2"/>
  <c r="C79" i="2"/>
  <c r="C81" i="2"/>
  <c r="B80" i="2"/>
  <c r="A80" i="2"/>
  <c r="A81" i="2"/>
  <c r="B81" i="2"/>
  <c r="B82" i="2"/>
  <c r="A84" i="2"/>
  <c r="C82" i="2"/>
  <c r="A82" i="2"/>
  <c r="C84" i="2"/>
  <c r="B84" i="2"/>
  <c r="C85" i="2"/>
  <c r="C86" i="2"/>
  <c r="C83" i="2"/>
  <c r="A83" i="2"/>
  <c r="B85" i="2"/>
  <c r="A85" i="2"/>
  <c r="B86" i="2"/>
  <c r="B83" i="2"/>
  <c r="A86" i="2"/>
  <c r="C88" i="2"/>
  <c r="B88" i="2"/>
  <c r="B87" i="2"/>
  <c r="A88" i="2"/>
  <c r="C87" i="2"/>
  <c r="A89" i="2"/>
  <c r="B89" i="2"/>
  <c r="A87" i="2"/>
  <c r="C91" i="2"/>
  <c r="A90" i="2"/>
  <c r="B90" i="2"/>
  <c r="A91" i="2"/>
  <c r="C90" i="2"/>
  <c r="C89" i="2"/>
  <c r="B91" i="2"/>
  <c r="A92" i="2"/>
  <c r="A93" i="2"/>
  <c r="B92" i="2"/>
  <c r="C92" i="2"/>
  <c r="C94" i="2"/>
  <c r="B93" i="2"/>
  <c r="C93" i="2"/>
  <c r="A95" i="2"/>
  <c r="A94" i="2"/>
  <c r="B94" i="2"/>
  <c r="B96" i="2"/>
  <c r="C95" i="2"/>
  <c r="B95" i="2"/>
  <c r="C97" i="2"/>
  <c r="C96" i="2"/>
  <c r="A96" i="2"/>
  <c r="B97" i="2"/>
  <c r="A97" i="2"/>
  <c r="C98" i="2"/>
  <c r="B98" i="2"/>
  <c r="A98" i="2"/>
  <c r="A99" i="2"/>
  <c r="B99" i="2"/>
  <c r="C99" i="2"/>
  <c r="B100" i="2"/>
  <c r="A100" i="2"/>
  <c r="C100" i="2"/>
  <c r="C101" i="2"/>
  <c r="B101" i="2"/>
  <c r="C102" i="2"/>
  <c r="A101" i="2"/>
  <c r="A102" i="2"/>
  <c r="B102" i="2"/>
  <c r="B104" i="2"/>
  <c r="A103" i="2"/>
  <c r="C104" i="2"/>
  <c r="B105" i="2"/>
  <c r="B103" i="2"/>
  <c r="C103" i="2"/>
  <c r="C106" i="2"/>
  <c r="A104" i="2"/>
  <c r="A105" i="2"/>
  <c r="A107" i="2"/>
  <c r="A106" i="2"/>
  <c r="C105" i="2"/>
  <c r="B106" i="2"/>
  <c r="C109" i="2"/>
  <c r="A108" i="2"/>
  <c r="C107" i="2"/>
  <c r="B107" i="2"/>
  <c r="B108" i="2"/>
  <c r="C108" i="2"/>
  <c r="B109" i="2"/>
  <c r="B110" i="2"/>
  <c r="A109" i="2"/>
  <c r="B111" i="2"/>
  <c r="C111" i="2"/>
  <c r="B112" i="2"/>
  <c r="C110" i="2"/>
  <c r="C112" i="2"/>
  <c r="A110" i="2"/>
  <c r="A111" i="2"/>
  <c r="A113" i="2"/>
  <c r="C113" i="2"/>
  <c r="A112" i="2"/>
  <c r="B114" i="2"/>
  <c r="B113" i="2"/>
  <c r="A114" i="2"/>
  <c r="C114" i="2"/>
  <c r="A116" i="2"/>
  <c r="B117" i="2"/>
  <c r="B115" i="2"/>
  <c r="B116" i="2"/>
  <c r="A115" i="2"/>
  <c r="A117" i="2"/>
  <c r="C115" i="2"/>
  <c r="C118" i="2"/>
  <c r="C116" i="2"/>
  <c r="B118" i="2"/>
  <c r="B119" i="2"/>
  <c r="C117" i="2"/>
  <c r="A118" i="2"/>
  <c r="C119" i="2"/>
  <c r="C120" i="2"/>
  <c r="A119" i="2"/>
  <c r="A120" i="2"/>
  <c r="B122" i="2"/>
  <c r="B120" i="2"/>
  <c r="C122" i="2"/>
  <c r="A121" i="2"/>
  <c r="A122" i="2"/>
  <c r="B124" i="2"/>
  <c r="C121" i="2"/>
  <c r="B121" i="2"/>
  <c r="C124" i="2"/>
  <c r="C123" i="2"/>
  <c r="A123" i="2"/>
  <c r="A124" i="2"/>
  <c r="B123" i="2"/>
  <c r="B125" i="2"/>
  <c r="C126" i="2"/>
  <c r="A125" i="2"/>
  <c r="C125" i="2"/>
  <c r="A126" i="2"/>
  <c r="B129" i="2"/>
  <c r="B126" i="2"/>
  <c r="B127" i="2"/>
  <c r="C127" i="2"/>
  <c r="A127" i="2"/>
  <c r="A128" i="2"/>
  <c r="C130" i="2"/>
  <c r="C129" i="2"/>
  <c r="A129" i="2"/>
  <c r="B128" i="2"/>
  <c r="A130" i="2"/>
  <c r="B132" i="2"/>
  <c r="C128" i="2"/>
  <c r="B130" i="2"/>
  <c r="B131" i="2"/>
  <c r="A132" i="2"/>
  <c r="A131" i="2"/>
  <c r="C131" i="2"/>
  <c r="B133" i="2"/>
  <c r="A133" i="2"/>
  <c r="C132" i="2"/>
  <c r="B135" i="2"/>
  <c r="A135" i="2"/>
  <c r="C135" i="2"/>
  <c r="C133" i="2"/>
  <c r="A136" i="2"/>
  <c r="B134" i="2"/>
  <c r="C136" i="2"/>
  <c r="B137" i="2"/>
  <c r="C134" i="2"/>
  <c r="B136" i="2"/>
  <c r="C138" i="2"/>
  <c r="A134" i="2"/>
  <c r="A137" i="2"/>
  <c r="A139" i="2"/>
  <c r="A138" i="2"/>
  <c r="C139" i="2"/>
  <c r="B138" i="2"/>
  <c r="C137" i="2"/>
  <c r="B139" i="2"/>
  <c r="A142" i="2"/>
  <c r="A140" i="2"/>
  <c r="C140" i="2"/>
  <c r="B140" i="2"/>
  <c r="B142" i="2"/>
  <c r="B141" i="2"/>
  <c r="A141" i="2"/>
  <c r="C141" i="2"/>
  <c r="C142" i="2"/>
  <c r="B143" i="2"/>
  <c r="A143" i="2"/>
  <c r="C146" i="2"/>
  <c r="C143" i="2"/>
  <c r="A144" i="2"/>
  <c r="A145" i="2"/>
  <c r="B145" i="2"/>
  <c r="A146" i="2"/>
  <c r="C144" i="2"/>
  <c r="B144" i="2"/>
  <c r="B148" i="2"/>
  <c r="C145" i="2"/>
  <c r="A147" i="2"/>
  <c r="B146" i="2"/>
  <c r="B147" i="2"/>
  <c r="C148" i="2"/>
  <c r="A148" i="2"/>
  <c r="C147" i="2"/>
  <c r="C149" i="2"/>
  <c r="A150" i="2"/>
  <c r="C150" i="2"/>
  <c r="A149" i="2"/>
  <c r="B149" i="2"/>
  <c r="C151" i="2"/>
  <c r="A153" i="2"/>
  <c r="B150" i="2"/>
  <c r="B153" i="2"/>
  <c r="B152" i="2"/>
  <c r="A151" i="2"/>
  <c r="C152" i="2"/>
  <c r="C153" i="2"/>
  <c r="B151" i="2"/>
  <c r="A152" i="2"/>
  <c r="A154" i="2"/>
  <c r="C154" i="2"/>
  <c r="B154" i="2"/>
  <c r="B156" i="2"/>
  <c r="A155" i="2"/>
  <c r="C155" i="2"/>
  <c r="B155" i="2"/>
  <c r="A157" i="2"/>
  <c r="C157" i="2"/>
  <c r="C156" i="2"/>
  <c r="B157" i="2"/>
  <c r="B158" i="2"/>
  <c r="A156" i="2"/>
  <c r="A158" i="2"/>
  <c r="A159" i="2"/>
  <c r="B159" i="2"/>
  <c r="C160" i="2"/>
  <c r="C158" i="2"/>
  <c r="C159" i="2"/>
  <c r="C162" i="2"/>
  <c r="B162" i="2"/>
  <c r="C161" i="2"/>
  <c r="B160" i="2"/>
  <c r="A163" i="2"/>
  <c r="C163" i="2"/>
  <c r="A160" i="2"/>
  <c r="B164" i="2"/>
  <c r="A162" i="2"/>
  <c r="B161" i="2"/>
  <c r="A161" i="2"/>
  <c r="B163" i="2"/>
  <c r="C166" i="2"/>
  <c r="A164" i="2"/>
  <c r="C164" i="2"/>
  <c r="B167" i="2"/>
  <c r="A166" i="2"/>
  <c r="C165" i="2"/>
  <c r="A165" i="2"/>
  <c r="B165" i="2"/>
  <c r="C168" i="2"/>
  <c r="B166" i="2"/>
  <c r="C167" i="2"/>
  <c r="A167" i="2"/>
  <c r="B169" i="2"/>
  <c r="C169" i="2"/>
  <c r="B168" i="2"/>
  <c r="A170" i="2"/>
  <c r="B172" i="2"/>
  <c r="C170" i="2"/>
  <c r="C171" i="2"/>
  <c r="B170" i="2"/>
  <c r="A168" i="2"/>
  <c r="A169" i="2"/>
  <c r="A172" i="2"/>
  <c r="C172" i="2"/>
  <c r="B171" i="2"/>
  <c r="A171" i="2"/>
  <c r="A174" i="2"/>
  <c r="C173" i="2"/>
  <c r="A173" i="2"/>
  <c r="B173" i="2"/>
  <c r="C174" i="2"/>
  <c r="B174" i="2"/>
  <c r="A175" i="2"/>
  <c r="B175" i="2"/>
  <c r="A178" i="2"/>
  <c r="C177" i="2"/>
  <c r="C175" i="2"/>
  <c r="B176" i="2"/>
  <c r="A177" i="2"/>
  <c r="B177" i="2"/>
  <c r="C176" i="2"/>
  <c r="B178" i="2"/>
  <c r="A180" i="2"/>
  <c r="A176" i="2"/>
  <c r="B180" i="2"/>
  <c r="C178" i="2"/>
  <c r="C179" i="2"/>
  <c r="C180" i="2"/>
  <c r="A179" i="2"/>
  <c r="C181" i="2"/>
  <c r="C182" i="2"/>
  <c r="B181" i="2"/>
  <c r="B179" i="2"/>
  <c r="B184" i="2"/>
  <c r="A181" i="2"/>
  <c r="A184" i="2"/>
  <c r="B182" i="2"/>
  <c r="C184" i="2"/>
  <c r="A182" i="2"/>
  <c r="A186" i="2"/>
  <c r="B183" i="2"/>
  <c r="B186" i="2"/>
  <c r="C185" i="2"/>
  <c r="C183" i="2"/>
  <c r="A183" i="2"/>
  <c r="C187" i="2"/>
  <c r="B185" i="2"/>
  <c r="C186" i="2"/>
  <c r="A185" i="2"/>
  <c r="A187" i="2"/>
  <c r="B187" i="2"/>
  <c r="B188" i="2"/>
  <c r="C188" i="2"/>
  <c r="A189" i="2"/>
  <c r="B190" i="2"/>
  <c r="A188" i="2"/>
  <c r="C189" i="2"/>
  <c r="C190" i="2"/>
  <c r="B189" i="2"/>
  <c r="A190" i="2"/>
  <c r="A193" i="2"/>
  <c r="B192" i="2"/>
  <c r="C192" i="2"/>
  <c r="B194" i="2"/>
  <c r="B191" i="2"/>
  <c r="A191" i="2"/>
  <c r="A192" i="2"/>
  <c r="C191" i="2"/>
  <c r="B195" i="2"/>
  <c r="C194" i="2"/>
  <c r="B193" i="2"/>
  <c r="C193" i="2"/>
  <c r="A195" i="2"/>
  <c r="C195" i="2"/>
  <c r="A196" i="2"/>
  <c r="B196" i="2"/>
  <c r="C196" i="2"/>
  <c r="A194" i="2"/>
  <c r="C197" i="2"/>
  <c r="C198" i="2"/>
  <c r="A198" i="2"/>
  <c r="A197" i="2"/>
  <c r="B197" i="2"/>
  <c r="B198" i="2"/>
  <c r="B200" i="2"/>
  <c r="B199" i="2"/>
  <c r="A199" i="2"/>
  <c r="C200" i="2"/>
  <c r="B201" i="2"/>
  <c r="C199" i="2"/>
  <c r="A200" i="2"/>
  <c r="A201" i="2"/>
  <c r="C204" i="2"/>
  <c r="C201" i="2"/>
  <c r="C206" i="2"/>
  <c r="B206" i="2"/>
  <c r="C202" i="2"/>
  <c r="A203" i="2"/>
  <c r="B203" i="2"/>
  <c r="C203" i="2"/>
  <c r="B202" i="2"/>
  <c r="A202" i="2"/>
  <c r="C207" i="2"/>
  <c r="A206" i="2"/>
  <c r="A204" i="2"/>
  <c r="B204" i="2"/>
  <c r="B205" i="2"/>
  <c r="C205" i="2"/>
  <c r="A208" i="2"/>
  <c r="A205" i="2"/>
  <c r="B209" i="2"/>
  <c r="B207" i="2"/>
  <c r="A207" i="2"/>
  <c r="B208" i="2"/>
  <c r="C211" i="2"/>
  <c r="B210" i="2"/>
  <c r="C209" i="2"/>
  <c r="C210" i="2"/>
  <c r="A209" i="2"/>
  <c r="A211" i="2"/>
  <c r="A210" i="2"/>
  <c r="C208" i="2"/>
  <c r="B211" i="2"/>
  <c r="C212" i="2"/>
  <c r="A212" i="2"/>
  <c r="C214" i="2"/>
  <c r="A213" i="2"/>
  <c r="C215" i="2"/>
  <c r="B212" i="2"/>
  <c r="A214" i="2"/>
  <c r="B214" i="2"/>
  <c r="C213" i="2"/>
  <c r="C217" i="2"/>
  <c r="B215" i="2"/>
  <c r="B213" i="2"/>
  <c r="A217" i="2"/>
  <c r="A215" i="2"/>
  <c r="A216" i="2"/>
  <c r="B216" i="2"/>
  <c r="C216" i="2"/>
  <c r="B217" i="2"/>
  <c r="C219" i="2"/>
  <c r="C218" i="2"/>
  <c r="B218" i="2"/>
  <c r="A218" i="2"/>
  <c r="C220" i="2"/>
  <c r="A219" i="2"/>
  <c r="B219" i="2"/>
  <c r="A221" i="2"/>
  <c r="B223" i="2"/>
  <c r="C221" i="2"/>
  <c r="A220" i="2"/>
  <c r="A223" i="2"/>
  <c r="B224" i="2"/>
  <c r="C223" i="2"/>
  <c r="B221" i="2"/>
  <c r="A222" i="2"/>
  <c r="B220" i="2"/>
  <c r="B222" i="2"/>
  <c r="C224" i="2"/>
  <c r="A224" i="2"/>
  <c r="C222" i="2"/>
  <c r="A225" i="2"/>
  <c r="A227" i="2"/>
  <c r="C228" i="2"/>
  <c r="C225" i="2"/>
  <c r="B225" i="2"/>
  <c r="C227" i="2"/>
  <c r="A229" i="2"/>
  <c r="B227" i="2"/>
  <c r="A226" i="2"/>
  <c r="B226" i="2"/>
  <c r="C226" i="2"/>
  <c r="B230" i="2"/>
  <c r="A228" i="2"/>
  <c r="A232" i="2"/>
  <c r="C229" i="2"/>
  <c r="B228" i="2"/>
  <c r="C231" i="2"/>
  <c r="B229" i="2"/>
  <c r="A231" i="2"/>
  <c r="A230" i="2"/>
  <c r="C230" i="2"/>
  <c r="B232" i="2"/>
  <c r="B231" i="2"/>
  <c r="C233" i="2"/>
  <c r="A233" i="2"/>
  <c r="C234" i="2"/>
  <c r="B234" i="2"/>
  <c r="C232" i="2"/>
  <c r="A236" i="2"/>
  <c r="B233" i="2"/>
  <c r="B235" i="2"/>
  <c r="A234" i="2"/>
  <c r="C235" i="2"/>
  <c r="A235" i="2"/>
  <c r="C237" i="2"/>
  <c r="C236" i="2"/>
  <c r="B236" i="2"/>
  <c r="B238" i="2"/>
  <c r="A238" i="2"/>
  <c r="A237" i="2"/>
  <c r="C238" i="2"/>
  <c r="C239" i="2"/>
  <c r="B240" i="2"/>
  <c r="B237" i="2"/>
  <c r="A239" i="2"/>
  <c r="C242" i="2"/>
  <c r="A240" i="2"/>
  <c r="C243" i="2"/>
  <c r="A241" i="2"/>
  <c r="A242" i="2"/>
  <c r="C240" i="2"/>
  <c r="C241" i="2"/>
  <c r="B239" i="2"/>
  <c r="B241" i="2"/>
  <c r="B242" i="2"/>
  <c r="B243" i="2"/>
  <c r="C245" i="2"/>
  <c r="A245" i="2"/>
  <c r="A243" i="2"/>
  <c r="A244" i="2"/>
  <c r="B246" i="2"/>
  <c r="B244" i="2"/>
  <c r="C244" i="2"/>
  <c r="B245" i="2"/>
  <c r="C248" i="2"/>
  <c r="C246" i="2"/>
  <c r="B249" i="2"/>
  <c r="A246" i="2"/>
  <c r="C247" i="2"/>
  <c r="B248" i="2"/>
  <c r="A248" i="2"/>
  <c r="A251" i="2"/>
  <c r="C249" i="2"/>
  <c r="A249" i="2"/>
  <c r="B247" i="2"/>
  <c r="A247" i="2"/>
  <c r="C251" i="2"/>
  <c r="C250" i="2"/>
  <c r="B251" i="2"/>
  <c r="B250" i="2"/>
  <c r="A250" i="2"/>
  <c r="B253" i="2"/>
  <c r="C252" i="2"/>
  <c r="B252" i="2"/>
  <c r="C253" i="2"/>
  <c r="C255" i="2"/>
  <c r="A252" i="2"/>
  <c r="A253" i="2"/>
  <c r="C254" i="2"/>
  <c r="A254" i="2"/>
  <c r="B256" i="2"/>
  <c r="A258" i="2"/>
  <c r="C257" i="2"/>
  <c r="A255" i="2"/>
  <c r="B255" i="2"/>
  <c r="C256" i="2"/>
  <c r="B254" i="2"/>
  <c r="A256" i="2"/>
  <c r="A257" i="2"/>
  <c r="C260" i="2"/>
  <c r="B259" i="2"/>
  <c r="B257" i="2"/>
  <c r="C259" i="2"/>
  <c r="A259" i="2"/>
  <c r="B258" i="2"/>
  <c r="C258" i="2"/>
  <c r="C261" i="2"/>
  <c r="B261" i="2"/>
  <c r="A260" i="2"/>
  <c r="A261" i="2"/>
  <c r="A262" i="2"/>
  <c r="B262" i="2"/>
  <c r="B260" i="2"/>
  <c r="C263" i="2"/>
  <c r="A263" i="2"/>
  <c r="B263" i="2"/>
  <c r="A264" i="2"/>
  <c r="C262" i="2"/>
  <c r="C264" i="2"/>
  <c r="A266" i="2"/>
  <c r="B268" i="2"/>
  <c r="C265" i="2"/>
  <c r="B264" i="2"/>
  <c r="B265" i="2"/>
  <c r="A265" i="2"/>
  <c r="C266" i="2"/>
  <c r="B266" i="2"/>
  <c r="B267" i="2"/>
  <c r="C269" i="2"/>
  <c r="C267" i="2"/>
  <c r="C271" i="2"/>
  <c r="A267" i="2"/>
  <c r="B270" i="2"/>
  <c r="A268" i="2"/>
  <c r="C268" i="2"/>
  <c r="A270" i="2"/>
  <c r="B269" i="2"/>
  <c r="A271" i="2"/>
  <c r="A269" i="2"/>
  <c r="C270" i="2"/>
  <c r="C272" i="2"/>
  <c r="A273" i="2"/>
  <c r="B271" i="2"/>
  <c r="A272" i="2"/>
  <c r="B272" i="2"/>
  <c r="B274" i="2"/>
  <c r="C273" i="2"/>
  <c r="C275" i="2"/>
  <c r="A274" i="2"/>
  <c r="B273" i="2"/>
  <c r="C274" i="2"/>
  <c r="B275" i="2"/>
  <c r="A275" i="2"/>
  <c r="A276" i="2"/>
  <c r="B276" i="2"/>
  <c r="C277" i="2"/>
  <c r="A278" i="2"/>
  <c r="B277" i="2"/>
  <c r="C276" i="2"/>
  <c r="B278" i="2"/>
  <c r="B279" i="2"/>
  <c r="C278" i="2"/>
  <c r="A280" i="2"/>
  <c r="C279" i="2"/>
  <c r="A277" i="2"/>
  <c r="A279" i="2"/>
  <c r="C280" i="2"/>
  <c r="B282" i="2"/>
  <c r="A281" i="2"/>
  <c r="B280" i="2"/>
  <c r="A282" i="2"/>
  <c r="C281" i="2"/>
  <c r="C282" i="2"/>
  <c r="A283" i="2"/>
  <c r="C283" i="2"/>
  <c r="B281" i="2"/>
  <c r="A284" i="2"/>
  <c r="B283" i="2"/>
  <c r="A285" i="2"/>
  <c r="C285" i="2"/>
  <c r="C286" i="2"/>
  <c r="B284" i="2"/>
  <c r="C284" i="2"/>
  <c r="B286" i="2"/>
  <c r="A286" i="2"/>
  <c r="C287" i="2"/>
  <c r="A288" i="2"/>
  <c r="C288" i="2"/>
  <c r="A289" i="2"/>
  <c r="B285" i="2"/>
  <c r="B288" i="2"/>
  <c r="C290" i="2"/>
  <c r="C289" i="2"/>
  <c r="B287" i="2"/>
  <c r="A287" i="2"/>
  <c r="A292" i="2"/>
  <c r="A291" i="2"/>
  <c r="B289" i="2"/>
  <c r="A290" i="2"/>
  <c r="B290" i="2"/>
  <c r="C292" i="2"/>
  <c r="C291" i="2"/>
  <c r="B291" i="2"/>
  <c r="B293" i="2"/>
  <c r="B292" i="2"/>
  <c r="A293" i="2"/>
  <c r="C293" i="2"/>
  <c r="A295" i="2"/>
  <c r="C295" i="2"/>
  <c r="B295" i="2"/>
  <c r="A294" i="2"/>
  <c r="B294" i="2"/>
  <c r="C294" i="2"/>
  <c r="C296" i="2"/>
  <c r="C297" i="2"/>
  <c r="C298" i="2"/>
  <c r="A298" i="2"/>
  <c r="B299" i="2"/>
  <c r="A297" i="2"/>
  <c r="B298" i="2"/>
  <c r="A300" i="2"/>
  <c r="B300" i="2"/>
  <c r="B296" i="2"/>
  <c r="A296" i="2"/>
  <c r="C299" i="2"/>
  <c r="B297" i="2"/>
  <c r="A299" i="2"/>
  <c r="B301" i="2"/>
  <c r="C300" i="2"/>
  <c r="C301" i="2"/>
  <c r="C302" i="2"/>
  <c r="A301" i="2"/>
  <c r="B302" i="2"/>
  <c r="C303" i="2"/>
  <c r="A302" i="2"/>
  <c r="B303" i="2"/>
  <c r="B305" i="2"/>
  <c r="C304" i="2"/>
  <c r="A305" i="2"/>
  <c r="B306" i="2"/>
  <c r="C305" i="2"/>
  <c r="A304" i="2"/>
  <c r="B304" i="2"/>
  <c r="A303" i="2"/>
  <c r="A306" i="2"/>
  <c r="C307" i="2"/>
  <c r="C306" i="2"/>
  <c r="B308" i="2"/>
  <c r="B307" i="2"/>
  <c r="A309" i="2"/>
  <c r="A308" i="2"/>
  <c r="B309" i="2"/>
  <c r="C309" i="2"/>
  <c r="B310" i="2"/>
  <c r="C308" i="2"/>
  <c r="C310" i="2"/>
  <c r="A307" i="2"/>
  <c r="A312" i="2"/>
  <c r="A311" i="2"/>
  <c r="B311" i="2"/>
  <c r="C311" i="2"/>
  <c r="A310" i="2"/>
  <c r="B312" i="2"/>
  <c r="C313" i="2"/>
  <c r="C312" i="2"/>
  <c r="C314" i="2"/>
  <c r="A313" i="2"/>
  <c r="B313" i="2"/>
  <c r="B315" i="2"/>
  <c r="B316" i="2"/>
  <c r="A314" i="2"/>
  <c r="C315" i="2"/>
  <c r="B314" i="2"/>
  <c r="A315" i="2"/>
  <c r="A316" i="2"/>
  <c r="C317" i="2"/>
  <c r="C316" i="2"/>
  <c r="B318" i="2"/>
  <c r="A317" i="2"/>
  <c r="B317" i="2"/>
  <c r="A319" i="2"/>
  <c r="C319" i="2"/>
  <c r="C318" i="2"/>
  <c r="B319" i="2"/>
  <c r="B321" i="2"/>
  <c r="A318" i="2"/>
  <c r="C321" i="2"/>
  <c r="B320" i="2"/>
  <c r="A320" i="2"/>
  <c r="C320" i="2"/>
  <c r="A321" i="2"/>
  <c r="A323" i="2"/>
  <c r="C322" i="2"/>
  <c r="A322" i="2"/>
  <c r="B322" i="2"/>
  <c r="C324" i="2"/>
  <c r="C323" i="2"/>
  <c r="A324" i="2"/>
  <c r="C326" i="2"/>
  <c r="B323" i="2"/>
  <c r="B324" i="2"/>
  <c r="B327" i="2"/>
  <c r="A325" i="2"/>
  <c r="A326" i="2"/>
  <c r="C325" i="2"/>
  <c r="B325" i="2"/>
  <c r="C327" i="2"/>
  <c r="B326" i="2"/>
  <c r="C328" i="2"/>
  <c r="A327" i="2"/>
  <c r="B328" i="2"/>
  <c r="A329" i="2"/>
  <c r="C329" i="2"/>
  <c r="A328" i="2"/>
  <c r="B329" i="2"/>
  <c r="C331" i="2"/>
  <c r="B330" i="2"/>
  <c r="C330" i="2"/>
  <c r="A330" i="2"/>
  <c r="B333" i="2"/>
  <c r="A333" i="2"/>
  <c r="B331" i="2"/>
  <c r="C333" i="2"/>
  <c r="A334" i="2"/>
  <c r="C332" i="2"/>
  <c r="A332" i="2"/>
  <c r="A331" i="2"/>
  <c r="B334" i="2"/>
  <c r="C334" i="2"/>
  <c r="B335" i="2"/>
  <c r="B332" i="2"/>
  <c r="C335" i="2"/>
  <c r="A337" i="2"/>
  <c r="B336" i="2"/>
  <c r="A335" i="2"/>
  <c r="B337" i="2"/>
  <c r="A338" i="2"/>
  <c r="C336" i="2"/>
  <c r="A336" i="2"/>
  <c r="C337" i="2"/>
  <c r="B338" i="2"/>
  <c r="B340" i="2"/>
  <c r="A339" i="2"/>
  <c r="C338" i="2"/>
  <c r="C340" i="2"/>
  <c r="B339" i="2"/>
  <c r="A342" i="2"/>
  <c r="C339" i="2"/>
  <c r="A340" i="2"/>
  <c r="A341" i="2"/>
  <c r="B341" i="2"/>
  <c r="C341" i="2"/>
  <c r="B344" i="2"/>
  <c r="C343" i="2"/>
  <c r="B343" i="2"/>
  <c r="A343" i="2"/>
  <c r="C342" i="2"/>
  <c r="B342" i="2"/>
  <c r="C344" i="2"/>
  <c r="C346" i="2"/>
  <c r="A344" i="2"/>
  <c r="C345" i="2"/>
  <c r="C347" i="2"/>
  <c r="A346" i="2"/>
  <c r="B346" i="2"/>
  <c r="C348" i="2"/>
  <c r="A345" i="2"/>
  <c r="B345" i="2"/>
  <c r="A348" i="2"/>
  <c r="A349" i="2"/>
  <c r="B348" i="2"/>
  <c r="A350" i="2"/>
  <c r="C349" i="2"/>
  <c r="B347" i="2"/>
  <c r="A347" i="2"/>
  <c r="A351" i="2"/>
  <c r="C350" i="2"/>
  <c r="B349" i="2"/>
  <c r="B350" i="2"/>
  <c r="C351" i="2"/>
  <c r="B351" i="2"/>
  <c r="A352" i="2"/>
  <c r="A353" i="2"/>
  <c r="B354" i="2"/>
  <c r="C352" i="2"/>
  <c r="B353" i="2"/>
  <c r="B352" i="2"/>
  <c r="C353" i="2"/>
  <c r="A354" i="2"/>
  <c r="B356" i="2"/>
  <c r="A355" i="2"/>
  <c r="C354" i="2"/>
  <c r="C355" i="2"/>
  <c r="C357" i="2"/>
  <c r="C356" i="2"/>
  <c r="A356" i="2"/>
  <c r="B357" i="2"/>
  <c r="A358" i="2"/>
  <c r="B355" i="2"/>
  <c r="A357" i="2"/>
  <c r="B360" i="2"/>
  <c r="C358" i="2"/>
  <c r="B358" i="2"/>
  <c r="C359" i="2"/>
  <c r="A361" i="2"/>
  <c r="B362" i="2"/>
  <c r="C361" i="2"/>
  <c r="B359" i="2"/>
  <c r="A359" i="2"/>
  <c r="B361" i="2"/>
  <c r="B363" i="2"/>
  <c r="A360" i="2"/>
  <c r="C360" i="2"/>
  <c r="A362" i="2"/>
  <c r="C362" i="2"/>
  <c r="C364" i="2"/>
  <c r="A363" i="2"/>
  <c r="C363" i="2"/>
  <c r="A365" i="2"/>
  <c r="C366" i="2"/>
  <c r="B364" i="2"/>
  <c r="A364" i="2"/>
  <c r="A366" i="2"/>
  <c r="C365" i="2"/>
  <c r="B368" i="2"/>
  <c r="B365" i="2"/>
  <c r="B366" i="2"/>
  <c r="A368" i="2"/>
  <c r="C368" i="2"/>
  <c r="A367" i="2"/>
  <c r="B367" i="2"/>
  <c r="C369" i="2"/>
  <c r="C367" i="2"/>
  <c r="C371" i="2"/>
  <c r="B369" i="2"/>
  <c r="B371" i="2"/>
  <c r="A370" i="2"/>
  <c r="A369" i="2"/>
  <c r="B370" i="2"/>
  <c r="C370" i="2"/>
  <c r="A371" i="2"/>
  <c r="C372" i="2"/>
  <c r="B372" i="2"/>
  <c r="A372" i="2"/>
  <c r="B373" i="2"/>
  <c r="A374" i="2"/>
  <c r="A373" i="2"/>
  <c r="C374" i="2"/>
  <c r="C373" i="2"/>
  <c r="B376" i="2"/>
  <c r="A375" i="2"/>
  <c r="B374" i="2"/>
  <c r="B375" i="2"/>
  <c r="C378" i="2"/>
  <c r="C375" i="2"/>
  <c r="C376" i="2"/>
  <c r="B377" i="2"/>
  <c r="A376" i="2"/>
  <c r="A377" i="2"/>
  <c r="A378" i="2"/>
  <c r="B378" i="2"/>
  <c r="C377" i="2"/>
  <c r="C380" i="2"/>
  <c r="B380" i="2"/>
  <c r="B381" i="2"/>
  <c r="B379" i="2"/>
  <c r="A381" i="2"/>
  <c r="C379" i="2"/>
  <c r="A380" i="2"/>
  <c r="A379" i="2"/>
  <c r="A384" i="2"/>
  <c r="C381" i="2"/>
  <c r="A382" i="2"/>
  <c r="C382" i="2"/>
  <c r="B382" i="2"/>
  <c r="C383" i="2"/>
  <c r="A383" i="2"/>
  <c r="B383" i="2"/>
  <c r="B384" i="2"/>
  <c r="A387" i="2"/>
  <c r="A385" i="2"/>
  <c r="B385" i="2"/>
  <c r="B386" i="2"/>
  <c r="C384" i="2"/>
  <c r="A386" i="2"/>
  <c r="C385" i="2"/>
  <c r="C386" i="2"/>
  <c r="C387" i="2"/>
  <c r="A389" i="2"/>
  <c r="B387" i="2"/>
  <c r="B389" i="2"/>
  <c r="B388" i="2"/>
  <c r="C389" i="2"/>
  <c r="A388" i="2"/>
  <c r="C388" i="2"/>
  <c r="C391" i="2"/>
  <c r="B390" i="2"/>
  <c r="A390" i="2"/>
  <c r="A392" i="2"/>
  <c r="C390" i="2"/>
  <c r="A393" i="2"/>
  <c r="B392" i="2"/>
  <c r="B391" i="2"/>
  <c r="A391" i="2"/>
  <c r="C392" i="2"/>
  <c r="C394" i="2"/>
  <c r="B393" i="2"/>
  <c r="C396" i="2"/>
  <c r="C393" i="2"/>
  <c r="A395" i="2"/>
  <c r="C395" i="2"/>
  <c r="B394" i="2"/>
  <c r="B395" i="2"/>
  <c r="C397" i="2"/>
  <c r="B396" i="2"/>
  <c r="B397" i="2"/>
  <c r="A394" i="2"/>
  <c r="A397" i="2"/>
  <c r="A398" i="2"/>
  <c r="B400" i="2"/>
  <c r="A396" i="2"/>
  <c r="C398" i="2"/>
  <c r="B398" i="2"/>
  <c r="C401" i="2"/>
  <c r="B399" i="2"/>
  <c r="C399" i="2"/>
  <c r="A399" i="2"/>
  <c r="C403" i="2"/>
  <c r="A400" i="2"/>
  <c r="C400" i="2"/>
  <c r="A401" i="2"/>
  <c r="C402" i="2"/>
  <c r="B401" i="2"/>
  <c r="B403" i="2"/>
  <c r="B402" i="2"/>
  <c r="A403" i="2"/>
  <c r="B404" i="2"/>
  <c r="A404" i="2"/>
  <c r="A405" i="2"/>
  <c r="A402" i="2"/>
  <c r="C405" i="2"/>
  <c r="B405" i="2"/>
  <c r="C404" i="2"/>
  <c r="A406" i="2"/>
  <c r="C406" i="2"/>
  <c r="B406" i="2"/>
  <c r="A408" i="2"/>
  <c r="A407" i="2"/>
  <c r="C407" i="2"/>
  <c r="B407" i="2"/>
  <c r="B408" i="2"/>
  <c r="C408" i="2"/>
  <c r="A409" i="2"/>
  <c r="C409" i="2"/>
  <c r="B412" i="2"/>
  <c r="B410" i="2"/>
  <c r="B409" i="2"/>
  <c r="C410" i="2"/>
  <c r="C412" i="2"/>
  <c r="A410" i="2"/>
  <c r="C411" i="2"/>
  <c r="A411" i="2"/>
  <c r="B411" i="2"/>
  <c r="C414" i="2"/>
  <c r="A412" i="2"/>
  <c r="B415" i="2"/>
  <c r="B413" i="2"/>
  <c r="A414" i="2"/>
  <c r="B414" i="2"/>
  <c r="C415" i="2"/>
  <c r="C413" i="2"/>
  <c r="A415" i="2"/>
  <c r="B416" i="2"/>
  <c r="A413" i="2"/>
  <c r="A416" i="2"/>
  <c r="C416" i="2"/>
  <c r="B417" i="2"/>
  <c r="A419" i="2"/>
  <c r="C417" i="2"/>
  <c r="C418" i="2"/>
  <c r="A418" i="2"/>
  <c r="A420" i="2"/>
  <c r="C419" i="2"/>
  <c r="A417" i="2"/>
  <c r="B418" i="2"/>
  <c r="B419" i="2"/>
  <c r="A421" i="2"/>
  <c r="B420" i="2"/>
  <c r="C420" i="2"/>
  <c r="B421" i="2"/>
  <c r="A423" i="2"/>
  <c r="C423" i="2"/>
  <c r="A422" i="2"/>
  <c r="C421" i="2"/>
  <c r="B422" i="2"/>
  <c r="B423" i="2"/>
  <c r="C425" i="2"/>
  <c r="B425" i="2"/>
  <c r="A424" i="2"/>
  <c r="C422" i="2"/>
  <c r="B424" i="2"/>
  <c r="A426" i="2"/>
  <c r="C424" i="2"/>
  <c r="C428" i="2"/>
  <c r="A425" i="2"/>
  <c r="C427" i="2"/>
  <c r="C426" i="2"/>
  <c r="A427" i="2"/>
  <c r="B426" i="2"/>
  <c r="C429" i="2"/>
  <c r="A428" i="2"/>
  <c r="B428" i="2"/>
  <c r="B427" i="2"/>
  <c r="A429" i="2"/>
  <c r="A431" i="2"/>
  <c r="A430" i="2"/>
  <c r="C430" i="2"/>
  <c r="B430" i="2"/>
  <c r="B431" i="2"/>
  <c r="C431" i="2"/>
  <c r="B429" i="2"/>
  <c r="C432" i="2"/>
  <c r="A432" i="2"/>
  <c r="B432" i="2"/>
  <c r="C434" i="2"/>
  <c r="B436" i="2"/>
  <c r="C433" i="2"/>
  <c r="A433" i="2"/>
  <c r="B434" i="2"/>
  <c r="B433" i="2"/>
  <c r="A434" i="2"/>
  <c r="B435" i="2"/>
  <c r="A436" i="2"/>
  <c r="C436" i="2"/>
  <c r="C435" i="2"/>
  <c r="B437" i="2"/>
  <c r="B438" i="2"/>
  <c r="C437" i="2"/>
  <c r="A435" i="2"/>
  <c r="A437" i="2"/>
  <c r="C439" i="2"/>
  <c r="B439" i="2"/>
  <c r="A439" i="2"/>
  <c r="B441" i="2"/>
  <c r="C438" i="2"/>
  <c r="A438" i="2"/>
  <c r="C440" i="2"/>
  <c r="A440" i="2"/>
  <c r="C441" i="2"/>
  <c r="B440" i="2"/>
  <c r="A441" i="2"/>
  <c r="C443" i="2"/>
  <c r="C442" i="2"/>
  <c r="A442" i="2"/>
  <c r="B443" i="2"/>
  <c r="A443" i="2"/>
  <c r="B442" i="2"/>
  <c r="B446" i="2"/>
  <c r="B444" i="2"/>
  <c r="C444" i="2"/>
  <c r="A445" i="2"/>
  <c r="C445" i="2"/>
  <c r="B445" i="2"/>
  <c r="B448" i="2"/>
  <c r="A446" i="2"/>
  <c r="A444" i="2"/>
  <c r="C447" i="2"/>
  <c r="C448" i="2"/>
  <c r="A447" i="2"/>
  <c r="A448" i="2"/>
  <c r="C446" i="2"/>
  <c r="B447" i="2"/>
  <c r="B449" i="2"/>
  <c r="C449" i="2"/>
  <c r="A449" i="2"/>
  <c r="B450" i="2"/>
  <c r="C450" i="2"/>
  <c r="A450" i="2"/>
  <c r="B451" i="2"/>
  <c r="A452" i="2"/>
  <c r="C451" i="2"/>
  <c r="A453" i="2"/>
  <c r="A451" i="2"/>
  <c r="B453" i="2"/>
  <c r="A454" i="2"/>
  <c r="B452" i="2"/>
  <c r="C452" i="2"/>
  <c r="A455" i="2"/>
  <c r="C453" i="2"/>
  <c r="B455" i="2"/>
  <c r="C454" i="2"/>
  <c r="C455" i="2"/>
  <c r="B454" i="2"/>
  <c r="C456" i="2"/>
  <c r="B457" i="2"/>
  <c r="A457" i="2"/>
  <c r="B456" i="2"/>
  <c r="B458" i="2"/>
  <c r="A459" i="2"/>
  <c r="A458" i="2"/>
  <c r="A456" i="2"/>
  <c r="C457" i="2"/>
  <c r="C458" i="2"/>
  <c r="C460" i="2"/>
  <c r="C459" i="2"/>
  <c r="B460" i="2"/>
  <c r="B461" i="2"/>
  <c r="B459" i="2"/>
  <c r="A461" i="2"/>
  <c r="C461" i="2"/>
  <c r="A460" i="2"/>
  <c r="C463" i="2"/>
  <c r="B462" i="2"/>
  <c r="B465" i="2"/>
  <c r="B463" i="2"/>
  <c r="C462" i="2"/>
  <c r="A465" i="2"/>
  <c r="A463" i="2"/>
  <c r="C466" i="2"/>
  <c r="C465" i="2"/>
  <c r="B464" i="2"/>
  <c r="C464" i="2"/>
  <c r="A462" i="2"/>
  <c r="B467" i="2"/>
  <c r="A464" i="2"/>
  <c r="A466" i="2"/>
  <c r="C467" i="2"/>
  <c r="A467" i="2"/>
  <c r="B468" i="2"/>
  <c r="B466" i="2"/>
  <c r="C469" i="2"/>
  <c r="C468" i="2"/>
  <c r="A468" i="2"/>
  <c r="B470" i="2"/>
  <c r="C472" i="2"/>
  <c r="A469" i="2"/>
  <c r="B472" i="2"/>
  <c r="A470" i="2"/>
  <c r="B471" i="2"/>
  <c r="C470" i="2"/>
  <c r="B469" i="2"/>
  <c r="A471" i="2"/>
  <c r="C471" i="2"/>
  <c r="A472" i="2"/>
  <c r="B475" i="2"/>
  <c r="B473" i="2"/>
  <c r="A473" i="2"/>
  <c r="C473" i="2"/>
  <c r="B474" i="2"/>
  <c r="C474" i="2"/>
  <c r="A474" i="2"/>
  <c r="A475" i="2"/>
  <c r="C475" i="2"/>
  <c r="C477" i="2"/>
  <c r="B476" i="2"/>
  <c r="B478" i="2"/>
  <c r="A477" i="2"/>
  <c r="A476" i="2"/>
  <c r="B477" i="2"/>
  <c r="C476" i="2"/>
  <c r="C478" i="2"/>
  <c r="A478" i="2"/>
  <c r="C479" i="2"/>
  <c r="C480" i="2"/>
  <c r="A479" i="2"/>
  <c r="C481" i="2"/>
  <c r="A480" i="2"/>
  <c r="A481" i="2"/>
  <c r="B479" i="2"/>
  <c r="B480" i="2"/>
  <c r="C483" i="2"/>
  <c r="B483" i="2"/>
  <c r="B481" i="2"/>
  <c r="B482" i="2"/>
  <c r="A483" i="2"/>
  <c r="C482" i="2"/>
  <c r="A482" i="2"/>
  <c r="B485" i="2"/>
  <c r="A484" i="2"/>
  <c r="B484" i="2"/>
  <c r="C484" i="2"/>
  <c r="C485" i="2"/>
  <c r="B486" i="2"/>
  <c r="C486" i="2"/>
  <c r="A486" i="2"/>
  <c r="C487" i="2"/>
  <c r="B488" i="2"/>
  <c r="A485" i="2"/>
  <c r="B487" i="2"/>
  <c r="A487" i="2"/>
  <c r="C488" i="2"/>
  <c r="A488" i="2"/>
  <c r="C489" i="2"/>
  <c r="A489" i="2"/>
  <c r="B490" i="2"/>
  <c r="B489" i="2"/>
  <c r="C490" i="2"/>
  <c r="A490" i="2"/>
  <c r="A491" i="2"/>
  <c r="B492" i="2"/>
  <c r="C492" i="2"/>
  <c r="A492" i="2"/>
  <c r="C491" i="2"/>
  <c r="B491" i="2"/>
  <c r="A493" i="2"/>
  <c r="B494" i="2"/>
  <c r="C493" i="2"/>
  <c r="B493" i="2"/>
  <c r="A495" i="2"/>
  <c r="C494" i="2"/>
  <c r="A494" i="2"/>
  <c r="C495" i="2"/>
  <c r="B495" i="2"/>
  <c r="C496" i="2"/>
  <c r="C497" i="2"/>
  <c r="B498" i="2"/>
  <c r="B497" i="2"/>
  <c r="B496" i="2"/>
  <c r="C500" i="2"/>
  <c r="A496" i="2"/>
  <c r="B500" i="2"/>
  <c r="A497" i="2"/>
  <c r="B501" i="2"/>
  <c r="A499" i="2"/>
  <c r="C498" i="2"/>
  <c r="A500" i="2"/>
  <c r="C499" i="2"/>
  <c r="A498" i="2"/>
  <c r="B499" i="2"/>
  <c r="C502" i="2"/>
  <c r="C501" i="2"/>
  <c r="A501" i="2"/>
  <c r="B503" i="2"/>
  <c r="A502" i="2"/>
  <c r="C503" i="2"/>
  <c r="C504" i="2"/>
  <c r="B502" i="2"/>
  <c r="A503" i="2"/>
  <c r="B504" i="2"/>
  <c r="A504" i="2"/>
  <c r="B505" i="2"/>
  <c r="C507" i="2"/>
  <c r="C505" i="2"/>
  <c r="A505" i="2"/>
  <c r="A506" i="2"/>
  <c r="B506" i="2"/>
  <c r="C506" i="2"/>
  <c r="A507" i="2"/>
  <c r="C508" i="2"/>
  <c r="A508" i="2"/>
  <c r="B510" i="2"/>
  <c r="B508" i="2"/>
  <c r="B509" i="2"/>
  <c r="B507" i="2"/>
  <c r="A509" i="2"/>
  <c r="C509" i="2"/>
  <c r="C511" i="2"/>
  <c r="A512" i="2"/>
  <c r="A511" i="2"/>
  <c r="A510" i="2"/>
  <c r="C510" i="2"/>
  <c r="B512" i="2"/>
  <c r="B511" i="2"/>
  <c r="C513" i="2"/>
  <c r="B514" i="2"/>
  <c r="A514" i="2"/>
  <c r="C512" i="2"/>
  <c r="B513" i="2"/>
  <c r="C514" i="2"/>
  <c r="A515" i="2"/>
  <c r="A513" i="2"/>
  <c r="C516" i="2"/>
  <c r="C515" i="2"/>
  <c r="B515" i="2"/>
  <c r="A516" i="2"/>
  <c r="B517" i="2"/>
  <c r="B516" i="2"/>
  <c r="A517" i="2"/>
  <c r="C517" i="2"/>
  <c r="A518" i="2"/>
  <c r="C518" i="2"/>
  <c r="B518" i="2"/>
  <c r="B519" i="2"/>
  <c r="A519" i="2"/>
  <c r="C519" i="2"/>
  <c r="A521" i="2"/>
  <c r="A520" i="2"/>
  <c r="B520" i="2"/>
  <c r="C520" i="2"/>
  <c r="C522" i="2"/>
  <c r="C521" i="2"/>
  <c r="A522" i="2"/>
  <c r="B522" i="2"/>
  <c r="B521" i="2"/>
  <c r="C523" i="2"/>
  <c r="A523" i="2"/>
  <c r="B523" i="2"/>
  <c r="C524" i="2"/>
  <c r="B524" i="2"/>
  <c r="B525" i="2"/>
  <c r="A524" i="2"/>
  <c r="A525" i="2"/>
  <c r="C525" i="2"/>
  <c r="A526" i="2"/>
  <c r="C526" i="2"/>
  <c r="C527" i="2"/>
  <c r="B528" i="2"/>
  <c r="B526" i="2"/>
  <c r="A527" i="2"/>
  <c r="B527" i="2"/>
  <c r="A528" i="2"/>
  <c r="A529" i="2"/>
  <c r="C529" i="2"/>
  <c r="C528" i="2"/>
  <c r="A530" i="2"/>
  <c r="B529" i="2"/>
  <c r="C530" i="2"/>
  <c r="B530" i="2"/>
  <c r="B532" i="2"/>
  <c r="A531" i="2"/>
  <c r="C531" i="2"/>
  <c r="B531" i="2"/>
  <c r="C532" i="2"/>
  <c r="B533" i="2"/>
  <c r="B534" i="2"/>
  <c r="C534" i="2"/>
  <c r="A533" i="2"/>
  <c r="C533" i="2"/>
  <c r="A532" i="2"/>
  <c r="C535" i="2"/>
  <c r="A534" i="2"/>
  <c r="B535" i="2"/>
  <c r="C536" i="2"/>
  <c r="A535" i="2"/>
  <c r="C537" i="2"/>
  <c r="A537" i="2"/>
  <c r="A536" i="2"/>
  <c r="B536" i="2"/>
  <c r="B538" i="2"/>
  <c r="B539" i="2"/>
  <c r="B537" i="2"/>
  <c r="C538" i="2"/>
  <c r="A538" i="2"/>
  <c r="C539" i="2"/>
  <c r="B540" i="2"/>
  <c r="C541" i="2"/>
  <c r="C540" i="2"/>
  <c r="A539" i="2"/>
  <c r="B541" i="2"/>
  <c r="A541" i="2"/>
  <c r="A540" i="2"/>
  <c r="C543" i="2"/>
  <c r="B543" i="2"/>
  <c r="C542" i="2"/>
  <c r="B542" i="2"/>
  <c r="A543" i="2"/>
  <c r="A542" i="2"/>
  <c r="A544" i="2"/>
  <c r="C544" i="2"/>
  <c r="B544" i="2"/>
  <c r="B545" i="2"/>
  <c r="C546" i="2"/>
  <c r="A546" i="2"/>
  <c r="B546" i="2"/>
  <c r="C545" i="2"/>
  <c r="A545" i="2"/>
  <c r="B547" i="2"/>
  <c r="A547" i="2"/>
  <c r="C547" i="2"/>
  <c r="B549" i="2"/>
  <c r="A548" i="2"/>
  <c r="C548" i="2"/>
  <c r="B548" i="2"/>
  <c r="B550" i="2"/>
  <c r="A549" i="2"/>
  <c r="C551" i="2"/>
  <c r="C549" i="2"/>
  <c r="C550" i="2"/>
  <c r="A550" i="2"/>
  <c r="B551" i="2"/>
  <c r="A551" i="2"/>
  <c r="B552" i="2"/>
  <c r="A553" i="2"/>
  <c r="A552" i="2"/>
  <c r="C553" i="2"/>
  <c r="B554" i="2"/>
  <c r="A555" i="2"/>
  <c r="C552" i="2"/>
  <c r="A554" i="2"/>
  <c r="C554" i="2"/>
  <c r="B553" i="2"/>
  <c r="C555" i="2"/>
  <c r="B555" i="2"/>
  <c r="C558" i="2"/>
  <c r="C557" i="2"/>
  <c r="A559" i="2"/>
  <c r="C556" i="2"/>
  <c r="A556" i="2"/>
  <c r="C559" i="2"/>
  <c r="B556" i="2"/>
  <c r="B558" i="2"/>
  <c r="C561" i="2"/>
  <c r="B560" i="2"/>
  <c r="A558" i="2"/>
  <c r="B557" i="2"/>
  <c r="A557" i="2"/>
  <c r="A562" i="2"/>
  <c r="C563" i="2"/>
  <c r="A560" i="2"/>
  <c r="B562" i="2"/>
  <c r="B559" i="2"/>
  <c r="C564" i="2"/>
  <c r="C562" i="2"/>
  <c r="C560" i="2"/>
  <c r="A561" i="2"/>
  <c r="B561" i="2"/>
  <c r="B564" i="2"/>
  <c r="A563" i="2"/>
  <c r="A564" i="2"/>
  <c r="B565" i="2"/>
  <c r="C565" i="2"/>
  <c r="B563" i="2"/>
  <c r="A566" i="2"/>
  <c r="B566" i="2"/>
  <c r="A565" i="2"/>
  <c r="C566" i="2"/>
  <c r="C567" i="2"/>
  <c r="B567" i="2"/>
  <c r="C568" i="2"/>
  <c r="A567" i="2"/>
  <c r="A569" i="2"/>
  <c r="B570" i="2"/>
  <c r="C569" i="2"/>
  <c r="B569" i="2"/>
  <c r="A568" i="2"/>
  <c r="B568" i="2"/>
  <c r="A570" i="2"/>
  <c r="B572" i="2"/>
  <c r="B571" i="2"/>
  <c r="A571" i="2"/>
  <c r="C570" i="2"/>
  <c r="C571" i="2"/>
  <c r="B573" i="2"/>
  <c r="C572" i="2"/>
  <c r="A573" i="2"/>
  <c r="B575" i="2"/>
  <c r="A575" i="2"/>
  <c r="C573" i="2"/>
  <c r="B576" i="2"/>
  <c r="A572" i="2"/>
  <c r="C575" i="2"/>
  <c r="C574" i="2"/>
  <c r="A574" i="2"/>
  <c r="B574" i="2"/>
  <c r="C577" i="2"/>
  <c r="B577" i="2"/>
  <c r="C576" i="2"/>
  <c r="A576" i="2"/>
  <c r="C579" i="2"/>
  <c r="C578" i="2"/>
  <c r="A577" i="2"/>
  <c r="A578" i="2"/>
  <c r="B579" i="2"/>
  <c r="B578" i="2"/>
  <c r="A579" i="2"/>
  <c r="C580" i="2"/>
  <c r="B580" i="2"/>
  <c r="A580" i="2"/>
  <c r="B582" i="2"/>
  <c r="B581" i="2"/>
  <c r="C581" i="2"/>
  <c r="A581" i="2"/>
  <c r="C583" i="2"/>
  <c r="C582" i="2"/>
  <c r="A582" i="2"/>
  <c r="B584" i="2"/>
  <c r="A584" i="2"/>
  <c r="B583" i="2"/>
  <c r="B585" i="2"/>
  <c r="A583" i="2"/>
  <c r="A585" i="2"/>
  <c r="A586" i="2"/>
  <c r="A587" i="2"/>
  <c r="C584" i="2"/>
  <c r="B586" i="2"/>
  <c r="C587" i="2"/>
  <c r="C586" i="2"/>
  <c r="C585" i="2"/>
  <c r="A589" i="2"/>
  <c r="C588" i="2"/>
  <c r="A588" i="2"/>
  <c r="C590" i="2"/>
  <c r="B587" i="2"/>
  <c r="B588" i="2"/>
  <c r="B589" i="2"/>
  <c r="C589" i="2"/>
  <c r="A590" i="2"/>
  <c r="B591" i="2"/>
  <c r="B590" i="2"/>
  <c r="C591" i="2"/>
  <c r="A591" i="2"/>
  <c r="B592" i="2"/>
  <c r="A593" i="2"/>
  <c r="C592" i="2"/>
  <c r="C593" i="2"/>
  <c r="A592" i="2"/>
  <c r="B593" i="2"/>
  <c r="C594" i="2"/>
  <c r="B596" i="2"/>
  <c r="A594" i="2"/>
  <c r="B594" i="2"/>
  <c r="C595" i="2"/>
  <c r="A595" i="2"/>
  <c r="A596" i="2"/>
  <c r="B598" i="2"/>
  <c r="B595" i="2"/>
  <c r="C596" i="2"/>
  <c r="A598" i="2"/>
  <c r="C597" i="2"/>
  <c r="B599" i="2"/>
  <c r="B597" i="2"/>
  <c r="A599" i="2"/>
  <c r="C598" i="2"/>
  <c r="A597" i="2"/>
  <c r="C599" i="2"/>
  <c r="B600" i="2"/>
  <c r="A603" i="2"/>
  <c r="A600" i="2"/>
  <c r="A601" i="2"/>
  <c r="C602" i="2"/>
  <c r="C600" i="2"/>
  <c r="B601" i="2"/>
  <c r="C601" i="2"/>
  <c r="B602" i="2"/>
  <c r="A604" i="2"/>
  <c r="A602" i="2"/>
  <c r="C603" i="2"/>
  <c r="B603" i="2"/>
  <c r="C604" i="2"/>
  <c r="B605" i="2"/>
  <c r="B604" i="2"/>
  <c r="C605" i="2"/>
  <c r="A605" i="2"/>
  <c r="B606" i="2"/>
  <c r="A608" i="2"/>
  <c r="A606" i="2"/>
  <c r="C608" i="2"/>
  <c r="A607" i="2"/>
  <c r="B607" i="2"/>
  <c r="C606" i="2"/>
  <c r="C610" i="2"/>
  <c r="A609" i="2"/>
  <c r="C607" i="2"/>
  <c r="B608" i="2"/>
  <c r="C609" i="2"/>
  <c r="B612" i="2"/>
  <c r="C611" i="2"/>
  <c r="A610" i="2"/>
  <c r="B609" i="2"/>
  <c r="B610" i="2"/>
  <c r="A611" i="2"/>
  <c r="B611" i="2"/>
  <c r="A612" i="2"/>
  <c r="C612" i="2"/>
  <c r="B614" i="2"/>
  <c r="B613" i="2"/>
  <c r="A613" i="2"/>
  <c r="C613" i="2"/>
  <c r="A615" i="2"/>
  <c r="A614" i="2"/>
  <c r="B615" i="2"/>
  <c r="C614" i="2"/>
  <c r="B616" i="2"/>
  <c r="C615" i="2"/>
  <c r="A616" i="2"/>
  <c r="A619" i="2"/>
  <c r="A617" i="2"/>
  <c r="C616" i="2"/>
  <c r="C617" i="2"/>
  <c r="B617" i="2"/>
  <c r="C618" i="2"/>
  <c r="C619" i="2"/>
  <c r="A618" i="2"/>
  <c r="B618" i="2"/>
  <c r="B619" i="2"/>
  <c r="C620" i="2"/>
  <c r="C623" i="2"/>
  <c r="C621" i="2"/>
  <c r="C622" i="2"/>
  <c r="A621" i="2"/>
  <c r="B620" i="2"/>
  <c r="A624" i="2"/>
  <c r="A622" i="2"/>
  <c r="B621" i="2"/>
  <c r="A620" i="2"/>
  <c r="A623" i="2"/>
  <c r="B622" i="2"/>
  <c r="B624" i="2"/>
  <c r="A625" i="2"/>
  <c r="C624" i="2"/>
  <c r="B625" i="2"/>
  <c r="B623" i="2"/>
  <c r="A626" i="2"/>
  <c r="C625" i="2"/>
  <c r="B627" i="2"/>
  <c r="C626" i="2"/>
  <c r="B628" i="2"/>
  <c r="A627" i="2"/>
  <c r="C627" i="2"/>
  <c r="A628" i="2"/>
  <c r="B626" i="2"/>
  <c r="A629" i="2"/>
  <c r="C628" i="2"/>
  <c r="B629" i="2"/>
  <c r="C629" i="2"/>
  <c r="A631" i="2"/>
  <c r="C630" i="2"/>
  <c r="B630" i="2"/>
  <c r="A630" i="2"/>
  <c r="B632" i="2"/>
  <c r="C631" i="2"/>
  <c r="B631" i="2"/>
  <c r="C632" i="2"/>
  <c r="B633" i="2"/>
  <c r="A633" i="2"/>
  <c r="A632" i="2"/>
  <c r="C633" i="2"/>
  <c r="A635" i="2"/>
  <c r="C634" i="2"/>
  <c r="C636" i="2"/>
  <c r="A634" i="2"/>
  <c r="A636" i="2"/>
  <c r="B634" i="2"/>
  <c r="B635" i="2"/>
  <c r="C635" i="2"/>
  <c r="B636" i="2"/>
  <c r="B637" i="2"/>
  <c r="C637" i="2"/>
  <c r="A637" i="2"/>
  <c r="B639" i="2"/>
  <c r="A639" i="2"/>
  <c r="B638" i="2"/>
  <c r="C639" i="2"/>
  <c r="A638" i="2"/>
  <c r="C641" i="2"/>
  <c r="C640" i="2"/>
  <c r="A640" i="2"/>
  <c r="C638" i="2"/>
  <c r="B640" i="2"/>
  <c r="B641" i="2"/>
  <c r="C643" i="2"/>
  <c r="C642" i="2"/>
  <c r="A642" i="2"/>
  <c r="A641" i="2"/>
  <c r="B642" i="2"/>
  <c r="B645" i="2"/>
  <c r="C645" i="2"/>
  <c r="A644" i="2"/>
  <c r="C644" i="2"/>
  <c r="B643" i="2"/>
  <c r="B644" i="2"/>
  <c r="A643" i="2"/>
  <c r="C646" i="2"/>
  <c r="A645" i="2"/>
  <c r="B648" i="2"/>
  <c r="A647" i="2"/>
  <c r="B646" i="2"/>
  <c r="A646" i="2"/>
  <c r="C648" i="2"/>
  <c r="B647" i="2"/>
  <c r="C647" i="2"/>
  <c r="B651" i="2"/>
  <c r="A648" i="2"/>
  <c r="B650" i="2"/>
  <c r="C650" i="2"/>
  <c r="A650" i="2"/>
  <c r="A649" i="2"/>
  <c r="C651" i="2"/>
  <c r="A653" i="2"/>
  <c r="A652" i="2"/>
  <c r="B652" i="2"/>
  <c r="B653" i="2"/>
  <c r="C649" i="2"/>
  <c r="C652" i="2"/>
  <c r="B649" i="2"/>
  <c r="A651" i="2"/>
  <c r="B654" i="2"/>
  <c r="C653" i="2"/>
  <c r="B655" i="2"/>
  <c r="B656" i="2"/>
  <c r="C654" i="2"/>
  <c r="B657" i="2"/>
  <c r="C655" i="2"/>
  <c r="A655" i="2"/>
  <c r="A656" i="2"/>
  <c r="A654" i="2"/>
  <c r="C657" i="2"/>
  <c r="C656" i="2"/>
  <c r="A657" i="2"/>
  <c r="B658" i="2"/>
  <c r="C658" i="2"/>
  <c r="A660" i="2"/>
  <c r="A658" i="2"/>
  <c r="A659" i="2"/>
  <c r="B659" i="2"/>
  <c r="C659" i="2"/>
  <c r="B660" i="2"/>
  <c r="C660" i="2"/>
  <c r="B661" i="2"/>
  <c r="C661" i="2"/>
  <c r="A661" i="2"/>
  <c r="C663" i="2"/>
  <c r="C662" i="2"/>
  <c r="B662" i="2"/>
  <c r="A662" i="2"/>
  <c r="C664" i="2"/>
  <c r="A663" i="2"/>
  <c r="B663" i="2"/>
  <c r="A664" i="2"/>
  <c r="B664" i="2"/>
  <c r="A666" i="2"/>
  <c r="A665" i="2"/>
  <c r="B666" i="2"/>
  <c r="C665" i="2"/>
  <c r="B665" i="2"/>
  <c r="C667" i="2"/>
  <c r="B667" i="2"/>
  <c r="C666" i="2"/>
  <c r="C670" i="2"/>
  <c r="A668" i="2"/>
  <c r="C669" i="2"/>
  <c r="A667" i="2"/>
  <c r="B668" i="2"/>
  <c r="B669" i="2"/>
  <c r="B670" i="2"/>
  <c r="C668" i="2"/>
  <c r="A669" i="2"/>
  <c r="A670" i="2"/>
  <c r="B673" i="2"/>
  <c r="C671" i="2"/>
  <c r="A672" i="2"/>
  <c r="A671" i="2"/>
  <c r="B671" i="2"/>
  <c r="C672" i="2"/>
  <c r="A673" i="2"/>
  <c r="B672" i="2"/>
  <c r="A674" i="2"/>
  <c r="C673" i="2"/>
  <c r="A677" i="2"/>
  <c r="A676" i="2"/>
  <c r="C676" i="2"/>
  <c r="C674" i="2"/>
  <c r="C677" i="2"/>
  <c r="A675" i="2"/>
  <c r="B674" i="2"/>
  <c r="B675" i="2"/>
  <c r="C675" i="2"/>
  <c r="B676" i="2"/>
  <c r="B677" i="2"/>
  <c r="A680" i="2"/>
  <c r="A679" i="2"/>
  <c r="B678" i="2"/>
  <c r="B679" i="2"/>
  <c r="A678" i="2"/>
  <c r="C678" i="2"/>
  <c r="B680" i="2"/>
  <c r="C682" i="2"/>
  <c r="C680" i="2"/>
  <c r="C679" i="2"/>
  <c r="A683" i="2"/>
  <c r="A681" i="2"/>
  <c r="C681" i="2"/>
  <c r="B681" i="2"/>
  <c r="C683" i="2"/>
  <c r="B683" i="2"/>
  <c r="A682" i="2"/>
  <c r="B682" i="2"/>
  <c r="B684" i="2"/>
  <c r="C684" i="2"/>
  <c r="A684" i="2"/>
  <c r="A685" i="2"/>
  <c r="B687" i="2"/>
  <c r="C685" i="2"/>
  <c r="B685" i="2"/>
  <c r="C686" i="2"/>
  <c r="B686" i="2"/>
  <c r="A687" i="2"/>
  <c r="A689" i="2"/>
  <c r="C687" i="2"/>
  <c r="A686" i="2"/>
  <c r="C688" i="2"/>
  <c r="C689" i="2"/>
  <c r="A690" i="2"/>
  <c r="B689" i="2"/>
  <c r="A688" i="2"/>
  <c r="B688" i="2"/>
  <c r="C690" i="2"/>
  <c r="B690" i="2"/>
  <c r="B691" i="2"/>
  <c r="B693" i="2"/>
  <c r="A693" i="2"/>
  <c r="C691" i="2"/>
  <c r="A691" i="2"/>
  <c r="A692" i="2"/>
  <c r="C693" i="2"/>
  <c r="B694" i="2"/>
  <c r="B692" i="2"/>
  <c r="A694" i="2"/>
  <c r="C692" i="2"/>
  <c r="C694" i="2"/>
  <c r="B697" i="2"/>
  <c r="B696" i="2"/>
  <c r="A695" i="2"/>
  <c r="A696" i="2"/>
  <c r="B695" i="2"/>
  <c r="C696" i="2"/>
  <c r="C695" i="2"/>
  <c r="A698" i="2"/>
  <c r="A697" i="2"/>
  <c r="C697" i="2"/>
  <c r="B701" i="2"/>
  <c r="B699" i="2"/>
  <c r="C698" i="2"/>
  <c r="C699" i="2"/>
  <c r="C702" i="2"/>
  <c r="B700" i="2"/>
  <c r="C700" i="2"/>
  <c r="B698" i="2"/>
  <c r="C701" i="2"/>
  <c r="A700" i="2"/>
  <c r="A702" i="2"/>
  <c r="A701" i="2"/>
  <c r="A699" i="2"/>
  <c r="A703" i="2"/>
  <c r="A704" i="2"/>
  <c r="B702" i="2"/>
  <c r="B703" i="2"/>
  <c r="C703" i="2"/>
  <c r="B704" i="2"/>
  <c r="C704" i="2"/>
  <c r="C705" i="2"/>
  <c r="A706" i="2"/>
  <c r="B705" i="2"/>
  <c r="A705" i="2"/>
  <c r="A707" i="2"/>
  <c r="C706" i="2"/>
  <c r="B706" i="2"/>
  <c r="A709" i="2"/>
  <c r="C707" i="2"/>
  <c r="B707" i="2"/>
  <c r="B708" i="2"/>
  <c r="C708" i="2"/>
  <c r="A708" i="2"/>
  <c r="B709" i="2"/>
  <c r="C710" i="2"/>
  <c r="B712" i="2"/>
  <c r="B710" i="2"/>
  <c r="A710" i="2"/>
  <c r="C709" i="2"/>
  <c r="A711" i="2"/>
  <c r="B711" i="2"/>
  <c r="C711" i="2"/>
  <c r="C712" i="2"/>
  <c r="A712" i="2"/>
  <c r="B714" i="2"/>
  <c r="A713" i="2"/>
  <c r="B713" i="2"/>
  <c r="A715" i="2"/>
  <c r="C714" i="2"/>
  <c r="C713" i="2"/>
  <c r="A716" i="2"/>
  <c r="B717" i="2"/>
  <c r="A714" i="2"/>
  <c r="B716" i="2"/>
  <c r="C716" i="2"/>
  <c r="B715" i="2"/>
  <c r="C717" i="2"/>
  <c r="C715" i="2"/>
  <c r="B719" i="2"/>
  <c r="B718" i="2"/>
  <c r="A717" i="2"/>
  <c r="A719" i="2"/>
  <c r="C719" i="2"/>
  <c r="A718" i="2"/>
  <c r="C718" i="2"/>
  <c r="A720" i="2"/>
  <c r="C720" i="2"/>
  <c r="B721" i="2"/>
  <c r="B720" i="2"/>
  <c r="C722" i="2"/>
  <c r="A721" i="2"/>
  <c r="C721" i="2"/>
  <c r="A722" i="2"/>
  <c r="B722" i="2"/>
  <c r="B723" i="2"/>
  <c r="B724" i="2"/>
  <c r="C723" i="2"/>
  <c r="A723" i="2"/>
  <c r="C724" i="2"/>
  <c r="A726" i="2"/>
  <c r="C725" i="2"/>
  <c r="A724" i="2"/>
  <c r="B726" i="2"/>
  <c r="B725" i="2"/>
  <c r="A725" i="2"/>
  <c r="C726" i="2"/>
  <c r="C728" i="2"/>
  <c r="A728" i="2"/>
  <c r="B728" i="2"/>
  <c r="B727" i="2"/>
  <c r="C727" i="2"/>
  <c r="A727" i="2"/>
  <c r="B729" i="2"/>
  <c r="C729" i="2"/>
  <c r="A729" i="2"/>
  <c r="C730" i="2"/>
  <c r="A732" i="2"/>
  <c r="B731" i="2"/>
  <c r="A731" i="2"/>
  <c r="C731" i="2"/>
  <c r="B730" i="2"/>
  <c r="A730" i="2"/>
  <c r="C732" i="2"/>
  <c r="B732" i="2"/>
  <c r="B733" i="2"/>
  <c r="A735" i="2"/>
  <c r="C733" i="2"/>
  <c r="C734" i="2"/>
  <c r="A733" i="2"/>
  <c r="B734" i="2"/>
  <c r="A737" i="2"/>
  <c r="A734" i="2"/>
  <c r="C735" i="2"/>
  <c r="A736" i="2"/>
  <c r="B736" i="2"/>
  <c r="B735" i="2"/>
  <c r="C736" i="2"/>
  <c r="C737" i="2"/>
  <c r="B737" i="2"/>
  <c r="A739" i="2"/>
  <c r="B738" i="2"/>
  <c r="B739" i="2"/>
  <c r="C739" i="2"/>
  <c r="B740" i="2"/>
  <c r="A738" i="2"/>
  <c r="C738" i="2"/>
  <c r="A740" i="2"/>
  <c r="B741" i="2"/>
  <c r="B742" i="2"/>
  <c r="C742" i="2"/>
  <c r="C741" i="2"/>
  <c r="A741" i="2"/>
  <c r="C740" i="2"/>
  <c r="B743" i="2"/>
  <c r="A742" i="2"/>
  <c r="C743" i="2"/>
  <c r="B746" i="2"/>
  <c r="C745" i="2"/>
  <c r="A743" i="2"/>
  <c r="A745" i="2"/>
  <c r="C746" i="2"/>
  <c r="B747" i="2"/>
  <c r="C744" i="2"/>
  <c r="C747" i="2"/>
  <c r="B744" i="2"/>
  <c r="A744" i="2"/>
  <c r="A747" i="2"/>
  <c r="A749" i="2"/>
  <c r="C748" i="2"/>
  <c r="B745" i="2"/>
  <c r="A746" i="2"/>
  <c r="A751" i="2"/>
  <c r="A748" i="2"/>
  <c r="B749" i="2"/>
  <c r="B748" i="2"/>
  <c r="C750" i="2"/>
  <c r="C749" i="2"/>
  <c r="C751" i="2"/>
  <c r="A750" i="2"/>
  <c r="B750" i="2"/>
  <c r="B752" i="2"/>
  <c r="A752" i="2"/>
  <c r="B751" i="2"/>
  <c r="C755" i="2"/>
  <c r="A753" i="2"/>
  <c r="C752" i="2"/>
  <c r="B755" i="2"/>
  <c r="C753" i="2"/>
  <c r="A754" i="2"/>
  <c r="C756" i="2"/>
  <c r="C754" i="2"/>
  <c r="B753" i="2"/>
  <c r="B754" i="2"/>
  <c r="A755" i="2"/>
  <c r="B758" i="2"/>
  <c r="C757" i="2"/>
  <c r="B756" i="2"/>
  <c r="A757" i="2"/>
  <c r="B757" i="2"/>
  <c r="A756" i="2"/>
  <c r="A758" i="2"/>
  <c r="B763" i="2"/>
  <c r="C758" i="2"/>
  <c r="C762" i="2"/>
  <c r="B764" i="2"/>
  <c r="A763" i="2"/>
  <c r="C759" i="2"/>
  <c r="A759" i="2"/>
  <c r="B759" i="2"/>
  <c r="C760" i="2"/>
  <c r="A761" i="2"/>
  <c r="C761" i="2"/>
  <c r="C763" i="2"/>
  <c r="B761" i="2"/>
  <c r="A760" i="2"/>
  <c r="B760" i="2"/>
  <c r="C765" i="2"/>
  <c r="B762" i="2"/>
  <c r="A762" i="2"/>
  <c r="A766" i="2"/>
  <c r="B766" i="2"/>
  <c r="C764" i="2"/>
  <c r="A764" i="2"/>
  <c r="A765" i="2"/>
  <c r="B765" i="2"/>
  <c r="C767" i="2"/>
  <c r="C768" i="2"/>
  <c r="B767" i="2"/>
  <c r="A767" i="2"/>
  <c r="C766" i="2"/>
  <c r="A768" i="2"/>
  <c r="B768" i="2"/>
  <c r="C769" i="2"/>
  <c r="A769" i="2"/>
  <c r="B769" i="2"/>
  <c r="C772" i="2"/>
  <c r="A771" i="2"/>
  <c r="B771" i="2"/>
  <c r="B770" i="2"/>
  <c r="C771" i="2"/>
  <c r="C770" i="2"/>
  <c r="A770" i="2"/>
  <c r="A773" i="2"/>
  <c r="A772" i="2"/>
  <c r="B772" i="2"/>
  <c r="B773" i="2"/>
  <c r="A774" i="2"/>
  <c r="C773" i="2"/>
  <c r="C774" i="2"/>
  <c r="B774" i="2"/>
  <c r="B775" i="2"/>
  <c r="A776" i="2"/>
  <c r="B776" i="2"/>
  <c r="A775" i="2"/>
  <c r="C776" i="2"/>
  <c r="C775" i="2"/>
  <c r="A778" i="2"/>
  <c r="B777" i="2"/>
  <c r="C777" i="2"/>
  <c r="A777" i="2"/>
  <c r="B778" i="2"/>
  <c r="C778" i="2"/>
  <c r="B782" i="2"/>
  <c r="B779" i="2"/>
  <c r="A779" i="2"/>
  <c r="C779" i="2"/>
  <c r="A781" i="2"/>
  <c r="B781" i="2"/>
  <c r="B780" i="2"/>
  <c r="C781" i="2"/>
  <c r="C780" i="2"/>
  <c r="A780" i="2"/>
  <c r="C786" i="2"/>
  <c r="C785" i="2"/>
  <c r="A783" i="2"/>
  <c r="C782" i="2"/>
  <c r="A782" i="2"/>
  <c r="B787" i="2"/>
  <c r="A787" i="2"/>
  <c r="C784" i="2"/>
  <c r="B783" i="2"/>
  <c r="C783" i="2"/>
  <c r="A784" i="2"/>
  <c r="B785" i="2"/>
  <c r="B784" i="2"/>
  <c r="B786" i="2"/>
  <c r="A785" i="2"/>
  <c r="C787" i="2"/>
  <c r="A786" i="2"/>
  <c r="B790" i="2"/>
  <c r="C788" i="2"/>
  <c r="B788" i="2"/>
  <c r="C792" i="2"/>
  <c r="B791" i="2"/>
  <c r="B789" i="2"/>
  <c r="A788" i="2"/>
  <c r="A790" i="2"/>
  <c r="C790" i="2"/>
  <c r="C789" i="2"/>
  <c r="B792" i="2"/>
  <c r="A791" i="2"/>
  <c r="A789" i="2"/>
  <c r="C791" i="2"/>
  <c r="C794" i="2"/>
  <c r="B794" i="2"/>
  <c r="A793" i="2"/>
  <c r="A792" i="2"/>
  <c r="C793" i="2"/>
  <c r="A796" i="2"/>
  <c r="A795" i="2"/>
  <c r="B795" i="2"/>
  <c r="C796" i="2"/>
  <c r="A794" i="2"/>
  <c r="B793" i="2"/>
  <c r="B798" i="2"/>
  <c r="C795" i="2"/>
  <c r="A797" i="2"/>
  <c r="B796" i="2"/>
  <c r="B797" i="2"/>
  <c r="C797" i="2"/>
  <c r="A798" i="2"/>
  <c r="A799" i="2"/>
  <c r="C798" i="2"/>
  <c r="C801" i="2"/>
  <c r="C799" i="2"/>
  <c r="B800" i="2"/>
  <c r="B799" i="2"/>
  <c r="B801" i="2"/>
  <c r="B803" i="2"/>
  <c r="A802" i="2"/>
  <c r="A801" i="2"/>
  <c r="A800" i="2"/>
  <c r="C802" i="2"/>
  <c r="B802" i="2"/>
  <c r="C803" i="2"/>
  <c r="C800" i="2"/>
  <c r="B805" i="2"/>
  <c r="A803" i="2"/>
  <c r="C804" i="2"/>
  <c r="B804" i="2"/>
  <c r="C805" i="2"/>
  <c r="A806" i="2"/>
  <c r="A805" i="2"/>
  <c r="A804" i="2"/>
  <c r="B808" i="2"/>
  <c r="C807" i="2"/>
  <c r="B806" i="2"/>
  <c r="A807" i="2"/>
  <c r="C806" i="2"/>
  <c r="C808" i="2"/>
  <c r="B807" i="2"/>
  <c r="B809" i="2"/>
  <c r="C810" i="2"/>
  <c r="A808" i="2"/>
  <c r="B811" i="2"/>
  <c r="B810" i="2"/>
  <c r="A809" i="2"/>
  <c r="A811" i="2"/>
  <c r="C811" i="2"/>
  <c r="C809" i="2"/>
  <c r="B812" i="2"/>
  <c r="C814" i="2"/>
  <c r="A812" i="2"/>
  <c r="C812" i="2"/>
  <c r="B814" i="2"/>
  <c r="A810" i="2"/>
  <c r="B813" i="2"/>
  <c r="C813" i="2"/>
  <c r="A813" i="2"/>
  <c r="C816" i="2"/>
  <c r="A815" i="2"/>
  <c r="B815" i="2"/>
  <c r="B816" i="2"/>
  <c r="A816" i="2"/>
  <c r="A814" i="2"/>
  <c r="C815" i="2"/>
  <c r="C817" i="2"/>
  <c r="B817" i="2"/>
  <c r="B819" i="2"/>
  <c r="C819" i="2"/>
  <c r="B820" i="2"/>
  <c r="A817" i="2"/>
  <c r="A819" i="2"/>
  <c r="C820" i="2"/>
  <c r="A818" i="2"/>
  <c r="B818" i="2"/>
  <c r="A821" i="2"/>
  <c r="C821" i="2"/>
  <c r="C818" i="2"/>
  <c r="B821" i="2"/>
  <c r="A820" i="2"/>
  <c r="A823" i="2"/>
  <c r="A822" i="2"/>
  <c r="C822" i="2"/>
  <c r="B822" i="2"/>
  <c r="C823" i="2"/>
  <c r="B823" i="2"/>
  <c r="B827" i="2"/>
  <c r="A825" i="2"/>
  <c r="B825" i="2"/>
  <c r="B824" i="2"/>
  <c r="C825" i="2"/>
  <c r="C824" i="2"/>
  <c r="C827" i="2"/>
  <c r="C826" i="2"/>
  <c r="B826" i="2"/>
  <c r="A826" i="2"/>
  <c r="A824" i="2"/>
  <c r="B828" i="2"/>
  <c r="A827" i="2"/>
  <c r="A828" i="2"/>
  <c r="C829" i="2"/>
  <c r="C831" i="2"/>
  <c r="A829" i="2"/>
  <c r="C828" i="2"/>
  <c r="C830" i="2"/>
  <c r="A830" i="2"/>
  <c r="B829" i="2"/>
  <c r="B831" i="2"/>
  <c r="B830" i="2"/>
  <c r="A832" i="2"/>
  <c r="B832" i="2"/>
  <c r="A831" i="2"/>
  <c r="C833" i="2"/>
  <c r="C832" i="2"/>
  <c r="B835" i="2"/>
  <c r="B834" i="2"/>
  <c r="A833" i="2"/>
  <c r="A834" i="2"/>
  <c r="C834" i="2"/>
  <c r="B833" i="2"/>
  <c r="C835" i="2"/>
  <c r="C838" i="2"/>
  <c r="A835" i="2"/>
  <c r="B839" i="2"/>
  <c r="B840" i="2"/>
  <c r="B836" i="2"/>
  <c r="A836" i="2"/>
  <c r="A839" i="2"/>
  <c r="A837" i="2"/>
  <c r="C837" i="2"/>
  <c r="A840" i="2"/>
  <c r="C840" i="2"/>
  <c r="A838" i="2"/>
  <c r="B837" i="2"/>
  <c r="C839" i="2"/>
  <c r="C836" i="2"/>
  <c r="B838" i="2"/>
  <c r="C842" i="2"/>
  <c r="C841" i="2"/>
  <c r="B841" i="2"/>
  <c r="A841" i="2"/>
  <c r="A843" i="2"/>
  <c r="C843" i="2"/>
  <c r="A842" i="2"/>
  <c r="B842" i="2"/>
  <c r="B845" i="2"/>
  <c r="A844" i="2"/>
  <c r="C845" i="2"/>
  <c r="B843" i="2"/>
  <c r="B844" i="2"/>
  <c r="B848" i="2"/>
  <c r="C844" i="2"/>
  <c r="C846" i="2"/>
  <c r="A845" i="2"/>
  <c r="A847" i="2"/>
  <c r="B847" i="2"/>
  <c r="A846" i="2"/>
  <c r="B846" i="2"/>
  <c r="C847" i="2"/>
  <c r="C848" i="2"/>
  <c r="A848" i="2"/>
  <c r="C850" i="2"/>
  <c r="B850" i="2"/>
  <c r="A849" i="2"/>
  <c r="B849" i="2"/>
  <c r="C849" i="2"/>
  <c r="A850" i="2"/>
  <c r="A851" i="2"/>
  <c r="B851" i="2"/>
  <c r="C851" i="2"/>
  <c r="B852" i="2"/>
  <c r="A853" i="2"/>
  <c r="B853" i="2"/>
  <c r="C852" i="2"/>
  <c r="C853" i="2"/>
  <c r="A852" i="2"/>
  <c r="A854" i="2"/>
  <c r="B854" i="2"/>
  <c r="C854" i="2"/>
  <c r="C856" i="2"/>
  <c r="A855" i="2"/>
  <c r="A856" i="2"/>
  <c r="B856" i="2"/>
  <c r="B855" i="2"/>
  <c r="C855" i="2"/>
  <c r="B857" i="2"/>
  <c r="C858" i="2"/>
  <c r="A857" i="2"/>
  <c r="C857" i="2"/>
  <c r="A858" i="2"/>
  <c r="A859" i="2"/>
  <c r="B861" i="2"/>
  <c r="C859" i="2"/>
  <c r="A860" i="2"/>
  <c r="B858" i="2"/>
  <c r="B859" i="2"/>
  <c r="C860" i="2"/>
  <c r="B860" i="2"/>
  <c r="A861" i="2"/>
  <c r="A862" i="2"/>
  <c r="C864" i="2"/>
  <c r="C863" i="2"/>
  <c r="B863" i="2"/>
  <c r="B862" i="2"/>
  <c r="C861" i="2"/>
  <c r="C862" i="2"/>
  <c r="A863" i="2"/>
  <c r="C865" i="2"/>
  <c r="B864" i="2"/>
  <c r="A864" i="2"/>
  <c r="B865" i="2"/>
  <c r="C866" i="2"/>
  <c r="B866" i="2"/>
  <c r="A865" i="2"/>
  <c r="A866" i="2"/>
  <c r="C867" i="2"/>
  <c r="B867" i="2"/>
  <c r="A869" i="2"/>
  <c r="A867" i="2"/>
  <c r="C868" i="2"/>
  <c r="A868" i="2"/>
  <c r="B868" i="2"/>
  <c r="A870" i="2"/>
  <c r="A871" i="2"/>
  <c r="B870" i="2"/>
  <c r="C869" i="2"/>
  <c r="C870" i="2"/>
  <c r="B869" i="2"/>
  <c r="C871" i="2"/>
  <c r="B871" i="2"/>
  <c r="B875" i="2"/>
  <c r="C872" i="2"/>
  <c r="A873" i="2"/>
  <c r="A872" i="2"/>
  <c r="C875" i="2"/>
  <c r="B872" i="2"/>
  <c r="B873" i="2"/>
  <c r="C874" i="2"/>
  <c r="C873" i="2"/>
  <c r="A874" i="2"/>
  <c r="B874" i="2"/>
  <c r="A875" i="2"/>
  <c r="C877" i="2"/>
  <c r="C876" i="2"/>
  <c r="C878" i="2"/>
  <c r="A877" i="2"/>
  <c r="A876" i="2"/>
  <c r="B876" i="2"/>
  <c r="B877" i="2"/>
  <c r="A878" i="2"/>
  <c r="C879" i="2"/>
  <c r="A882" i="2"/>
  <c r="B878" i="2"/>
  <c r="A879" i="2"/>
  <c r="B879" i="2"/>
  <c r="C881" i="2"/>
  <c r="B881" i="2"/>
  <c r="C882" i="2"/>
  <c r="C880" i="2"/>
  <c r="B880" i="2"/>
  <c r="A880" i="2"/>
  <c r="B882" i="2"/>
  <c r="B883" i="2"/>
  <c r="A881" i="2"/>
  <c r="C883" i="2"/>
  <c r="C885" i="2"/>
  <c r="B885" i="2"/>
  <c r="A885" i="2"/>
  <c r="A883" i="2"/>
  <c r="B884" i="2"/>
  <c r="A884" i="2"/>
  <c r="C884" i="2"/>
  <c r="A886" i="2"/>
  <c r="B886" i="2"/>
  <c r="C886" i="2"/>
  <c r="B887" i="2"/>
  <c r="B888" i="2"/>
  <c r="C888" i="2"/>
  <c r="C887" i="2"/>
  <c r="A887" i="2"/>
  <c r="C889" i="2"/>
  <c r="B889" i="2"/>
  <c r="A890" i="2"/>
  <c r="A888" i="2"/>
  <c r="C890" i="2"/>
  <c r="C891" i="2"/>
  <c r="A889" i="2"/>
  <c r="B890" i="2"/>
  <c r="B892" i="2"/>
  <c r="B891" i="2"/>
  <c r="A891" i="2"/>
  <c r="C892" i="2"/>
  <c r="B894" i="2"/>
  <c r="A893" i="2"/>
  <c r="B893" i="2"/>
  <c r="C893" i="2"/>
  <c r="A892" i="2"/>
  <c r="C894" i="2"/>
  <c r="A894" i="2"/>
  <c r="A895" i="2"/>
  <c r="B897" i="2"/>
  <c r="C895" i="2"/>
  <c r="B896" i="2"/>
  <c r="A897" i="2"/>
  <c r="C896" i="2"/>
  <c r="B895" i="2"/>
  <c r="B898" i="2"/>
  <c r="A896" i="2"/>
  <c r="C897" i="2"/>
  <c r="A898" i="2"/>
  <c r="C898" i="2"/>
  <c r="A900" i="2"/>
  <c r="B900" i="2"/>
  <c r="B899" i="2"/>
  <c r="C899" i="2"/>
  <c r="A899" i="2"/>
  <c r="C902" i="2"/>
  <c r="C900" i="2"/>
  <c r="B902" i="2"/>
  <c r="C901" i="2"/>
  <c r="A904" i="2"/>
  <c r="A901" i="2"/>
  <c r="A902" i="2"/>
  <c r="B901" i="2"/>
  <c r="B903" i="2"/>
  <c r="C904" i="2"/>
  <c r="A905" i="2"/>
  <c r="A903" i="2"/>
  <c r="C903" i="2"/>
  <c r="C905" i="2"/>
  <c r="B904" i="2"/>
  <c r="A906" i="2"/>
  <c r="B906" i="2"/>
  <c r="B905" i="2"/>
  <c r="B907" i="2"/>
  <c r="C906" i="2"/>
  <c r="C907" i="2"/>
  <c r="C908" i="2"/>
  <c r="C909" i="2"/>
  <c r="A907" i="2"/>
  <c r="A910" i="2"/>
  <c r="B908" i="2"/>
  <c r="B909" i="2"/>
  <c r="A908" i="2"/>
  <c r="A909" i="2"/>
  <c r="C910" i="2"/>
  <c r="B913" i="2"/>
  <c r="A911" i="2"/>
  <c r="C911" i="2"/>
  <c r="B910" i="2"/>
  <c r="A912" i="2"/>
  <c r="C912" i="2"/>
  <c r="B911" i="2"/>
  <c r="A914" i="2"/>
  <c r="C913" i="2"/>
  <c r="B912" i="2"/>
  <c r="A913" i="2"/>
  <c r="B916" i="2"/>
  <c r="B914" i="2"/>
  <c r="B915" i="2"/>
  <c r="C915" i="2"/>
  <c r="A915" i="2"/>
  <c r="C914" i="2"/>
  <c r="C916" i="2"/>
  <c r="A916" i="2"/>
  <c r="B917" i="2"/>
  <c r="A918" i="2"/>
  <c r="C917" i="2"/>
  <c r="A917" i="2"/>
  <c r="A919" i="2"/>
  <c r="C920" i="2"/>
  <c r="C919" i="2"/>
  <c r="B918" i="2"/>
  <c r="C918" i="2"/>
  <c r="B920" i="2"/>
  <c r="B919" i="2"/>
  <c r="C921" i="2"/>
  <c r="B921" i="2"/>
  <c r="A921" i="2"/>
  <c r="A920" i="2"/>
  <c r="B923" i="2"/>
  <c r="C922" i="2"/>
  <c r="A923" i="2"/>
  <c r="B922" i="2"/>
  <c r="A922" i="2"/>
  <c r="C923" i="2"/>
  <c r="A924" i="2"/>
  <c r="B924" i="2"/>
  <c r="A925" i="2"/>
  <c r="C924" i="2"/>
  <c r="C927" i="2"/>
  <c r="B927" i="2"/>
  <c r="C925" i="2"/>
  <c r="B925" i="2"/>
  <c r="B928" i="2"/>
  <c r="A927" i="2"/>
  <c r="B929" i="2"/>
  <c r="C926" i="2"/>
  <c r="C928" i="2"/>
  <c r="A926" i="2"/>
  <c r="B926" i="2"/>
  <c r="C929" i="2"/>
  <c r="A928" i="2"/>
  <c r="A929" i="2"/>
  <c r="A930" i="2"/>
  <c r="B930" i="2"/>
  <c r="C932" i="2"/>
  <c r="B932" i="2"/>
  <c r="C930" i="2"/>
  <c r="C931" i="2"/>
  <c r="B931" i="2"/>
  <c r="A931" i="2"/>
  <c r="B933" i="2"/>
  <c r="A932" i="2"/>
  <c r="A933" i="2"/>
  <c r="A935" i="2"/>
  <c r="B935" i="2"/>
  <c r="C933" i="2"/>
  <c r="C935" i="2"/>
  <c r="B934" i="2"/>
  <c r="C934" i="2"/>
  <c r="A934" i="2"/>
  <c r="B936" i="2"/>
  <c r="A937" i="2"/>
  <c r="C936" i="2"/>
  <c r="C937" i="2"/>
  <c r="C939" i="2"/>
  <c r="B938" i="2"/>
  <c r="B937" i="2"/>
  <c r="C938" i="2"/>
  <c r="A938" i="2"/>
  <c r="A936" i="2"/>
  <c r="B940" i="2"/>
  <c r="A939" i="2"/>
  <c r="C940" i="2"/>
  <c r="A940" i="2"/>
  <c r="B939" i="2"/>
  <c r="A942" i="2"/>
  <c r="B942" i="2"/>
  <c r="C943" i="2"/>
  <c r="C941" i="2"/>
  <c r="B941" i="2"/>
  <c r="C942" i="2"/>
  <c r="A941" i="2"/>
  <c r="A943" i="2"/>
  <c r="A946" i="2"/>
  <c r="C945" i="2"/>
  <c r="C944" i="2"/>
  <c r="B944" i="2"/>
  <c r="B943" i="2"/>
  <c r="A944" i="2"/>
  <c r="C946" i="2"/>
  <c r="B945" i="2"/>
  <c r="A945" i="2"/>
  <c r="C947" i="2"/>
  <c r="B948" i="2"/>
  <c r="B949" i="2"/>
  <c r="B946" i="2"/>
  <c r="C948" i="2"/>
  <c r="B947" i="2"/>
  <c r="C949" i="2"/>
  <c r="A949" i="2"/>
  <c r="A947" i="2"/>
  <c r="A948" i="2"/>
  <c r="B951" i="2"/>
  <c r="A950" i="2"/>
  <c r="B950" i="2"/>
  <c r="C950" i="2"/>
  <c r="C951" i="2"/>
  <c r="B952" i="2"/>
  <c r="C952" i="2"/>
  <c r="A951" i="2"/>
  <c r="B954" i="2"/>
  <c r="C954" i="2"/>
  <c r="A953" i="2"/>
  <c r="A952" i="2"/>
  <c r="B953" i="2"/>
  <c r="C953" i="2"/>
  <c r="A955" i="2"/>
  <c r="A956" i="2"/>
  <c r="A954" i="2"/>
  <c r="C955" i="2"/>
  <c r="C956" i="2"/>
  <c r="A957" i="2"/>
  <c r="C957" i="2"/>
  <c r="B955" i="2"/>
  <c r="B957" i="2"/>
  <c r="C958" i="2"/>
  <c r="A959" i="2"/>
  <c r="B956" i="2"/>
  <c r="A958" i="2"/>
  <c r="B959" i="2"/>
  <c r="B958" i="2"/>
  <c r="C959" i="2"/>
  <c r="B960" i="2"/>
  <c r="C960" i="2"/>
  <c r="A960" i="2"/>
  <c r="A961" i="2"/>
  <c r="B962" i="2"/>
  <c r="C961" i="2"/>
  <c r="C962" i="2"/>
  <c r="B961" i="2"/>
  <c r="B963" i="2"/>
  <c r="A962" i="2"/>
  <c r="C963" i="2"/>
  <c r="A963" i="2"/>
  <c r="B964" i="2"/>
  <c r="B965" i="2"/>
  <c r="A964" i="2"/>
  <c r="B966" i="2"/>
  <c r="C965" i="2"/>
  <c r="A965" i="2"/>
  <c r="C964" i="2"/>
  <c r="B967" i="2"/>
  <c r="A966" i="2"/>
  <c r="C967" i="2"/>
  <c r="B969" i="2"/>
  <c r="C966" i="2"/>
  <c r="C968" i="2"/>
  <c r="A968" i="2"/>
  <c r="A967" i="2"/>
  <c r="B968" i="2"/>
  <c r="A969" i="2"/>
  <c r="B972" i="2"/>
  <c r="B970" i="2"/>
  <c r="C969" i="2"/>
  <c r="C970" i="2"/>
  <c r="B971" i="2"/>
  <c r="C971" i="2"/>
  <c r="A971" i="2"/>
  <c r="A970" i="2"/>
  <c r="C972" i="2"/>
  <c r="A972" i="2"/>
  <c r="A973" i="2"/>
  <c r="A974" i="2"/>
  <c r="B974" i="2"/>
  <c r="A975" i="2"/>
  <c r="C973" i="2"/>
  <c r="C974" i="2"/>
  <c r="B973" i="2"/>
  <c r="C976" i="2"/>
  <c r="B976" i="2"/>
  <c r="B975" i="2"/>
  <c r="C975" i="2"/>
  <c r="A976" i="2"/>
  <c r="B977" i="2"/>
  <c r="B980" i="2"/>
  <c r="A978" i="2"/>
  <c r="C979" i="2"/>
  <c r="C977" i="2"/>
  <c r="B979" i="2"/>
  <c r="A977" i="2"/>
  <c r="C978" i="2"/>
  <c r="B978" i="2"/>
  <c r="C980" i="2"/>
  <c r="A979" i="2"/>
  <c r="B981" i="2"/>
  <c r="C981" i="2"/>
  <c r="A981" i="2"/>
  <c r="A980" i="2"/>
  <c r="B984" i="2"/>
  <c r="C982" i="2"/>
  <c r="C983" i="2"/>
  <c r="A983" i="2"/>
  <c r="B982" i="2"/>
  <c r="A982" i="2"/>
  <c r="B983" i="2"/>
  <c r="A985" i="2"/>
  <c r="A984" i="2"/>
  <c r="B985" i="2"/>
  <c r="C985" i="2"/>
  <c r="C987" i="2"/>
  <c r="B986" i="2"/>
  <c r="C984" i="2"/>
  <c r="A987" i="2"/>
  <c r="B987" i="2"/>
  <c r="C986" i="2"/>
  <c r="A986" i="2"/>
  <c r="A989" i="2"/>
  <c r="B988" i="2"/>
  <c r="C988" i="2"/>
  <c r="A988" i="2"/>
  <c r="B989" i="2"/>
  <c r="A991" i="2"/>
  <c r="C990" i="2"/>
  <c r="A990" i="2"/>
  <c r="B990" i="2"/>
  <c r="C992" i="2"/>
  <c r="B991" i="2"/>
  <c r="C989" i="2"/>
  <c r="C991" i="2"/>
  <c r="A993" i="2"/>
  <c r="B992" i="2"/>
  <c r="A992" i="2"/>
  <c r="B993" i="2"/>
  <c r="C993" i="2"/>
  <c r="A994" i="2"/>
  <c r="A995" i="2"/>
  <c r="A996" i="2"/>
  <c r="B995" i="2"/>
  <c r="C994" i="2"/>
  <c r="B994" i="2"/>
  <c r="C995" i="2"/>
  <c r="B996" i="2"/>
  <c r="C996" i="2"/>
  <c r="B999" i="2"/>
  <c r="B997" i="2"/>
  <c r="B998" i="2"/>
  <c r="A997" i="2"/>
  <c r="A998" i="2"/>
  <c r="A1000" i="2"/>
  <c r="C998" i="2"/>
  <c r="C997" i="2"/>
  <c r="C999" i="2"/>
  <c r="A999" i="2"/>
  <c r="C1000" i="2"/>
  <c r="B1000" i="2"/>
  <c r="A1001" i="2"/>
  <c r="C1001" i="2"/>
  <c r="B1001" i="2"/>
  <c r="C1002" i="2"/>
  <c r="A1003" i="2"/>
  <c r="A1002" i="2"/>
  <c r="B1002" i="2"/>
  <c r="C1003" i="2"/>
  <c r="B1003" i="2"/>
  <c r="A1006" i="2"/>
  <c r="B1004" i="2"/>
  <c r="C1004" i="2"/>
  <c r="A1004" i="2"/>
  <c r="C1005" i="2"/>
  <c r="A1007" i="2"/>
  <c r="B1005" i="2"/>
  <c r="A1005" i="2"/>
  <c r="B1006" i="2"/>
  <c r="C1006" i="2"/>
  <c r="B1007" i="2"/>
  <c r="A1008" i="2"/>
  <c r="C1008" i="2"/>
  <c r="C1007" i="2"/>
  <c r="B1011" i="2"/>
  <c r="B1008" i="2"/>
  <c r="B1009" i="2"/>
  <c r="B1010" i="2"/>
  <c r="A1010" i="2"/>
  <c r="C1010" i="2"/>
  <c r="C1009" i="2"/>
  <c r="A1009" i="2"/>
  <c r="C1011" i="2"/>
  <c r="A1011" i="2"/>
  <c r="C1013" i="2"/>
  <c r="C1012" i="2"/>
  <c r="A1012" i="2"/>
  <c r="B1016" i="2"/>
  <c r="C1016" i="2"/>
  <c r="A1017" i="2"/>
  <c r="A1014" i="2"/>
  <c r="B1014" i="2"/>
  <c r="C1015" i="2"/>
  <c r="B1012" i="2"/>
  <c r="B1013" i="2"/>
  <c r="C1014" i="2"/>
  <c r="B1015" i="2"/>
  <c r="A1013" i="2"/>
  <c r="B1018" i="2"/>
  <c r="C1017" i="2"/>
  <c r="B1017" i="2"/>
  <c r="A1015" i="2"/>
  <c r="A1016" i="2"/>
  <c r="C1019" i="2"/>
  <c r="A1018" i="2"/>
  <c r="A1019" i="2"/>
  <c r="B1020" i="2"/>
  <c r="B1019" i="2"/>
  <c r="C1020" i="2"/>
  <c r="C1018" i="2"/>
  <c r="C1021" i="2"/>
  <c r="B1021" i="2"/>
  <c r="A1021" i="2"/>
  <c r="A1022" i="2"/>
  <c r="A1020" i="2"/>
  <c r="C1023" i="2"/>
  <c r="C1022" i="2"/>
  <c r="B1022" i="2"/>
  <c r="A1024" i="2"/>
  <c r="A1023" i="2"/>
  <c r="B1024" i="2"/>
  <c r="B1023" i="2"/>
  <c r="B1025" i="2"/>
  <c r="C1024" i="2"/>
  <c r="C1025" i="2"/>
  <c r="C1026" i="2"/>
  <c r="A1027" i="2"/>
  <c r="A1026" i="2"/>
  <c r="B1026" i="2"/>
  <c r="C1029" i="2"/>
  <c r="A1025" i="2"/>
  <c r="C1027" i="2"/>
  <c r="B1027" i="2"/>
  <c r="C1028" i="2"/>
  <c r="A1028" i="2"/>
  <c r="A1031" i="2"/>
  <c r="B1030" i="2"/>
  <c r="C1030" i="2"/>
  <c r="A1030" i="2"/>
  <c r="A1029" i="2"/>
  <c r="B1028" i="2"/>
  <c r="B1029" i="2"/>
  <c r="B1032" i="2"/>
  <c r="B1031" i="2"/>
  <c r="A1032" i="2"/>
  <c r="C1031" i="2"/>
  <c r="B1033" i="2"/>
  <c r="C1033" i="2"/>
  <c r="C1032" i="2"/>
  <c r="A1033" i="2"/>
  <c r="A1035" i="2"/>
  <c r="B1034" i="2"/>
  <c r="C1035" i="2"/>
  <c r="C1034" i="2"/>
  <c r="A1034" i="2"/>
  <c r="B1035" i="2"/>
  <c r="C1036" i="2"/>
  <c r="A1036" i="2"/>
  <c r="B1036" i="2"/>
  <c r="A1039" i="2"/>
  <c r="C1037" i="2"/>
  <c r="B1037" i="2"/>
  <c r="B1039" i="2"/>
  <c r="B1038" i="2"/>
  <c r="A1038" i="2"/>
  <c r="A1037" i="2"/>
  <c r="A1040" i="2"/>
  <c r="C1038" i="2"/>
  <c r="A1041" i="2"/>
  <c r="C1042" i="2"/>
  <c r="C1041" i="2"/>
  <c r="C1040" i="2"/>
  <c r="C1039" i="2"/>
  <c r="B1040" i="2"/>
  <c r="A1042" i="2"/>
  <c r="B1042" i="2"/>
  <c r="B1041" i="2"/>
  <c r="C1044" i="2"/>
  <c r="C1043" i="2"/>
  <c r="A1044" i="2"/>
  <c r="A1043" i="2"/>
  <c r="B1046" i="2"/>
  <c r="B1044" i="2"/>
  <c r="B1043" i="2"/>
  <c r="C1045" i="2"/>
  <c r="C1046" i="2"/>
  <c r="B1045" i="2"/>
  <c r="A1046" i="2"/>
  <c r="A1045" i="2"/>
  <c r="B1049" i="2"/>
  <c r="A1047" i="2"/>
  <c r="C1048" i="2"/>
  <c r="A1048" i="2"/>
  <c r="C1049" i="2"/>
  <c r="B1047" i="2"/>
  <c r="C1047" i="2"/>
  <c r="A1049" i="2"/>
  <c r="A1051" i="2"/>
  <c r="C1051" i="2"/>
  <c r="B1048" i="2"/>
  <c r="C1050" i="2"/>
  <c r="B1050" i="2"/>
  <c r="A1050" i="2"/>
  <c r="B1051" i="2"/>
  <c r="C1052" i="2"/>
  <c r="B1053" i="2"/>
  <c r="B1052" i="2"/>
  <c r="B1056" i="2"/>
  <c r="A1053" i="2"/>
  <c r="C1054" i="2"/>
  <c r="A1052" i="2"/>
  <c r="C1053" i="2"/>
  <c r="B1055" i="2"/>
  <c r="B1054" i="2"/>
  <c r="C1055" i="2"/>
  <c r="A1054" i="2"/>
  <c r="A1055" i="2"/>
  <c r="C1056" i="2"/>
  <c r="A1056" i="2"/>
  <c r="C1058" i="2"/>
  <c r="A1057" i="2"/>
  <c r="B1057" i="2"/>
  <c r="B1058" i="2"/>
  <c r="A1058" i="2"/>
  <c r="B1060" i="2"/>
  <c r="C1057" i="2"/>
  <c r="C1061" i="2"/>
  <c r="C1059" i="2"/>
  <c r="C1060" i="2"/>
  <c r="B1059" i="2"/>
  <c r="A1060" i="2"/>
  <c r="B1061" i="2"/>
  <c r="A1059" i="2"/>
  <c r="B1064" i="2"/>
  <c r="B1062" i="2"/>
  <c r="A1062" i="2"/>
  <c r="A1061" i="2"/>
  <c r="A1064" i="2"/>
  <c r="C1062" i="2"/>
  <c r="B1063" i="2"/>
  <c r="C1064" i="2"/>
  <c r="A1063" i="2"/>
  <c r="C1063" i="2"/>
  <c r="C1067" i="2"/>
  <c r="A1066" i="2"/>
  <c r="A1065" i="2"/>
  <c r="A1067" i="2"/>
  <c r="B1068" i="2"/>
  <c r="C1068" i="2"/>
  <c r="B1067" i="2"/>
  <c r="B1066" i="2"/>
  <c r="B1065" i="2"/>
  <c r="C1065" i="2"/>
  <c r="C1066" i="2"/>
  <c r="A1068" i="2"/>
  <c r="C1071" i="2"/>
  <c r="A1069" i="2"/>
  <c r="A1070" i="2"/>
  <c r="B1070" i="2"/>
  <c r="C1069" i="2"/>
  <c r="A1071" i="2"/>
  <c r="B1069" i="2"/>
  <c r="B1071" i="2"/>
  <c r="B1073" i="2"/>
  <c r="C1070" i="2"/>
  <c r="C1073" i="2"/>
  <c r="A1072" i="2"/>
  <c r="B1072" i="2"/>
  <c r="A1073" i="2"/>
  <c r="C1072" i="2"/>
  <c r="A1076" i="2"/>
  <c r="C1075" i="2"/>
  <c r="B1074" i="2"/>
  <c r="A1074" i="2"/>
  <c r="C1074" i="2"/>
  <c r="B1075" i="2"/>
  <c r="B1076" i="2"/>
  <c r="C1076" i="2"/>
  <c r="A1075" i="2"/>
  <c r="C1077" i="2"/>
  <c r="C1079" i="2"/>
  <c r="A1077" i="2"/>
  <c r="C1078" i="2"/>
  <c r="B1078" i="2"/>
  <c r="A1079" i="2"/>
  <c r="B1077" i="2"/>
  <c r="A1078" i="2"/>
  <c r="C1081" i="2"/>
  <c r="B1081" i="2"/>
  <c r="A1081" i="2"/>
  <c r="A1082" i="2"/>
  <c r="A1080" i="2"/>
  <c r="B1080" i="2"/>
  <c r="B1079" i="2"/>
  <c r="C1080" i="2"/>
  <c r="B1083" i="2"/>
  <c r="B1084" i="2"/>
  <c r="A1083" i="2"/>
  <c r="B1085" i="2"/>
  <c r="C1082" i="2"/>
  <c r="C1083" i="2"/>
  <c r="B1082" i="2"/>
  <c r="C1084" i="2"/>
  <c r="A1084" i="2"/>
  <c r="C1085" i="2"/>
  <c r="C1086" i="2"/>
  <c r="A1086" i="2"/>
  <c r="C1087" i="2"/>
  <c r="A1087" i="2"/>
  <c r="A1085" i="2"/>
  <c r="B1086" i="2"/>
  <c r="B1087" i="2"/>
  <c r="A1088" i="2"/>
  <c r="B1088" i="2"/>
  <c r="C1090" i="2"/>
  <c r="C1089" i="2"/>
  <c r="B1089" i="2"/>
  <c r="A1090" i="2"/>
  <c r="C1088" i="2"/>
  <c r="B1092" i="2"/>
  <c r="B1091" i="2"/>
  <c r="C1091" i="2"/>
  <c r="C1092" i="2"/>
  <c r="A1089" i="2"/>
  <c r="C1093" i="2"/>
  <c r="A1092" i="2"/>
  <c r="B1090" i="2"/>
  <c r="A1091" i="2"/>
  <c r="A1094" i="2"/>
  <c r="C1094" i="2"/>
  <c r="B1093" i="2"/>
  <c r="B1094" i="2"/>
  <c r="A1093" i="2"/>
  <c r="A1095" i="2"/>
  <c r="C1095" i="2"/>
  <c r="A1096" i="2"/>
  <c r="B1095" i="2"/>
  <c r="C1096" i="2"/>
  <c r="C1099" i="2"/>
  <c r="A1097" i="2"/>
  <c r="B1096" i="2"/>
  <c r="B1097" i="2"/>
  <c r="C1097" i="2"/>
  <c r="B1099" i="2"/>
  <c r="A1099" i="2"/>
  <c r="B1100" i="2"/>
  <c r="A1098" i="2"/>
  <c r="B1101" i="2"/>
  <c r="A1100" i="2"/>
  <c r="C1098" i="2"/>
  <c r="B1098" i="2"/>
  <c r="A1101" i="2"/>
  <c r="C1102" i="2"/>
  <c r="A1103" i="2"/>
  <c r="C1100" i="2"/>
  <c r="A1102" i="2"/>
  <c r="C1101" i="2"/>
  <c r="B1104" i="2"/>
  <c r="B1103" i="2"/>
  <c r="B1102" i="2"/>
  <c r="A1104" i="2"/>
  <c r="B1105" i="2"/>
  <c r="C1105" i="2"/>
  <c r="C1104" i="2"/>
  <c r="A1105" i="2"/>
  <c r="C1103" i="2"/>
  <c r="A1106" i="2"/>
  <c r="C1106" i="2"/>
  <c r="A1107" i="2"/>
  <c r="B1106" i="2"/>
  <c r="B1107" i="2"/>
  <c r="B1109" i="2"/>
  <c r="A1108" i="2"/>
  <c r="C1108" i="2"/>
  <c r="B1108" i="2"/>
  <c r="C1107" i="2"/>
  <c r="C1110" i="2"/>
  <c r="A1109" i="2"/>
  <c r="C1109" i="2"/>
  <c r="C1111" i="2"/>
  <c r="A1112" i="2"/>
  <c r="A1110" i="2"/>
  <c r="B1110" i="2"/>
  <c r="B1112" i="2"/>
  <c r="C1113" i="2"/>
  <c r="A1114" i="2"/>
  <c r="C1112" i="2"/>
  <c r="B1113" i="2"/>
  <c r="A1111" i="2"/>
  <c r="B1111" i="2"/>
  <c r="A1113" i="2"/>
  <c r="B1114" i="2"/>
  <c r="C1117" i="2"/>
  <c r="A1119" i="2"/>
  <c r="A1117" i="2"/>
  <c r="B1116" i="2"/>
  <c r="A1116" i="2"/>
  <c r="C1114" i="2"/>
  <c r="A1115" i="2"/>
  <c r="C1116" i="2"/>
  <c r="B1115" i="2"/>
  <c r="C1115" i="2"/>
  <c r="A1120" i="2"/>
  <c r="C1119" i="2"/>
  <c r="C1118" i="2"/>
  <c r="B1118" i="2"/>
  <c r="A1118" i="2"/>
  <c r="B1117" i="2"/>
  <c r="B1120" i="2"/>
  <c r="C1120" i="2"/>
  <c r="B1121" i="2"/>
  <c r="C1123" i="2"/>
  <c r="A1122" i="2"/>
  <c r="C1121" i="2"/>
  <c r="B1119" i="2"/>
  <c r="B1124" i="2"/>
  <c r="C1124" i="2"/>
  <c r="B1123" i="2"/>
  <c r="B1122" i="2"/>
  <c r="A1123" i="2"/>
  <c r="C1122" i="2"/>
  <c r="A1121" i="2"/>
  <c r="A1124" i="2"/>
  <c r="B1126" i="2"/>
  <c r="C1125" i="2"/>
  <c r="A1125" i="2"/>
  <c r="B1125" i="2"/>
  <c r="A1127" i="2"/>
  <c r="C1128" i="2"/>
  <c r="B1128" i="2"/>
  <c r="C1126" i="2"/>
  <c r="C1127" i="2"/>
  <c r="A1126" i="2"/>
  <c r="B1127" i="2"/>
  <c r="A1128" i="2"/>
  <c r="B1129" i="2"/>
  <c r="C1130" i="2"/>
  <c r="A1130" i="2"/>
  <c r="B1130" i="2"/>
  <c r="A1129" i="2"/>
  <c r="C1129" i="2"/>
  <c r="A1131" i="2"/>
  <c r="C1131" i="2"/>
  <c r="B1131" i="2"/>
  <c r="A1133" i="2"/>
  <c r="C1133" i="2"/>
  <c r="C1132" i="2"/>
  <c r="A1132" i="2"/>
  <c r="B1132" i="2"/>
  <c r="B1133" i="2"/>
  <c r="C1134" i="2"/>
  <c r="A1136" i="2"/>
  <c r="B1134" i="2"/>
  <c r="C1136" i="2"/>
  <c r="B1135" i="2"/>
  <c r="B1136" i="2"/>
  <c r="C1135" i="2"/>
  <c r="A1134" i="2"/>
  <c r="A1135" i="2"/>
  <c r="B1137" i="2"/>
  <c r="C1137" i="2"/>
  <c r="C1138" i="2"/>
  <c r="A1138" i="2"/>
  <c r="A1137" i="2"/>
  <c r="B1138" i="2"/>
  <c r="A1140" i="2"/>
  <c r="B1139" i="2"/>
  <c r="A1139" i="2"/>
  <c r="C1140" i="2"/>
  <c r="B1141" i="2"/>
  <c r="A1141" i="2"/>
  <c r="C1139" i="2"/>
  <c r="B1140" i="2"/>
  <c r="A1142" i="2"/>
  <c r="C1141" i="2"/>
  <c r="B1144" i="2"/>
  <c r="C1142" i="2"/>
  <c r="B1142" i="2"/>
  <c r="C1143" i="2"/>
  <c r="A1144" i="2"/>
  <c r="C1144" i="2"/>
  <c r="B1143" i="2"/>
  <c r="A1143" i="2"/>
  <c r="C1145" i="2"/>
  <c r="C1146" i="2"/>
  <c r="B1145" i="2"/>
  <c r="A1146" i="2"/>
  <c r="A1145" i="2"/>
  <c r="B1146" i="2"/>
  <c r="B1148" i="2"/>
  <c r="A1148" i="2"/>
  <c r="C1147" i="2"/>
  <c r="C1148" i="2"/>
  <c r="B1147" i="2"/>
  <c r="A1147" i="2"/>
  <c r="A1149" i="2"/>
  <c r="C1150" i="2"/>
  <c r="B1149" i="2"/>
  <c r="C1149" i="2"/>
  <c r="B1150" i="2"/>
  <c r="A1150" i="2"/>
  <c r="A1151" i="2"/>
  <c r="C1151" i="2"/>
  <c r="B1151" i="2"/>
  <c r="B1152" i="2"/>
  <c r="C1153" i="2"/>
  <c r="A1152" i="2"/>
  <c r="B1154" i="2"/>
  <c r="C1152" i="2"/>
  <c r="B1153" i="2"/>
  <c r="A1153" i="2"/>
  <c r="C1154" i="2"/>
  <c r="A1154" i="2"/>
  <c r="B1157" i="2"/>
  <c r="C1155" i="2"/>
  <c r="B1156" i="2"/>
  <c r="B1155" i="2"/>
  <c r="C1156" i="2"/>
  <c r="A1156" i="2"/>
  <c r="C1159" i="2"/>
  <c r="C1157" i="2"/>
  <c r="A1157" i="2"/>
  <c r="A1155" i="2"/>
  <c r="B1160" i="2"/>
  <c r="A1158" i="2"/>
  <c r="A1161" i="2"/>
  <c r="A1159" i="2"/>
  <c r="C1160" i="2"/>
  <c r="C1158" i="2"/>
  <c r="B1158" i="2"/>
  <c r="A1160" i="2"/>
  <c r="B1162" i="2"/>
  <c r="C1161" i="2"/>
  <c r="B1159" i="2"/>
  <c r="B1161" i="2"/>
  <c r="C1162" i="2"/>
  <c r="A1162" i="2"/>
  <c r="B1164" i="2"/>
  <c r="A1163" i="2"/>
  <c r="B1163" i="2"/>
  <c r="B1165" i="2"/>
  <c r="A1165" i="2"/>
  <c r="C1164" i="2"/>
  <c r="B1166" i="2"/>
  <c r="C1163" i="2"/>
  <c r="A1164" i="2"/>
  <c r="C1165" i="2"/>
  <c r="C1166" i="2"/>
  <c r="A1166" i="2"/>
  <c r="C1167" i="2"/>
  <c r="B1168" i="2"/>
  <c r="B1167" i="2"/>
  <c r="A1169" i="2"/>
  <c r="C1168" i="2"/>
  <c r="A1168" i="2"/>
  <c r="A1167" i="2"/>
  <c r="C1170" i="2"/>
  <c r="B1169" i="2"/>
  <c r="A1171" i="2"/>
  <c r="A1170" i="2"/>
  <c r="C1169" i="2"/>
  <c r="B1170" i="2"/>
  <c r="B1171" i="2"/>
  <c r="C1171" i="2"/>
  <c r="B1173" i="2"/>
  <c r="C1172" i="2"/>
  <c r="A1172" i="2"/>
  <c r="A1173" i="2"/>
  <c r="C1173" i="2"/>
  <c r="B1172" i="2"/>
  <c r="A1174" i="2"/>
  <c r="B1174" i="2"/>
  <c r="A1176" i="2"/>
  <c r="C1174" i="2"/>
  <c r="B1178" i="2"/>
  <c r="B1175" i="2"/>
  <c r="B1176" i="2"/>
  <c r="C1176" i="2"/>
  <c r="A1175" i="2"/>
  <c r="C1175" i="2"/>
  <c r="C1179" i="2"/>
  <c r="C1177" i="2"/>
  <c r="B1177" i="2"/>
  <c r="A1177" i="2"/>
  <c r="C1178" i="2"/>
  <c r="B1179" i="2"/>
  <c r="A1178" i="2"/>
  <c r="B1180" i="2"/>
  <c r="A1181" i="2"/>
  <c r="A1179" i="2"/>
  <c r="B1181" i="2"/>
  <c r="A1180" i="2"/>
  <c r="B1183" i="2"/>
  <c r="B1182" i="2"/>
  <c r="C1180" i="2"/>
  <c r="C1182" i="2"/>
  <c r="B1184" i="2"/>
  <c r="C1183" i="2"/>
  <c r="A1183" i="2"/>
  <c r="C1181" i="2"/>
  <c r="A1182" i="2"/>
  <c r="A1184" i="2"/>
  <c r="C1185" i="2"/>
  <c r="A1187" i="2"/>
  <c r="A1186" i="2"/>
  <c r="B1186" i="2"/>
  <c r="B1185" i="2"/>
  <c r="A1185" i="2"/>
  <c r="C1184" i="2"/>
  <c r="C1186" i="2"/>
  <c r="C1187" i="2"/>
  <c r="B1187" i="2"/>
  <c r="B1190" i="2"/>
  <c r="A1188" i="2"/>
  <c r="B1188" i="2"/>
  <c r="C1188" i="2"/>
  <c r="C1191" i="2"/>
  <c r="A1189" i="2"/>
  <c r="B1189" i="2"/>
  <c r="C1189" i="2"/>
  <c r="C1190" i="2"/>
  <c r="A1193" i="2"/>
  <c r="A1192" i="2"/>
  <c r="A1191" i="2"/>
  <c r="C1192" i="2"/>
  <c r="B1192" i="2"/>
  <c r="C1193" i="2"/>
  <c r="A1190" i="2"/>
  <c r="B1191" i="2"/>
  <c r="C1194" i="2"/>
  <c r="A1195" i="2"/>
  <c r="A1196" i="2"/>
  <c r="B1194" i="2"/>
  <c r="B1193" i="2"/>
  <c r="A1194" i="2"/>
  <c r="C1195" i="2"/>
  <c r="C1197" i="2"/>
  <c r="B1195" i="2"/>
  <c r="B1196" i="2"/>
  <c r="B1197" i="2"/>
  <c r="C1196" i="2"/>
  <c r="A1198" i="2"/>
  <c r="C1198" i="2"/>
  <c r="B1198" i="2"/>
  <c r="A1197" i="2"/>
  <c r="B1199" i="2"/>
  <c r="A1201" i="2"/>
  <c r="A1199" i="2"/>
  <c r="B1201" i="2"/>
  <c r="A1202" i="2"/>
  <c r="C1199" i="2"/>
  <c r="C1202" i="2"/>
  <c r="C1201" i="2"/>
  <c r="B1200" i="2"/>
  <c r="A1203" i="2"/>
  <c r="A1205" i="2"/>
  <c r="B1202" i="2"/>
  <c r="B1203" i="2"/>
  <c r="C1203" i="2"/>
  <c r="A1200" i="2"/>
  <c r="C1200" i="2"/>
  <c r="C1206" i="2"/>
  <c r="A1204" i="2"/>
  <c r="B1205" i="2"/>
  <c r="B1206" i="2"/>
  <c r="C1204" i="2"/>
  <c r="C1205" i="2"/>
  <c r="B1204" i="2"/>
  <c r="A1207" i="2"/>
  <c r="C1207" i="2"/>
  <c r="A1206" i="2"/>
  <c r="B1207" i="2"/>
  <c r="B1208" i="2"/>
  <c r="C1208" i="2"/>
  <c r="A1208" i="2"/>
  <c r="C1210" i="2"/>
  <c r="C1209" i="2"/>
  <c r="A1209" i="2"/>
  <c r="B1209" i="2"/>
  <c r="B1210" i="2"/>
  <c r="C1211" i="2"/>
  <c r="B1212" i="2"/>
  <c r="B1211" i="2"/>
  <c r="C1212" i="2"/>
  <c r="A1210" i="2"/>
  <c r="A1211" i="2"/>
  <c r="C1214" i="2"/>
  <c r="A1212" i="2"/>
  <c r="A1214" i="2"/>
  <c r="B1214" i="2"/>
  <c r="A1213" i="2"/>
  <c r="B1213" i="2"/>
  <c r="B1215" i="2"/>
  <c r="B1217" i="2"/>
  <c r="A1215" i="2"/>
  <c r="C1215" i="2"/>
  <c r="C1213" i="2"/>
  <c r="B1216" i="2"/>
  <c r="C1216" i="2"/>
  <c r="A1216" i="2"/>
  <c r="A1219" i="2"/>
  <c r="A1217" i="2"/>
  <c r="C1217" i="2"/>
  <c r="C1220" i="2"/>
  <c r="A1220" i="2"/>
  <c r="B1220" i="2"/>
  <c r="C1219" i="2"/>
  <c r="C1218" i="2"/>
  <c r="B1218" i="2"/>
  <c r="B1219" i="2"/>
  <c r="A1218" i="2"/>
  <c r="C1221" i="2"/>
  <c r="B1221" i="2"/>
  <c r="C1222" i="2"/>
  <c r="A1221" i="2"/>
  <c r="B1222" i="2"/>
  <c r="B1223" i="2"/>
  <c r="A1222" i="2"/>
  <c r="A1224" i="2"/>
  <c r="A1223" i="2"/>
  <c r="C1224" i="2"/>
  <c r="B1226" i="2"/>
  <c r="C1223" i="2"/>
  <c r="B1224" i="2"/>
  <c r="C1226" i="2"/>
  <c r="C1225" i="2"/>
  <c r="B1225" i="2"/>
  <c r="A1225" i="2"/>
  <c r="A1226" i="2"/>
  <c r="A1228" i="2"/>
  <c r="B1229" i="2"/>
  <c r="A1227" i="2"/>
  <c r="C1227" i="2"/>
  <c r="C1228" i="2"/>
  <c r="B1228" i="2"/>
  <c r="B1230" i="2"/>
  <c r="B1227" i="2"/>
  <c r="A1230" i="2"/>
  <c r="A1229" i="2"/>
  <c r="B1231" i="2"/>
  <c r="B1232" i="2"/>
  <c r="C1230" i="2"/>
  <c r="C1229" i="2"/>
  <c r="C1231" i="2"/>
  <c r="A1232" i="2"/>
  <c r="A1231" i="2"/>
  <c r="C1232" i="2"/>
  <c r="C1233" i="2"/>
  <c r="B1233" i="2"/>
  <c r="C1236" i="2"/>
  <c r="B1234" i="2"/>
  <c r="A1233" i="2"/>
  <c r="C1234" i="2"/>
  <c r="B1235" i="2"/>
  <c r="A1234" i="2"/>
  <c r="C1235" i="2"/>
  <c r="A1235" i="2"/>
  <c r="B1237" i="2"/>
  <c r="B1236" i="2"/>
  <c r="A1237" i="2"/>
  <c r="A1236" i="2"/>
  <c r="C1237" i="2"/>
  <c r="A1241" i="2"/>
  <c r="C1238" i="2"/>
  <c r="A1238" i="2"/>
  <c r="B1238" i="2"/>
  <c r="B1240" i="2"/>
  <c r="C1240" i="2"/>
  <c r="A1240" i="2"/>
  <c r="C1243" i="2"/>
  <c r="C1239" i="2"/>
  <c r="A1239" i="2"/>
  <c r="B1239" i="2"/>
  <c r="C1242" i="2"/>
  <c r="B1241" i="2"/>
  <c r="B1244" i="2"/>
  <c r="C1241" i="2"/>
  <c r="A1245" i="2"/>
  <c r="B1245" i="2"/>
  <c r="C1244" i="2"/>
  <c r="B1243" i="2"/>
  <c r="B1242" i="2"/>
  <c r="A1243" i="2"/>
  <c r="B1246" i="2"/>
  <c r="A1244" i="2"/>
  <c r="A1247" i="2"/>
  <c r="C1245" i="2"/>
  <c r="A1242" i="2"/>
  <c r="A1246" i="2"/>
  <c r="C1247" i="2"/>
  <c r="B1247" i="2"/>
  <c r="C1246" i="2"/>
  <c r="B1248" i="2"/>
  <c r="C1248" i="2"/>
  <c r="B1249" i="2"/>
  <c r="A1250" i="2"/>
  <c r="C1249" i="2"/>
  <c r="A1248" i="2"/>
  <c r="C1251" i="2"/>
  <c r="C1250" i="2"/>
  <c r="B1250" i="2"/>
  <c r="B1251" i="2"/>
  <c r="A1249" i="2"/>
  <c r="C1252" i="2"/>
  <c r="B1253" i="2"/>
  <c r="A1252" i="2"/>
  <c r="A1251" i="2"/>
  <c r="B1252" i="2"/>
  <c r="B1256" i="2"/>
  <c r="A1254" i="2"/>
  <c r="C1254" i="2"/>
  <c r="C1253" i="2"/>
  <c r="B1254" i="2"/>
  <c r="B1255" i="2"/>
  <c r="A1253" i="2"/>
  <c r="C1255" i="2"/>
  <c r="A1256" i="2"/>
  <c r="C1256" i="2"/>
  <c r="A1258" i="2"/>
  <c r="A1255" i="2"/>
  <c r="C1258" i="2"/>
  <c r="C1259" i="2"/>
  <c r="B1259" i="2"/>
  <c r="C1257" i="2"/>
  <c r="A1257" i="2"/>
  <c r="B1257" i="2"/>
  <c r="B1258" i="2"/>
  <c r="A1260" i="2"/>
  <c r="C1260" i="2"/>
  <c r="A1259" i="2"/>
  <c r="B1260" i="2"/>
  <c r="C1262" i="2"/>
  <c r="A1261" i="2"/>
  <c r="B1261" i="2"/>
  <c r="C1261" i="2"/>
  <c r="A1262" i="2"/>
  <c r="C1263" i="2"/>
  <c r="A1264" i="2"/>
  <c r="B1262" i="2"/>
  <c r="A1263" i="2"/>
  <c r="B1264" i="2"/>
  <c r="B1263" i="2"/>
  <c r="C1264" i="2"/>
  <c r="A1266" i="2"/>
  <c r="C1265" i="2"/>
  <c r="B1265" i="2"/>
  <c r="C1266" i="2"/>
  <c r="A1265" i="2"/>
  <c r="C1267" i="2"/>
  <c r="A1267" i="2"/>
  <c r="A1268" i="2"/>
  <c r="C1268" i="2"/>
  <c r="B1266" i="2"/>
  <c r="B1267" i="2"/>
  <c r="C1269" i="2"/>
  <c r="B1268" i="2"/>
  <c r="A1269" i="2"/>
  <c r="B1269" i="2"/>
  <c r="C1270" i="2"/>
  <c r="B1271" i="2"/>
  <c r="B1270" i="2"/>
  <c r="A1270" i="2"/>
  <c r="C1273" i="2"/>
  <c r="C1271" i="2"/>
  <c r="A1272" i="2"/>
  <c r="B1272" i="2"/>
  <c r="A1271" i="2"/>
  <c r="C1274" i="2"/>
  <c r="C1272" i="2"/>
  <c r="B1273" i="2"/>
  <c r="B1274" i="2"/>
  <c r="A1274" i="2"/>
  <c r="A1276" i="2"/>
  <c r="B1275" i="2"/>
  <c r="A1273" i="2"/>
  <c r="C1275" i="2"/>
  <c r="A1277" i="2"/>
  <c r="A1275" i="2"/>
  <c r="C1276" i="2"/>
  <c r="B1276" i="2"/>
  <c r="A1278" i="2"/>
  <c r="C1277" i="2"/>
  <c r="B1277" i="2"/>
  <c r="C1278" i="2"/>
  <c r="B1278" i="2"/>
  <c r="B1279" i="2"/>
  <c r="B1281" i="2"/>
  <c r="A1279" i="2"/>
  <c r="C1279" i="2"/>
  <c r="B1282" i="2"/>
  <c r="A1283" i="2"/>
  <c r="C1281" i="2"/>
  <c r="B1280" i="2"/>
  <c r="C1280" i="2"/>
  <c r="A1281" i="2"/>
  <c r="A1282" i="2"/>
  <c r="C1284" i="2"/>
  <c r="A1280" i="2"/>
  <c r="B1284" i="2"/>
  <c r="C1282" i="2"/>
  <c r="C1283" i="2"/>
  <c r="B1283" i="2"/>
  <c r="C1285" i="2"/>
  <c r="A1284" i="2"/>
  <c r="A1285" i="2"/>
  <c r="B1285" i="2"/>
  <c r="A1287" i="2"/>
  <c r="A1286" i="2"/>
  <c r="C1288" i="2"/>
  <c r="B1286" i="2"/>
  <c r="C1287" i="2"/>
  <c r="B1287" i="2"/>
  <c r="C1286" i="2"/>
  <c r="B1288" i="2"/>
  <c r="B1291" i="2"/>
  <c r="C1289" i="2"/>
  <c r="A1288" i="2"/>
  <c r="A1289" i="2"/>
  <c r="B1290" i="2"/>
  <c r="A1290" i="2"/>
  <c r="B1289" i="2"/>
  <c r="B1292" i="2"/>
  <c r="A1291" i="2"/>
  <c r="C1290" i="2"/>
  <c r="C1291" i="2"/>
  <c r="A1293" i="2"/>
  <c r="C1292" i="2"/>
  <c r="B1294" i="2"/>
  <c r="C1293" i="2"/>
  <c r="B1293" i="2"/>
  <c r="C1294" i="2"/>
  <c r="A1292" i="2"/>
  <c r="A1294" i="2"/>
  <c r="A1295" i="2"/>
  <c r="C1295" i="2"/>
  <c r="B1295" i="2"/>
  <c r="C1296" i="2"/>
  <c r="B1298" i="2"/>
  <c r="A1296" i="2"/>
  <c r="A1297" i="2"/>
  <c r="C1297" i="2"/>
  <c r="B1297" i="2"/>
  <c r="A1298" i="2"/>
  <c r="C1298" i="2"/>
  <c r="B1299" i="2"/>
  <c r="B1300" i="2"/>
  <c r="C1299" i="2"/>
  <c r="A1300" i="2"/>
  <c r="A1299" i="2"/>
  <c r="B1296" i="2"/>
  <c r="C1300" i="2"/>
  <c r="B1301" i="2"/>
  <c r="A1302" i="2"/>
  <c r="A1301" i="2"/>
  <c r="C1301" i="2"/>
  <c r="B1302" i="2"/>
  <c r="C1304" i="2"/>
  <c r="C1302" i="2"/>
  <c r="B1303" i="2"/>
  <c r="B1304" i="2"/>
  <c r="A1304" i="2"/>
  <c r="A1303" i="2"/>
  <c r="C1303" i="2"/>
  <c r="C1306" i="2"/>
  <c r="A1305" i="2"/>
  <c r="B1305" i="2"/>
  <c r="B1306" i="2"/>
  <c r="C1307" i="2"/>
  <c r="A1306" i="2"/>
  <c r="C1305" i="2"/>
  <c r="A1308" i="2"/>
  <c r="B1307" i="2"/>
  <c r="C1308" i="2"/>
  <c r="B1309" i="2"/>
  <c r="B1308" i="2"/>
  <c r="B1310" i="2"/>
  <c r="A1307" i="2"/>
  <c r="C1309" i="2"/>
  <c r="A1309" i="2"/>
  <c r="C1310" i="2"/>
  <c r="A1310" i="2"/>
  <c r="B1313" i="2"/>
  <c r="B1312" i="2"/>
  <c r="C1313" i="2"/>
  <c r="B1311" i="2"/>
  <c r="C1311" i="2"/>
  <c r="C1312" i="2"/>
  <c r="A1311" i="2"/>
  <c r="A1312" i="2"/>
  <c r="B1315" i="2"/>
  <c r="C1314" i="2"/>
  <c r="B1314" i="2"/>
  <c r="A1313" i="2"/>
  <c r="C1315" i="2"/>
  <c r="C1316" i="2"/>
  <c r="A1314" i="2"/>
  <c r="A1315" i="2"/>
  <c r="A1319" i="2"/>
  <c r="B1317" i="2"/>
  <c r="A1316" i="2"/>
  <c r="C1319" i="2"/>
  <c r="B1319" i="2"/>
  <c r="B1316" i="2"/>
  <c r="C1320" i="2"/>
  <c r="B1318" i="2"/>
  <c r="A1317" i="2"/>
  <c r="A1320" i="2"/>
  <c r="C1317" i="2"/>
  <c r="A1318" i="2"/>
  <c r="C1318" i="2"/>
  <c r="C1321" i="2"/>
  <c r="A1322" i="2"/>
  <c r="B1322" i="2"/>
  <c r="B1323" i="2"/>
  <c r="A1321" i="2"/>
  <c r="B1320" i="2"/>
  <c r="C1323" i="2"/>
  <c r="C1322" i="2"/>
  <c r="B1321" i="2"/>
  <c r="A1323" i="2"/>
  <c r="B1324" i="2"/>
  <c r="A1324" i="2"/>
  <c r="A1326" i="2"/>
  <c r="C1324" i="2"/>
  <c r="B1326" i="2"/>
  <c r="C1325" i="2"/>
  <c r="C1326" i="2"/>
  <c r="B1327" i="2"/>
  <c r="B1325" i="2"/>
  <c r="A1328" i="2"/>
  <c r="A1325" i="2"/>
  <c r="B1328" i="2"/>
  <c r="A1327" i="2"/>
  <c r="C1327" i="2"/>
  <c r="C1328" i="2"/>
  <c r="B1330" i="2"/>
  <c r="C1329" i="2"/>
  <c r="A1329" i="2"/>
  <c r="A1330" i="2"/>
  <c r="B1331" i="2"/>
  <c r="C1331" i="2"/>
  <c r="C1330" i="2"/>
  <c r="A1331" i="2"/>
  <c r="B1329" i="2"/>
  <c r="A1332" i="2"/>
  <c r="C1332" i="2"/>
  <c r="B1333" i="2"/>
  <c r="A1333" i="2"/>
  <c r="A1334" i="2"/>
  <c r="B1335" i="2"/>
  <c r="C1334" i="2"/>
  <c r="C1335" i="2"/>
  <c r="B1332" i="2"/>
  <c r="A1336" i="2"/>
  <c r="B1334" i="2"/>
  <c r="C1333" i="2"/>
  <c r="A1335" i="2"/>
  <c r="C1336" i="2"/>
  <c r="B1336" i="2"/>
  <c r="B1337" i="2"/>
  <c r="A1337" i="2"/>
  <c r="B1338" i="2"/>
  <c r="C1337" i="2"/>
  <c r="C1339" i="2"/>
  <c r="C1338" i="2"/>
  <c r="C1340" i="2"/>
  <c r="B1340" i="2"/>
  <c r="A1341" i="2"/>
  <c r="A1339" i="2"/>
  <c r="A1338" i="2"/>
  <c r="B1339" i="2"/>
  <c r="A1340" i="2"/>
  <c r="B1342" i="2"/>
  <c r="C1341" i="2"/>
  <c r="B1341" i="2"/>
  <c r="A1342" i="2"/>
  <c r="A1343" i="2"/>
  <c r="C1342" i="2"/>
  <c r="B1344" i="2"/>
  <c r="B1343" i="2"/>
  <c r="C1343" i="2"/>
  <c r="B1347" i="2"/>
  <c r="C1346" i="2"/>
  <c r="C1344" i="2"/>
  <c r="A1346" i="2"/>
  <c r="A1344" i="2"/>
  <c r="A1345" i="2"/>
  <c r="B1345" i="2"/>
  <c r="B1346" i="2"/>
  <c r="C1348" i="2"/>
  <c r="C1347" i="2"/>
  <c r="A1347" i="2"/>
  <c r="C1345" i="2"/>
  <c r="B1348" i="2"/>
  <c r="A1348" i="2"/>
  <c r="A1349" i="2"/>
  <c r="C1350" i="2"/>
  <c r="C1349" i="2"/>
  <c r="A1350" i="2"/>
  <c r="B1352" i="2"/>
  <c r="A1351" i="2"/>
  <c r="B1349" i="2"/>
  <c r="C1351" i="2"/>
  <c r="C1352" i="2"/>
  <c r="B1350" i="2"/>
  <c r="A1352" i="2"/>
  <c r="B1351" i="2"/>
  <c r="A1353" i="2"/>
  <c r="B1353" i="2"/>
  <c r="C1353" i="2"/>
  <c r="B1354" i="2"/>
  <c r="C1355" i="2"/>
  <c r="C1354" i="2"/>
  <c r="A1354" i="2"/>
  <c r="A1355" i="2"/>
  <c r="B1358" i="2"/>
  <c r="A1357" i="2"/>
  <c r="B1355" i="2"/>
  <c r="C1356" i="2"/>
  <c r="C1357" i="2"/>
  <c r="B1356" i="2"/>
  <c r="B1357" i="2"/>
  <c r="C1358" i="2"/>
  <c r="A1356" i="2"/>
  <c r="C1359" i="2"/>
  <c r="A1358" i="2"/>
  <c r="A1359" i="2"/>
  <c r="C1360" i="2"/>
  <c r="B1360" i="2"/>
  <c r="B1359" i="2"/>
  <c r="A1360" i="2"/>
  <c r="C1361" i="2"/>
  <c r="B1361" i="2"/>
  <c r="A1361" i="2"/>
  <c r="B1362" i="2"/>
  <c r="A1363" i="2"/>
  <c r="C1363" i="2"/>
  <c r="B1364" i="2"/>
  <c r="C1362" i="2"/>
  <c r="A1362" i="2"/>
  <c r="C1365" i="2"/>
  <c r="A1366" i="2"/>
  <c r="B1363" i="2"/>
  <c r="B1366" i="2"/>
  <c r="A1364" i="2"/>
  <c r="A1367" i="2"/>
  <c r="B1365" i="2"/>
  <c r="C1364" i="2"/>
  <c r="C1366" i="2"/>
  <c r="B1367" i="2"/>
  <c r="B1368" i="2"/>
  <c r="C1367" i="2"/>
  <c r="C1368" i="2"/>
  <c r="A1365" i="2"/>
  <c r="C1370" i="2"/>
  <c r="C1369" i="2"/>
  <c r="B1369" i="2"/>
  <c r="A1368" i="2"/>
  <c r="A1369" i="2"/>
  <c r="C1371" i="2"/>
  <c r="A1370" i="2"/>
  <c r="B1371" i="2"/>
  <c r="B1370" i="2"/>
  <c r="C1372" i="2"/>
  <c r="A1373" i="2"/>
  <c r="C1374" i="2"/>
  <c r="A1371" i="2"/>
  <c r="B1373" i="2"/>
  <c r="A1374" i="2"/>
  <c r="B1372" i="2"/>
  <c r="B1374" i="2"/>
  <c r="C1373" i="2"/>
  <c r="A1375" i="2"/>
  <c r="B1375" i="2"/>
  <c r="A1372" i="2"/>
  <c r="B1376" i="2"/>
  <c r="C1376" i="2"/>
  <c r="B1378" i="2"/>
  <c r="A1377" i="2"/>
  <c r="B1377" i="2"/>
  <c r="A1376" i="2"/>
  <c r="C1378" i="2"/>
  <c r="C1375" i="2"/>
  <c r="C1377" i="2"/>
  <c r="A1378" i="2"/>
  <c r="A1380" i="2"/>
  <c r="C1379" i="2"/>
  <c r="A1379" i="2"/>
  <c r="B1381" i="2"/>
  <c r="B1379" i="2"/>
  <c r="C1380" i="2"/>
  <c r="A1381" i="2"/>
  <c r="B1380" i="2"/>
  <c r="C1381" i="2"/>
  <c r="B1382" i="2"/>
  <c r="A1382" i="2"/>
  <c r="B1383" i="2"/>
  <c r="C1383" i="2"/>
  <c r="A1384" i="2"/>
  <c r="C1384" i="2"/>
  <c r="C1382" i="2"/>
  <c r="B1384" i="2"/>
  <c r="C1385" i="2"/>
  <c r="A1383" i="2"/>
  <c r="B1385" i="2"/>
  <c r="A1386" i="2"/>
  <c r="C1386" i="2"/>
  <c r="A1385" i="2"/>
  <c r="B1386" i="2"/>
  <c r="B1388" i="2"/>
  <c r="A1388" i="2"/>
  <c r="B1387" i="2"/>
  <c r="C1388" i="2"/>
  <c r="C1387" i="2"/>
  <c r="A1390" i="2"/>
  <c r="C1389" i="2"/>
  <c r="A1389" i="2"/>
  <c r="B1390" i="2"/>
  <c r="A1387" i="2"/>
  <c r="B1389" i="2"/>
  <c r="C1391" i="2"/>
  <c r="B1393" i="2"/>
  <c r="C1390" i="2"/>
  <c r="C1392" i="2"/>
  <c r="B1392" i="2"/>
  <c r="B1391" i="2"/>
  <c r="A1392" i="2"/>
  <c r="A1391" i="2"/>
  <c r="A1396" i="2"/>
  <c r="B1394" i="2"/>
  <c r="C1395" i="2"/>
  <c r="B1395" i="2"/>
  <c r="A1393" i="2"/>
  <c r="A1394" i="2"/>
  <c r="C1393" i="2"/>
  <c r="A1395" i="2"/>
  <c r="C1394" i="2"/>
  <c r="C1396" i="2"/>
  <c r="C1398" i="2"/>
  <c r="A1397" i="2"/>
  <c r="B1397" i="2"/>
  <c r="C1397" i="2"/>
  <c r="B1396" i="2"/>
  <c r="A1398" i="2"/>
  <c r="C1399" i="2"/>
  <c r="B1398" i="2"/>
  <c r="A1399" i="2"/>
  <c r="B1401" i="2"/>
  <c r="B1400" i="2"/>
  <c r="C1400" i="2"/>
  <c r="A1400" i="2"/>
  <c r="B1399" i="2"/>
  <c r="B1403" i="2"/>
  <c r="A1401" i="2"/>
  <c r="C1401" i="2"/>
  <c r="C1402" i="2"/>
  <c r="C1403" i="2"/>
  <c r="B1404" i="2"/>
  <c r="A1402" i="2"/>
  <c r="A1403" i="2"/>
  <c r="A1404" i="2"/>
  <c r="B1402" i="2"/>
  <c r="C1404" i="2"/>
  <c r="B1406" i="2"/>
  <c r="A1405" i="2"/>
  <c r="B1405" i="2"/>
  <c r="C1405" i="2"/>
  <c r="A1406" i="2"/>
  <c r="C1406" i="2"/>
  <c r="B1409" i="2"/>
  <c r="B1408" i="2"/>
  <c r="A1408" i="2"/>
  <c r="C1408" i="2"/>
  <c r="A1409" i="2"/>
  <c r="C1409" i="2"/>
  <c r="A1410" i="2"/>
  <c r="A1407" i="2"/>
  <c r="C1407" i="2"/>
  <c r="B1407" i="2"/>
  <c r="B1411" i="2"/>
  <c r="B1410" i="2"/>
  <c r="C1411" i="2"/>
  <c r="C1410" i="2"/>
  <c r="A1411" i="2"/>
  <c r="A1412" i="2"/>
  <c r="B1412" i="2"/>
  <c r="A1413" i="2"/>
  <c r="B1413" i="2"/>
  <c r="B1414" i="2"/>
  <c r="C1413" i="2"/>
  <c r="C1412" i="2"/>
  <c r="B1416" i="2"/>
  <c r="A1415" i="2"/>
  <c r="B1417" i="2"/>
  <c r="C1417" i="2"/>
  <c r="C1414" i="2"/>
  <c r="C1416" i="2"/>
  <c r="A1414" i="2"/>
  <c r="A1416" i="2"/>
  <c r="A1419" i="2"/>
  <c r="A1418" i="2"/>
  <c r="C1419" i="2"/>
  <c r="B1418" i="2"/>
  <c r="C1418" i="2"/>
  <c r="B1415" i="2"/>
  <c r="C1415" i="2"/>
  <c r="A1417" i="2"/>
  <c r="B1419" i="2"/>
  <c r="C1421" i="2"/>
  <c r="C1420" i="2"/>
  <c r="A1421" i="2"/>
  <c r="B1420" i="2"/>
  <c r="B1421" i="2"/>
  <c r="B1424" i="2"/>
  <c r="A1420" i="2"/>
  <c r="A1422" i="2"/>
  <c r="B1422" i="2"/>
  <c r="C1423" i="2"/>
  <c r="A1424" i="2"/>
  <c r="C1422" i="2"/>
  <c r="A1423" i="2"/>
  <c r="B1423" i="2"/>
  <c r="A1425" i="2"/>
  <c r="C1424" i="2"/>
  <c r="C1425" i="2"/>
  <c r="B1425" i="2"/>
  <c r="C1426" i="2"/>
  <c r="B1426" i="2"/>
  <c r="A1426" i="2"/>
  <c r="C1428" i="2"/>
  <c r="C1427" i="2"/>
  <c r="A1427" i="2"/>
  <c r="B1427" i="2"/>
  <c r="C1430" i="2"/>
  <c r="A1429" i="2"/>
  <c r="A1428" i="2"/>
  <c r="B1428" i="2"/>
  <c r="C1429" i="2"/>
  <c r="A1430" i="2"/>
  <c r="B1429" i="2"/>
  <c r="B1430" i="2"/>
  <c r="C1433" i="2"/>
  <c r="B1431" i="2"/>
  <c r="A1431" i="2"/>
  <c r="C1432" i="2"/>
  <c r="C1431" i="2"/>
  <c r="B1432" i="2"/>
  <c r="B1433" i="2"/>
  <c r="A1433" i="2"/>
  <c r="A1432" i="2"/>
  <c r="A1435" i="2"/>
  <c r="B1434" i="2"/>
  <c r="A1434" i="2"/>
  <c r="C1434" i="2"/>
  <c r="C1435" i="2"/>
  <c r="B1435" i="2"/>
  <c r="C1437" i="2"/>
  <c r="C1436" i="2"/>
  <c r="B1436" i="2"/>
  <c r="A1438" i="2"/>
  <c r="B1437" i="2"/>
  <c r="A1437" i="2"/>
  <c r="A1436" i="2"/>
  <c r="A1440" i="2"/>
  <c r="B1439" i="2"/>
  <c r="C1438" i="2"/>
  <c r="B1438" i="2"/>
  <c r="A1439" i="2"/>
  <c r="B1440" i="2"/>
  <c r="C1443" i="2"/>
  <c r="A1441" i="2"/>
  <c r="C1439" i="2"/>
  <c r="C1440" i="2"/>
  <c r="C1442" i="2"/>
  <c r="A1443" i="2"/>
  <c r="B1443" i="2"/>
  <c r="B1441" i="2"/>
  <c r="C1444" i="2"/>
  <c r="C1441" i="2"/>
  <c r="A1444" i="2"/>
  <c r="B1445" i="2"/>
  <c r="B1444" i="2"/>
  <c r="A1442" i="2"/>
  <c r="B1446" i="2"/>
  <c r="C1445" i="2"/>
  <c r="A1445" i="2"/>
  <c r="B1442" i="2"/>
  <c r="C1448" i="2"/>
  <c r="C1446" i="2"/>
  <c r="C1447" i="2"/>
  <c r="A1447" i="2"/>
  <c r="A1446" i="2"/>
  <c r="B1447" i="2"/>
  <c r="A1449" i="2"/>
  <c r="B1448" i="2"/>
  <c r="A1448" i="2"/>
  <c r="B1449" i="2"/>
  <c r="B1452" i="2"/>
  <c r="C1449" i="2"/>
  <c r="C1450" i="2"/>
  <c r="A1450" i="2"/>
  <c r="C1453" i="2"/>
  <c r="B1450" i="2"/>
  <c r="A1452" i="2"/>
  <c r="C1452" i="2"/>
  <c r="C1451" i="2"/>
  <c r="A1454" i="2"/>
  <c r="A1453" i="2"/>
  <c r="B1451" i="2"/>
  <c r="A1451" i="2"/>
  <c r="B1453" i="2"/>
  <c r="B1454" i="2"/>
  <c r="B1456" i="2"/>
  <c r="C1454" i="2"/>
  <c r="C1455" i="2"/>
  <c r="B1457" i="2"/>
  <c r="B1455" i="2"/>
  <c r="C1456" i="2"/>
  <c r="A1455" i="2"/>
  <c r="A1456" i="2"/>
  <c r="C1458" i="2"/>
  <c r="B1459" i="2"/>
  <c r="C1457" i="2"/>
  <c r="A1457" i="2"/>
  <c r="C1461" i="2"/>
  <c r="B1460" i="2"/>
  <c r="A1458" i="2"/>
  <c r="B1458" i="2"/>
  <c r="C1459" i="2"/>
  <c r="A1459" i="2"/>
  <c r="A1460" i="2"/>
  <c r="A1461" i="2"/>
  <c r="C1460" i="2"/>
  <c r="A1462" i="2"/>
  <c r="B1462" i="2"/>
  <c r="C1462" i="2"/>
  <c r="C1463" i="2"/>
  <c r="B1461" i="2"/>
  <c r="C1464" i="2"/>
  <c r="B1463" i="2"/>
  <c r="A1463" i="2"/>
  <c r="A1464" i="2"/>
  <c r="B1464" i="2"/>
  <c r="C1466" i="2"/>
  <c r="B1465" i="2"/>
  <c r="A1466" i="2"/>
  <c r="B1466" i="2"/>
  <c r="C1465" i="2"/>
  <c r="C1468" i="2"/>
  <c r="A1465" i="2"/>
  <c r="C1467" i="2"/>
  <c r="B1467" i="2"/>
  <c r="A1468" i="2"/>
  <c r="B1468" i="2"/>
  <c r="A1467" i="2"/>
  <c r="C1470" i="2"/>
  <c r="C1469" i="2"/>
  <c r="A1469" i="2"/>
  <c r="B1470" i="2"/>
  <c r="A1470" i="2"/>
  <c r="A1471" i="2"/>
  <c r="B1471" i="2"/>
  <c r="B1469" i="2"/>
  <c r="C1472" i="2"/>
  <c r="B1474" i="2"/>
  <c r="A1472" i="2"/>
  <c r="C1473" i="2"/>
  <c r="B1473" i="2"/>
  <c r="C1471" i="2"/>
  <c r="A1473" i="2"/>
  <c r="A1474" i="2"/>
  <c r="B1472" i="2"/>
  <c r="C1474" i="2"/>
  <c r="A1475" i="2"/>
  <c r="A1476" i="2"/>
  <c r="B1475" i="2"/>
  <c r="B1477" i="2"/>
  <c r="C1475" i="2"/>
  <c r="C1476" i="2"/>
  <c r="B1476" i="2"/>
  <c r="C1478" i="2"/>
  <c r="C1477" i="2"/>
  <c r="A1477" i="2"/>
  <c r="C1479" i="2"/>
  <c r="A1478" i="2"/>
  <c r="B1478" i="2"/>
  <c r="A1479" i="2"/>
  <c r="B1479" i="2"/>
  <c r="B1480" i="2"/>
  <c r="A1481" i="2"/>
  <c r="C1481" i="2"/>
  <c r="B1481" i="2"/>
  <c r="C1480" i="2"/>
  <c r="A1480" i="2"/>
  <c r="B1485" i="2"/>
  <c r="B1483" i="2"/>
  <c r="A1483" i="2"/>
  <c r="C1484" i="2"/>
  <c r="B1482" i="2"/>
  <c r="A1482" i="2"/>
  <c r="C1482" i="2"/>
  <c r="C1483" i="2"/>
  <c r="B1484" i="2"/>
  <c r="A1484" i="2"/>
  <c r="B1486" i="2"/>
  <c r="A1485" i="2"/>
  <c r="C1485" i="2"/>
  <c r="C1486" i="2"/>
  <c r="A1488" i="2"/>
  <c r="A1487" i="2"/>
  <c r="C1488" i="2"/>
  <c r="B1488" i="2"/>
  <c r="A1486" i="2"/>
  <c r="B1487" i="2"/>
  <c r="C1489" i="2"/>
  <c r="B1489" i="2"/>
  <c r="C1487" i="2"/>
  <c r="A1490" i="2"/>
  <c r="B1490" i="2"/>
  <c r="B1491" i="2"/>
  <c r="C1490" i="2"/>
  <c r="A1489" i="2"/>
  <c r="A1491" i="2"/>
  <c r="C1491" i="2"/>
  <c r="A1495" i="2"/>
  <c r="B1493" i="2"/>
  <c r="A1492" i="2"/>
  <c r="A1494" i="2"/>
  <c r="C1492" i="2"/>
  <c r="C1495" i="2"/>
  <c r="A1493" i="2"/>
  <c r="C1493" i="2"/>
  <c r="B1496" i="2"/>
  <c r="B1492" i="2"/>
  <c r="C1494" i="2"/>
  <c r="B1495" i="2"/>
  <c r="B1494" i="2"/>
  <c r="A1498" i="2"/>
  <c r="C1496" i="2"/>
  <c r="C1497" i="2"/>
  <c r="A1496" i="2"/>
  <c r="A1497" i="2"/>
  <c r="B1497" i="2"/>
  <c r="C1498" i="2"/>
  <c r="C1500" i="2"/>
  <c r="C1499" i="2"/>
  <c r="B1499" i="2"/>
  <c r="B1498" i="2"/>
  <c r="A1499" i="2"/>
  <c r="B1500" i="2"/>
  <c r="C1501" i="2"/>
  <c r="B1501" i="2"/>
  <c r="C1502" i="2"/>
  <c r="A1500" i="2"/>
  <c r="C1505" i="2"/>
  <c r="A1503" i="2"/>
  <c r="A1502" i="2"/>
  <c r="A1501" i="2"/>
  <c r="B1502" i="2"/>
  <c r="B1503" i="2"/>
  <c r="C1503" i="2"/>
  <c r="C1504" i="2"/>
  <c r="B1506" i="2"/>
  <c r="A1505" i="2"/>
  <c r="A1504" i="2"/>
  <c r="B1505" i="2"/>
  <c r="A1506" i="2"/>
  <c r="C1506" i="2"/>
  <c r="C1507" i="2"/>
  <c r="B1504" i="2"/>
  <c r="A1507" i="2"/>
  <c r="B1507" i="2"/>
  <c r="C1508" i="2"/>
  <c r="B1508" i="2"/>
  <c r="A1508" i="2"/>
  <c r="A1510" i="2"/>
  <c r="C1511" i="2"/>
  <c r="B1509" i="2"/>
  <c r="C1509" i="2"/>
  <c r="A1509" i="2"/>
  <c r="B1510" i="2"/>
  <c r="C1510" i="2"/>
  <c r="B1512" i="2"/>
  <c r="C1512" i="2"/>
  <c r="B1511" i="2"/>
  <c r="A1511" i="2"/>
  <c r="B1514" i="2"/>
  <c r="A1512" i="2"/>
  <c r="C1513" i="2"/>
  <c r="A1513" i="2"/>
  <c r="B1513" i="2"/>
  <c r="C1514" i="2"/>
  <c r="A1514" i="2"/>
  <c r="C1515" i="2"/>
  <c r="A1515" i="2"/>
  <c r="A1517" i="2"/>
  <c r="B1515" i="2"/>
  <c r="A1516" i="2"/>
  <c r="C1517" i="2"/>
  <c r="B1516" i="2"/>
  <c r="B1518" i="2"/>
  <c r="C1516" i="2"/>
  <c r="B1517" i="2"/>
  <c r="A1519" i="2"/>
  <c r="C1519" i="2"/>
  <c r="C1518" i="2"/>
  <c r="B1519" i="2"/>
  <c r="A1518" i="2"/>
  <c r="A1520" i="2"/>
  <c r="C1521" i="2"/>
  <c r="A1521" i="2"/>
  <c r="B1521" i="2"/>
  <c r="C1520" i="2"/>
  <c r="A1522" i="2"/>
  <c r="B1520" i="2"/>
  <c r="B1522" i="2"/>
  <c r="B1524" i="2"/>
  <c r="C1523" i="2"/>
  <c r="B1523" i="2"/>
  <c r="C1522" i="2"/>
  <c r="A1523" i="2"/>
  <c r="C1524" i="2"/>
  <c r="B1526" i="2"/>
  <c r="B1525" i="2"/>
  <c r="A1525" i="2"/>
  <c r="A1524" i="2"/>
  <c r="C1525" i="2"/>
  <c r="C1528" i="2"/>
  <c r="A1526" i="2"/>
  <c r="A1527" i="2"/>
  <c r="C1527" i="2"/>
  <c r="B1527" i="2"/>
  <c r="B1528" i="2"/>
  <c r="C1530" i="2"/>
  <c r="C1526" i="2"/>
  <c r="A1528" i="2"/>
  <c r="A1529" i="2"/>
  <c r="B1529" i="2"/>
  <c r="C1529" i="2"/>
  <c r="B1530" i="2"/>
  <c r="A1531" i="2"/>
  <c r="B1531" i="2"/>
  <c r="A1530" i="2"/>
  <c r="C1531" i="2"/>
  <c r="A1532" i="2"/>
  <c r="C1532" i="2"/>
  <c r="B1532" i="2"/>
  <c r="C1533" i="2"/>
  <c r="A1533" i="2"/>
  <c r="B1533" i="2"/>
  <c r="B1536" i="2"/>
  <c r="A1534" i="2"/>
  <c r="C1535" i="2"/>
  <c r="C1534" i="2"/>
  <c r="B1534" i="2"/>
  <c r="A1536" i="2"/>
  <c r="A1535" i="2"/>
  <c r="B1535" i="2"/>
  <c r="C1536" i="2"/>
  <c r="B1538" i="2"/>
  <c r="B1537" i="2"/>
  <c r="C1537" i="2"/>
  <c r="B1540" i="2"/>
  <c r="A1537" i="2"/>
  <c r="A1540" i="2"/>
  <c r="C1538" i="2"/>
  <c r="A1538" i="2"/>
  <c r="A1539" i="2"/>
  <c r="B1539" i="2"/>
  <c r="C1539" i="2"/>
  <c r="C1540" i="2"/>
  <c r="A1541" i="2"/>
  <c r="A1543" i="2"/>
  <c r="C1541" i="2"/>
  <c r="B1543" i="2"/>
  <c r="B1541" i="2"/>
  <c r="A1542" i="2"/>
  <c r="C1545" i="2"/>
  <c r="C1544" i="2"/>
  <c r="B1542" i="2"/>
  <c r="A1544" i="2"/>
  <c r="C1542" i="2"/>
  <c r="C1543" i="2"/>
  <c r="A1545" i="2"/>
  <c r="B1544" i="2"/>
  <c r="B1546" i="2"/>
  <c r="B1545" i="2"/>
  <c r="C1547" i="2"/>
  <c r="A1546" i="2"/>
  <c r="C1546" i="2"/>
  <c r="C1548" i="2"/>
  <c r="B1547" i="2"/>
  <c r="A1550" i="2"/>
  <c r="B1548" i="2"/>
  <c r="A1548" i="2"/>
  <c r="B1549" i="2"/>
  <c r="A1547" i="2"/>
  <c r="A1549" i="2"/>
  <c r="A1551" i="2"/>
  <c r="C1549" i="2"/>
  <c r="C1553" i="2"/>
  <c r="C1552" i="2"/>
  <c r="C1550" i="2"/>
  <c r="B1551" i="2"/>
  <c r="B1550" i="2"/>
  <c r="C1551" i="2"/>
  <c r="A1553" i="2"/>
  <c r="B1552" i="2"/>
  <c r="B1553" i="2"/>
  <c r="A1552" i="2"/>
  <c r="B1554" i="2"/>
  <c r="C1555" i="2"/>
  <c r="A1554" i="2"/>
  <c r="A1555" i="2"/>
  <c r="B1555" i="2"/>
  <c r="C1554" i="2"/>
  <c r="C1556" i="2"/>
  <c r="A1557" i="2"/>
  <c r="A1556" i="2"/>
  <c r="B1556" i="2"/>
  <c r="C1557" i="2"/>
  <c r="B1557" i="2"/>
  <c r="B1558" i="2"/>
  <c r="A1558" i="2"/>
  <c r="B1561" i="2"/>
  <c r="B1559" i="2"/>
  <c r="C1558" i="2"/>
  <c r="A1559" i="2"/>
  <c r="B1562" i="2"/>
  <c r="B1560" i="2"/>
  <c r="C1559" i="2"/>
  <c r="A1560" i="2"/>
  <c r="C1560" i="2"/>
  <c r="C1562" i="2"/>
  <c r="C1561" i="2"/>
  <c r="A1562" i="2"/>
  <c r="B1563" i="2"/>
  <c r="A1561" i="2"/>
  <c r="A1564" i="2"/>
  <c r="B1565" i="2"/>
  <c r="A1563" i="2"/>
  <c r="B1564" i="2"/>
  <c r="C1565" i="2"/>
  <c r="A1565" i="2"/>
  <c r="C1564" i="2"/>
  <c r="C1563" i="2"/>
  <c r="B1566" i="2"/>
  <c r="A1566" i="2"/>
  <c r="B1568" i="2"/>
  <c r="C1567" i="2"/>
  <c r="C1566" i="2"/>
  <c r="B1567" i="2"/>
  <c r="A1567" i="2"/>
  <c r="C1569" i="2"/>
  <c r="A1569" i="2"/>
  <c r="C1568" i="2"/>
  <c r="A1568" i="2"/>
  <c r="C1570" i="2"/>
  <c r="B1569" i="2"/>
  <c r="B1570" i="2"/>
  <c r="B1573" i="2"/>
  <c r="B1571" i="2"/>
  <c r="A1571" i="2"/>
  <c r="B1572" i="2"/>
  <c r="A1570" i="2"/>
  <c r="A1572" i="2"/>
  <c r="C1571" i="2"/>
  <c r="B1574" i="2"/>
  <c r="B1575" i="2"/>
  <c r="A1573" i="2"/>
  <c r="C1572" i="2"/>
  <c r="C1573" i="2"/>
  <c r="A1575" i="2"/>
  <c r="A1574" i="2"/>
  <c r="C1575" i="2"/>
  <c r="B1577" i="2"/>
  <c r="C1574" i="2"/>
  <c r="B1576" i="2"/>
  <c r="C1576" i="2"/>
  <c r="A1577" i="2"/>
  <c r="A1576" i="2"/>
  <c r="A1579" i="2"/>
  <c r="A1578" i="2"/>
  <c r="C1577" i="2"/>
  <c r="C1579" i="2"/>
  <c r="C1578" i="2"/>
  <c r="C1580" i="2"/>
  <c r="B1581" i="2"/>
  <c r="B1578" i="2"/>
  <c r="A1580" i="2"/>
  <c r="B1580" i="2"/>
  <c r="A1581" i="2"/>
  <c r="B1579" i="2"/>
  <c r="C1581" i="2"/>
  <c r="B1582" i="2"/>
  <c r="C1582" i="2"/>
  <c r="A1582" i="2"/>
  <c r="B1586" i="2"/>
  <c r="C1585" i="2"/>
  <c r="C1583" i="2"/>
  <c r="B1585" i="2"/>
  <c r="C1584" i="2"/>
  <c r="B1583" i="2"/>
  <c r="A1583" i="2"/>
  <c r="B1584" i="2"/>
  <c r="A1584" i="2"/>
  <c r="A1586" i="2"/>
  <c r="A1585" i="2"/>
  <c r="C1586" i="2"/>
  <c r="C1588" i="2"/>
  <c r="A1587" i="2"/>
  <c r="C1587" i="2"/>
  <c r="A1588" i="2"/>
  <c r="B1587" i="2"/>
  <c r="C1589" i="2"/>
  <c r="A1590" i="2"/>
  <c r="B1588" i="2"/>
  <c r="A1589" i="2"/>
  <c r="B1589" i="2"/>
  <c r="B1590" i="2"/>
  <c r="C1591" i="2"/>
  <c r="C1590" i="2"/>
  <c r="A1591" i="2"/>
  <c r="A1593" i="2"/>
  <c r="B1591" i="2"/>
  <c r="A1592" i="2"/>
  <c r="B1592" i="2"/>
  <c r="C1592" i="2"/>
  <c r="C1593" i="2"/>
  <c r="B1593" i="2"/>
  <c r="B1596" i="2"/>
  <c r="B1595" i="2"/>
  <c r="B1594" i="2"/>
  <c r="C1594" i="2"/>
  <c r="C1596" i="2"/>
  <c r="A1595" i="2"/>
  <c r="A1594" i="2"/>
  <c r="C1597" i="2"/>
  <c r="C1595" i="2"/>
  <c r="A1596" i="2"/>
  <c r="B1598" i="2"/>
  <c r="B1597" i="2"/>
  <c r="A1598" i="2"/>
  <c r="C1599" i="2"/>
  <c r="A1597" i="2"/>
  <c r="B1599" i="2"/>
  <c r="C1598" i="2"/>
  <c r="C1600" i="2"/>
  <c r="B1600" i="2"/>
  <c r="A1599" i="2"/>
  <c r="A1600" i="2"/>
  <c r="B1601" i="2"/>
  <c r="A1601" i="2"/>
  <c r="C1601" i="2"/>
  <c r="C1603" i="2"/>
  <c r="C1602" i="2"/>
  <c r="A1604" i="2"/>
  <c r="B1605" i="2"/>
  <c r="A1602" i="2"/>
  <c r="B1603" i="2"/>
  <c r="B1602" i="2"/>
  <c r="A1603" i="2"/>
  <c r="A1605" i="2"/>
  <c r="C1605" i="2"/>
  <c r="B1604" i="2"/>
  <c r="C1604" i="2"/>
  <c r="A1606" i="2"/>
  <c r="B1606" i="2"/>
  <c r="B1607" i="2"/>
  <c r="C1606" i="2"/>
  <c r="A1607" i="2"/>
  <c r="B1608" i="2"/>
  <c r="A1608" i="2"/>
  <c r="C1607" i="2"/>
  <c r="C1608" i="2"/>
  <c r="A1609" i="2"/>
  <c r="C1610" i="2"/>
  <c r="C1609" i="2"/>
  <c r="B1609" i="2"/>
  <c r="B1610" i="2"/>
  <c r="C1611" i="2"/>
  <c r="B1611" i="2"/>
  <c r="B1612" i="2"/>
  <c r="B1613" i="2"/>
  <c r="A1612" i="2"/>
  <c r="A1610" i="2"/>
  <c r="C1614" i="2"/>
  <c r="A1613" i="2"/>
  <c r="C1613" i="2"/>
  <c r="C1612" i="2"/>
  <c r="A1611" i="2"/>
  <c r="C1615" i="2"/>
  <c r="C1616" i="2"/>
  <c r="A1615" i="2"/>
  <c r="A1614" i="2"/>
  <c r="B1615" i="2"/>
  <c r="B1616" i="2"/>
  <c r="A1616" i="2"/>
  <c r="B1614" i="2"/>
  <c r="A1617" i="2"/>
  <c r="B1617" i="2"/>
  <c r="C1617" i="2"/>
  <c r="C1619" i="2"/>
  <c r="A1618" i="2"/>
  <c r="C1618" i="2"/>
  <c r="B1618" i="2"/>
  <c r="B1622" i="2"/>
  <c r="B1621" i="2"/>
  <c r="B1620" i="2"/>
  <c r="C1620" i="2"/>
  <c r="B1619" i="2"/>
  <c r="A1621" i="2"/>
  <c r="A1622" i="2"/>
  <c r="A1619" i="2"/>
  <c r="A1620" i="2"/>
  <c r="C1621" i="2"/>
  <c r="C1624" i="2"/>
  <c r="C1622" i="2"/>
  <c r="B1623" i="2"/>
  <c r="C1623" i="2"/>
  <c r="A1623" i="2"/>
  <c r="B1624" i="2"/>
  <c r="A1627" i="2"/>
  <c r="C1625" i="2"/>
  <c r="B1625" i="2"/>
  <c r="B1627" i="2"/>
  <c r="C1627" i="2"/>
  <c r="B1626" i="2"/>
  <c r="C1626" i="2"/>
  <c r="A1624" i="2"/>
  <c r="A1625" i="2"/>
  <c r="B1628" i="2"/>
  <c r="A1626" i="2"/>
  <c r="A1629" i="2"/>
  <c r="A1630" i="2"/>
  <c r="C1629" i="2"/>
  <c r="A1628" i="2"/>
  <c r="C1628" i="2"/>
  <c r="B1631" i="2"/>
  <c r="B1629" i="2"/>
  <c r="C1630" i="2"/>
  <c r="B1630" i="2"/>
  <c r="C1632" i="2"/>
  <c r="B1632" i="2"/>
  <c r="B1634" i="2"/>
  <c r="C1633" i="2"/>
  <c r="A1632" i="2"/>
  <c r="B1633" i="2"/>
  <c r="A1633" i="2"/>
  <c r="C1631" i="2"/>
  <c r="A1631" i="2"/>
  <c r="B1635" i="2"/>
  <c r="C1634" i="2"/>
  <c r="A1634" i="2"/>
  <c r="A1635" i="2"/>
  <c r="C1636" i="2"/>
  <c r="B1637" i="2"/>
  <c r="C1635" i="2"/>
  <c r="B1636" i="2"/>
  <c r="C1637" i="2"/>
  <c r="B1638" i="2"/>
  <c r="A1636" i="2"/>
  <c r="A1638" i="2"/>
  <c r="A1637" i="2"/>
  <c r="C1638" i="2"/>
  <c r="A1640" i="2"/>
  <c r="A1639" i="2"/>
  <c r="C1640" i="2"/>
  <c r="B1641" i="2"/>
  <c r="B1640" i="2"/>
  <c r="C1639" i="2"/>
  <c r="C1641" i="2"/>
  <c r="B1642" i="2"/>
  <c r="A1642" i="2"/>
  <c r="C1642" i="2"/>
  <c r="A1643" i="2"/>
  <c r="B1643" i="2"/>
  <c r="A1641" i="2"/>
  <c r="B1639" i="2"/>
  <c r="A1644" i="2"/>
  <c r="B1644" i="2"/>
  <c r="B1645" i="2"/>
  <c r="C1643" i="2"/>
  <c r="C1644" i="2"/>
  <c r="A1645" i="2"/>
  <c r="C1645" i="2"/>
  <c r="B1647" i="2"/>
  <c r="B1646" i="2"/>
  <c r="A1646" i="2"/>
  <c r="A1647" i="2"/>
  <c r="C1646" i="2"/>
  <c r="A1649" i="2"/>
  <c r="C1647" i="2"/>
  <c r="C1648" i="2"/>
  <c r="C1650" i="2"/>
  <c r="B1648" i="2"/>
  <c r="A1648" i="2"/>
  <c r="A1651" i="2"/>
  <c r="B1649" i="2"/>
  <c r="C1649" i="2"/>
  <c r="B1650" i="2"/>
  <c r="A1650" i="2"/>
  <c r="C1651" i="2"/>
  <c r="A1653" i="2"/>
  <c r="B1651" i="2"/>
  <c r="C1653" i="2"/>
  <c r="C1652" i="2"/>
  <c r="A1652" i="2"/>
  <c r="B1652" i="2"/>
  <c r="B1656" i="2"/>
  <c r="C1654" i="2"/>
  <c r="B1653" i="2"/>
  <c r="A1654" i="2"/>
  <c r="C1655" i="2"/>
  <c r="A1656" i="2"/>
  <c r="A1655" i="2"/>
  <c r="C1657" i="2"/>
  <c r="B1655" i="2"/>
  <c r="B1654" i="2"/>
  <c r="C1656" i="2"/>
  <c r="A1657" i="2"/>
  <c r="B1657" i="2"/>
  <c r="B1658" i="2"/>
  <c r="A1658" i="2"/>
  <c r="C1660" i="2"/>
  <c r="B1659" i="2"/>
  <c r="C1658" i="2"/>
  <c r="A1660" i="2"/>
  <c r="C1659" i="2"/>
  <c r="A1661" i="2"/>
  <c r="C1661" i="2"/>
  <c r="B1660" i="2"/>
  <c r="A1659" i="2"/>
  <c r="B1662" i="2"/>
  <c r="C1662" i="2"/>
  <c r="B1661" i="2"/>
  <c r="C1663" i="2"/>
  <c r="A1663" i="2"/>
  <c r="B1663" i="2"/>
  <c r="B1665" i="2"/>
  <c r="B1666" i="2"/>
  <c r="A1665" i="2"/>
  <c r="A1667" i="2"/>
  <c r="A1662" i="2"/>
  <c r="C1664" i="2"/>
  <c r="B1664" i="2"/>
  <c r="A1664" i="2"/>
  <c r="C1666" i="2"/>
  <c r="C1667" i="2"/>
  <c r="B1667" i="2"/>
  <c r="C1665" i="2"/>
  <c r="A1666" i="2"/>
  <c r="C1668" i="2"/>
  <c r="C1669" i="2"/>
  <c r="A1669" i="2"/>
  <c r="B1669" i="2"/>
  <c r="C1670" i="2"/>
  <c r="A1668" i="2"/>
  <c r="C1671" i="2"/>
  <c r="B1668" i="2"/>
  <c r="C1672" i="2"/>
  <c r="B1671" i="2"/>
  <c r="B1670" i="2"/>
  <c r="A1670" i="2"/>
  <c r="B1672" i="2"/>
  <c r="A1671" i="2"/>
  <c r="A1672" i="2"/>
  <c r="C1673" i="2"/>
  <c r="B1673" i="2"/>
  <c r="B1674" i="2"/>
  <c r="A1674" i="2"/>
  <c r="A1673" i="2"/>
  <c r="A1675" i="2"/>
  <c r="C1674" i="2"/>
  <c r="C1676" i="2"/>
  <c r="C1679" i="2"/>
  <c r="B1675" i="2"/>
  <c r="A1677" i="2"/>
  <c r="C1675" i="2"/>
  <c r="A1679" i="2"/>
  <c r="B1679" i="2"/>
  <c r="B1676" i="2"/>
  <c r="A1678" i="2"/>
  <c r="C1678" i="2"/>
  <c r="B1678" i="2"/>
  <c r="B1677" i="2"/>
  <c r="C1677" i="2"/>
  <c r="A1676" i="2"/>
  <c r="C1682" i="2"/>
  <c r="A1680" i="2"/>
  <c r="B1680" i="2"/>
  <c r="B1681" i="2"/>
  <c r="A1681" i="2"/>
  <c r="C1681" i="2"/>
  <c r="A1682" i="2"/>
  <c r="B1682" i="2"/>
  <c r="C1680" i="2"/>
  <c r="B1683" i="2"/>
  <c r="C1683" i="2"/>
  <c r="A1683" i="2"/>
  <c r="C1684" i="2"/>
  <c r="A1685" i="2"/>
  <c r="C1685" i="2"/>
  <c r="C1687" i="2"/>
  <c r="A1684" i="2"/>
  <c r="C1686" i="2"/>
  <c r="B1685" i="2"/>
  <c r="B1684" i="2"/>
  <c r="A1687" i="2"/>
  <c r="B1687" i="2"/>
  <c r="A1686" i="2"/>
  <c r="B1686" i="2"/>
  <c r="C1688" i="2"/>
  <c r="C1689" i="2"/>
  <c r="A1688" i="2"/>
  <c r="B1690" i="2"/>
  <c r="B1689" i="2"/>
  <c r="C1690" i="2"/>
  <c r="B1688" i="2"/>
  <c r="B1692" i="2"/>
  <c r="A1692" i="2"/>
  <c r="A1689" i="2"/>
  <c r="A1691" i="2"/>
  <c r="A1690" i="2"/>
  <c r="B1691" i="2"/>
  <c r="C1691" i="2"/>
  <c r="A1693" i="2"/>
  <c r="C1693" i="2"/>
  <c r="B1693" i="2"/>
  <c r="C1692" i="2"/>
  <c r="C1694" i="2"/>
  <c r="B1694" i="2"/>
  <c r="A1694" i="2"/>
  <c r="C1695" i="2"/>
  <c r="A1695" i="2"/>
  <c r="C1696" i="2"/>
  <c r="B1697" i="2"/>
  <c r="C1697" i="2"/>
  <c r="B1696" i="2"/>
  <c r="A1696" i="2"/>
  <c r="C1698" i="2"/>
  <c r="A1699" i="2"/>
  <c r="B1698" i="2"/>
  <c r="A1698" i="2"/>
  <c r="B1695" i="2"/>
  <c r="C1699" i="2"/>
  <c r="A1697" i="2"/>
  <c r="B1700" i="2"/>
  <c r="B1701" i="2"/>
  <c r="A1700" i="2"/>
  <c r="C1703" i="2"/>
  <c r="C1700" i="2"/>
  <c r="B1699" i="2"/>
  <c r="C1702" i="2"/>
  <c r="B1702" i="2"/>
  <c r="B1703" i="2"/>
  <c r="A1702" i="2"/>
  <c r="A1703" i="2"/>
  <c r="A1701" i="2"/>
  <c r="C1701" i="2"/>
  <c r="A1704" i="2"/>
  <c r="C1704" i="2"/>
  <c r="B1705" i="2"/>
  <c r="A1705" i="2"/>
  <c r="B1704" i="2"/>
  <c r="B1706" i="2"/>
  <c r="C1707" i="2"/>
  <c r="A1706" i="2"/>
  <c r="C1705" i="2"/>
  <c r="B1708" i="2"/>
  <c r="B1707" i="2"/>
  <c r="C1706" i="2"/>
  <c r="C1708" i="2"/>
  <c r="B1709" i="2"/>
  <c r="C1709" i="2"/>
  <c r="A1708" i="2"/>
  <c r="B1710" i="2"/>
  <c r="A1707" i="2"/>
  <c r="C1710" i="2"/>
  <c r="A1709" i="2"/>
  <c r="A1710" i="2"/>
  <c r="B1711" i="2"/>
  <c r="C1711" i="2"/>
  <c r="A1711" i="2"/>
  <c r="B1712" i="2"/>
  <c r="A1713" i="2"/>
  <c r="A1712" i="2"/>
  <c r="C1712" i="2"/>
  <c r="B1715" i="2"/>
  <c r="C1713" i="2"/>
  <c r="C1714" i="2"/>
  <c r="B1713" i="2"/>
  <c r="A1715" i="2"/>
  <c r="B1714" i="2"/>
  <c r="A1714" i="2"/>
  <c r="A1716" i="2"/>
  <c r="C1715" i="2"/>
  <c r="B1717" i="2"/>
  <c r="B1716" i="2"/>
  <c r="C1716" i="2"/>
  <c r="C1717" i="2"/>
  <c r="C1718" i="2"/>
  <c r="B1718" i="2"/>
  <c r="A1719" i="2"/>
  <c r="A1717" i="2"/>
  <c r="B1719" i="2"/>
  <c r="A1718" i="2"/>
  <c r="C1719" i="2"/>
  <c r="A1720" i="2"/>
  <c r="B1720" i="2"/>
  <c r="C1720" i="2"/>
  <c r="B1721" i="2"/>
  <c r="A1723" i="2"/>
  <c r="C1722" i="2"/>
  <c r="A1722" i="2"/>
  <c r="B1722" i="2"/>
  <c r="C1721" i="2"/>
  <c r="A1721" i="2"/>
  <c r="B1725" i="2"/>
  <c r="B1723" i="2"/>
  <c r="C1724" i="2"/>
  <c r="C1723" i="2"/>
  <c r="C1725" i="2"/>
  <c r="B1724" i="2"/>
  <c r="A1725" i="2"/>
  <c r="B1726" i="2"/>
  <c r="A1726" i="2"/>
  <c r="A1724" i="2"/>
  <c r="C1726" i="2"/>
  <c r="B1727" i="2"/>
  <c r="B1730" i="2"/>
  <c r="A1727" i="2"/>
  <c r="C1728" i="2"/>
  <c r="C1727" i="2"/>
  <c r="C1729" i="2"/>
  <c r="A1728" i="2"/>
  <c r="B1728" i="2"/>
  <c r="A1729" i="2"/>
  <c r="B1729" i="2"/>
  <c r="A1730" i="2"/>
  <c r="B1731" i="2"/>
  <c r="A1731" i="2"/>
  <c r="A1732" i="2"/>
  <c r="C1730" i="2"/>
  <c r="C1733" i="2"/>
  <c r="C1731" i="2"/>
  <c r="B1733" i="2"/>
  <c r="B1732" i="2"/>
  <c r="C1732" i="2"/>
  <c r="A1733" i="2"/>
  <c r="C1734" i="2"/>
  <c r="C1736" i="2"/>
  <c r="B1734" i="2"/>
  <c r="A1734" i="2"/>
  <c r="B1736" i="2"/>
  <c r="B1735" i="2"/>
  <c r="C1737" i="2"/>
  <c r="A1735" i="2"/>
  <c r="A1736" i="2"/>
  <c r="C1735" i="2"/>
  <c r="A1738" i="2"/>
  <c r="A1737" i="2"/>
  <c r="C1738" i="2"/>
  <c r="B1737" i="2"/>
  <c r="B1738" i="2"/>
  <c r="B1739" i="2"/>
  <c r="C1740" i="2"/>
  <c r="A1739" i="2"/>
  <c r="C1739" i="2"/>
  <c r="C1741" i="2"/>
  <c r="B1741" i="2"/>
  <c r="B1740" i="2"/>
  <c r="A1740" i="2"/>
  <c r="A1742" i="2"/>
  <c r="A1741" i="2"/>
  <c r="C1742" i="2"/>
  <c r="B1744" i="2"/>
  <c r="B1742" i="2"/>
  <c r="B1743" i="2"/>
  <c r="C1743" i="2"/>
  <c r="C1744" i="2"/>
  <c r="A1744" i="2"/>
  <c r="A1743" i="2"/>
  <c r="C1746" i="2"/>
  <c r="A1745" i="2"/>
  <c r="B1745" i="2"/>
  <c r="C1748" i="2"/>
  <c r="A1747" i="2"/>
  <c r="C1745" i="2"/>
  <c r="A1746" i="2"/>
  <c r="B1746" i="2"/>
  <c r="C1747" i="2"/>
  <c r="B1748" i="2"/>
  <c r="B1747" i="2"/>
  <c r="B1750" i="2"/>
  <c r="A1749" i="2"/>
  <c r="C1750" i="2"/>
  <c r="C1749" i="2"/>
  <c r="A1748" i="2"/>
  <c r="B1749" i="2"/>
  <c r="A1750" i="2"/>
  <c r="C1752" i="2"/>
  <c r="B1751" i="2"/>
  <c r="C1751" i="2"/>
  <c r="A1751" i="2"/>
  <c r="C1753" i="2"/>
  <c r="A1753" i="2"/>
  <c r="B1752" i="2"/>
  <c r="C1754" i="2"/>
  <c r="B1754" i="2"/>
  <c r="A1752" i="2"/>
  <c r="B1753" i="2"/>
  <c r="A1755" i="2"/>
  <c r="A1754" i="2"/>
  <c r="C1755" i="2"/>
  <c r="B1756" i="2"/>
  <c r="C1756" i="2"/>
  <c r="A1756" i="2"/>
  <c r="B1755" i="2"/>
  <c r="C1758" i="2"/>
  <c r="A1758" i="2"/>
  <c r="B1758" i="2"/>
  <c r="C1759" i="2"/>
  <c r="A1757" i="2"/>
  <c r="B1757" i="2"/>
  <c r="A1759" i="2"/>
  <c r="C1757" i="2"/>
  <c r="C1760" i="2"/>
  <c r="A1760" i="2"/>
  <c r="B1760" i="2"/>
  <c r="A1761" i="2"/>
  <c r="B1759" i="2"/>
  <c r="C1761" i="2"/>
  <c r="A1762" i="2"/>
  <c r="B1762" i="2"/>
  <c r="C1762" i="2"/>
  <c r="A1764" i="2"/>
  <c r="C1763" i="2"/>
  <c r="B1763" i="2"/>
  <c r="C1764" i="2"/>
  <c r="B1761" i="2"/>
  <c r="A1763" i="2"/>
  <c r="B1765" i="2"/>
  <c r="C1765" i="2"/>
  <c r="B1764" i="2"/>
  <c r="A1766" i="2"/>
  <c r="B1766" i="2"/>
  <c r="C1767" i="2"/>
  <c r="C1766" i="2"/>
  <c r="A1767" i="2"/>
  <c r="A1765" i="2"/>
  <c r="C1768" i="2"/>
  <c r="B1767" i="2"/>
  <c r="B1768" i="2"/>
  <c r="B1769" i="2"/>
  <c r="C1770" i="2"/>
  <c r="B1771" i="2"/>
  <c r="A1768" i="2"/>
  <c r="C1769" i="2"/>
  <c r="A1772" i="2"/>
  <c r="C1771" i="2"/>
  <c r="A1769" i="2"/>
  <c r="C1773" i="2"/>
  <c r="B1770" i="2"/>
  <c r="A1770" i="2"/>
  <c r="B1772" i="2"/>
  <c r="C1774" i="2"/>
  <c r="A1774" i="2"/>
  <c r="A1771" i="2"/>
  <c r="A1773" i="2"/>
  <c r="B1775" i="2"/>
  <c r="B1774" i="2"/>
  <c r="B1773" i="2"/>
  <c r="A1775" i="2"/>
  <c r="C1772" i="2"/>
  <c r="C1775" i="2"/>
  <c r="C1776" i="2"/>
  <c r="C1777" i="2"/>
  <c r="A1776" i="2"/>
  <c r="C1780" i="2"/>
  <c r="B1776" i="2"/>
  <c r="C1778" i="2"/>
  <c r="B1777" i="2"/>
  <c r="A1777" i="2"/>
  <c r="C1779" i="2"/>
  <c r="B1778" i="2"/>
  <c r="B1779" i="2"/>
  <c r="A1778" i="2"/>
  <c r="B1780" i="2"/>
  <c r="A1779" i="2"/>
  <c r="A1782" i="2"/>
  <c r="A1780" i="2"/>
  <c r="C1781" i="2"/>
  <c r="B1781" i="2"/>
  <c r="A1781" i="2"/>
  <c r="B1782" i="2"/>
  <c r="C1782" i="2"/>
  <c r="A1783" i="2"/>
  <c r="C1784" i="2"/>
  <c r="B1784" i="2"/>
  <c r="C1785" i="2"/>
  <c r="A1784" i="2"/>
  <c r="B1783" i="2"/>
  <c r="A1787" i="2"/>
  <c r="C1783" i="2"/>
  <c r="B1785" i="2"/>
  <c r="A1785" i="2"/>
  <c r="B1786" i="2"/>
  <c r="C1786" i="2"/>
  <c r="C1787" i="2"/>
  <c r="A1786" i="2"/>
  <c r="B1789" i="2"/>
  <c r="A1789" i="2"/>
  <c r="A1788" i="2"/>
  <c r="C1788" i="2"/>
  <c r="B1788" i="2"/>
  <c r="B1787" i="2"/>
  <c r="A1792" i="2"/>
  <c r="C1789" i="2"/>
  <c r="C1790" i="2"/>
  <c r="B1792" i="2"/>
  <c r="A1790" i="2"/>
  <c r="C1792" i="2"/>
  <c r="B1790" i="2"/>
  <c r="B1791" i="2"/>
  <c r="C1793" i="2"/>
  <c r="B1793" i="2"/>
  <c r="B1794" i="2"/>
  <c r="C1791" i="2"/>
  <c r="A1793" i="2"/>
  <c r="A1791" i="2"/>
  <c r="A1794" i="2"/>
  <c r="C1794" i="2"/>
  <c r="B1795" i="2"/>
  <c r="C1796" i="2"/>
  <c r="B1796" i="2"/>
  <c r="A1796" i="2"/>
  <c r="C1795" i="2"/>
  <c r="C1799" i="2"/>
  <c r="B1797" i="2"/>
  <c r="C1798" i="2"/>
  <c r="A1799" i="2"/>
  <c r="A1795" i="2"/>
  <c r="C1797" i="2"/>
  <c r="A1798" i="2"/>
  <c r="B1799" i="2"/>
  <c r="B1798" i="2"/>
  <c r="A1797" i="2"/>
  <c r="B1801" i="2"/>
  <c r="A1800" i="2"/>
  <c r="C1800" i="2"/>
  <c r="B1800" i="2"/>
  <c r="B1802" i="2"/>
  <c r="B1803" i="2"/>
  <c r="A1801" i="2"/>
  <c r="A1802" i="2"/>
  <c r="C1801" i="2"/>
  <c r="C1802" i="2"/>
  <c r="C1803" i="2"/>
  <c r="A1803" i="2"/>
  <c r="C1804" i="2"/>
  <c r="B1804" i="2"/>
  <c r="A1804" i="2"/>
  <c r="B1805" i="2"/>
  <c r="C1808" i="2"/>
  <c r="C1805" i="2"/>
  <c r="A1805" i="2"/>
  <c r="A1808" i="2"/>
  <c r="B1806" i="2"/>
  <c r="B1807" i="2"/>
  <c r="C1806" i="2"/>
  <c r="C1807" i="2"/>
  <c r="A1806" i="2"/>
  <c r="A1807" i="2"/>
  <c r="C1809" i="2"/>
  <c r="B1808" i="2"/>
  <c r="B1810" i="2"/>
  <c r="A1810" i="2"/>
  <c r="B1809" i="2"/>
  <c r="C1812" i="2"/>
  <c r="B1812" i="2"/>
  <c r="A1811" i="2"/>
  <c r="B1811" i="2"/>
  <c r="A1809" i="2"/>
  <c r="C1810" i="2"/>
  <c r="A1812" i="2"/>
  <c r="C1811" i="2"/>
  <c r="C1813" i="2"/>
  <c r="A1813" i="2"/>
  <c r="A1814" i="2"/>
  <c r="C1814" i="2"/>
  <c r="B1814" i="2"/>
  <c r="B1815" i="2"/>
  <c r="A1816" i="2"/>
  <c r="B1813" i="2"/>
  <c r="C1815" i="2"/>
  <c r="B1816" i="2"/>
  <c r="C1817" i="2"/>
  <c r="C1816" i="2"/>
  <c r="B1817" i="2"/>
  <c r="B1818" i="2"/>
  <c r="A1815" i="2"/>
  <c r="A1820" i="2"/>
  <c r="A1817" i="2"/>
  <c r="C1818" i="2"/>
  <c r="A1818" i="2"/>
  <c r="C1820" i="2"/>
  <c r="C1819" i="2"/>
  <c r="C1821" i="2"/>
  <c r="C1822" i="2"/>
  <c r="B1819" i="2"/>
  <c r="B1821" i="2"/>
  <c r="A1822" i="2"/>
  <c r="A1819" i="2"/>
  <c r="A1821" i="2"/>
  <c r="A1824" i="2"/>
  <c r="B1822" i="2"/>
  <c r="A1823" i="2"/>
  <c r="B1820" i="2"/>
  <c r="B1824" i="2"/>
  <c r="B1823" i="2"/>
  <c r="C1823" i="2"/>
  <c r="B1826" i="2"/>
  <c r="C1824" i="2"/>
  <c r="A1826" i="2"/>
  <c r="A1825" i="2"/>
  <c r="C1825" i="2"/>
  <c r="B1825" i="2"/>
  <c r="B1828" i="2"/>
  <c r="A1827" i="2"/>
  <c r="C1826" i="2"/>
  <c r="B1827" i="2"/>
  <c r="A1828" i="2"/>
  <c r="C1827" i="2"/>
  <c r="C1828" i="2"/>
  <c r="A1830" i="2"/>
  <c r="B1829" i="2"/>
  <c r="A1829" i="2"/>
  <c r="C1829" i="2"/>
  <c r="C1830" i="2"/>
  <c r="B1830" i="2"/>
  <c r="C1831" i="2"/>
  <c r="C1832" i="2"/>
  <c r="A1832" i="2"/>
  <c r="B1832" i="2"/>
  <c r="A1831" i="2"/>
  <c r="A1834" i="2"/>
  <c r="C1833" i="2"/>
  <c r="B1833" i="2"/>
  <c r="B1831" i="2"/>
  <c r="A1833" i="2"/>
  <c r="C1834" i="2"/>
  <c r="B1835" i="2"/>
  <c r="B1834" i="2"/>
  <c r="A1835" i="2"/>
  <c r="C1835" i="2"/>
  <c r="C1837" i="2"/>
  <c r="B1837" i="2"/>
  <c r="A1836" i="2"/>
  <c r="C1836" i="2"/>
  <c r="A1838" i="2"/>
  <c r="B1836" i="2"/>
  <c r="C1838" i="2"/>
  <c r="C1839" i="2"/>
  <c r="A1837" i="2"/>
  <c r="B1838" i="2"/>
  <c r="A1839" i="2"/>
  <c r="B1839" i="2"/>
  <c r="A1841" i="2"/>
  <c r="A1840" i="2"/>
  <c r="B1841" i="2"/>
  <c r="B1840" i="2"/>
  <c r="C1841" i="2"/>
  <c r="C1840" i="2"/>
  <c r="A1842" i="2"/>
  <c r="B1842" i="2"/>
  <c r="C1842" i="2"/>
  <c r="A1844" i="2"/>
  <c r="C1844" i="2"/>
  <c r="C1843" i="2"/>
  <c r="A1843" i="2"/>
  <c r="B1844" i="2"/>
  <c r="B1843" i="2"/>
  <c r="A1845" i="2"/>
  <c r="A1846" i="2"/>
  <c r="B1846" i="2"/>
  <c r="C1846" i="2"/>
  <c r="C1845" i="2"/>
  <c r="B1845" i="2"/>
  <c r="B1849" i="2"/>
  <c r="C1848" i="2"/>
  <c r="C1847" i="2"/>
  <c r="A1847" i="2"/>
  <c r="B1847" i="2"/>
  <c r="C1849" i="2"/>
  <c r="B1848" i="2"/>
  <c r="A1849" i="2"/>
  <c r="A1848" i="2"/>
  <c r="B1851" i="2"/>
  <c r="C1850" i="2"/>
  <c r="A1850" i="2"/>
  <c r="B1850" i="2"/>
  <c r="A1851" i="2"/>
  <c r="C1851" i="2"/>
  <c r="C1852" i="2"/>
  <c r="B1855" i="2"/>
  <c r="A1855" i="2"/>
  <c r="A1854" i="2"/>
  <c r="B1854" i="2"/>
  <c r="C1854" i="2"/>
  <c r="B1852" i="2"/>
  <c r="A1852" i="2"/>
  <c r="C1853" i="2"/>
  <c r="B1853" i="2"/>
  <c r="A1853" i="2"/>
  <c r="C1855" i="2"/>
  <c r="C1856" i="2"/>
  <c r="B1856" i="2"/>
  <c r="A1856" i="2"/>
  <c r="B1858" i="2"/>
  <c r="C1857" i="2"/>
  <c r="B1857" i="2"/>
  <c r="A1857" i="2"/>
  <c r="A1858" i="2"/>
  <c r="B1860" i="2"/>
  <c r="C1858" i="2"/>
  <c r="A1861" i="2"/>
  <c r="B1859" i="2"/>
  <c r="C1860" i="2"/>
  <c r="B1861" i="2"/>
  <c r="C1859" i="2"/>
  <c r="A1859" i="2"/>
  <c r="C1861" i="2"/>
  <c r="C1862" i="2"/>
  <c r="A1860" i="2"/>
  <c r="B1862" i="2"/>
  <c r="A1862" i="2"/>
  <c r="B1864" i="2"/>
  <c r="B1863" i="2"/>
  <c r="C1864" i="2"/>
  <c r="C1865" i="2"/>
  <c r="A1864" i="2"/>
  <c r="C1863" i="2"/>
  <c r="A1863" i="2"/>
  <c r="A1866" i="2"/>
  <c r="C1866" i="2"/>
  <c r="A1865" i="2"/>
  <c r="B1865" i="2"/>
  <c r="B1867" i="2"/>
  <c r="B1866" i="2"/>
  <c r="A1869" i="2"/>
  <c r="A1867" i="2"/>
  <c r="C1867" i="2"/>
  <c r="A1870" i="2"/>
  <c r="C1868" i="2"/>
  <c r="B1868" i="2"/>
  <c r="A1868" i="2"/>
  <c r="B1869" i="2"/>
  <c r="C1869" i="2"/>
  <c r="A1872" i="2"/>
  <c r="A1871" i="2"/>
  <c r="C1870" i="2"/>
  <c r="C1871" i="2"/>
  <c r="B1871" i="2"/>
  <c r="B1870" i="2"/>
  <c r="B1872" i="2"/>
  <c r="C1872" i="2"/>
  <c r="C1875" i="2"/>
  <c r="A1873" i="2"/>
  <c r="B1873" i="2"/>
  <c r="C1873" i="2"/>
  <c r="B1875" i="2"/>
  <c r="A1874" i="2"/>
  <c r="B1874" i="2"/>
  <c r="B1876" i="2"/>
  <c r="C1874" i="2"/>
  <c r="C1877" i="2"/>
  <c r="A1875" i="2"/>
  <c r="A1876" i="2"/>
  <c r="A1877" i="2"/>
  <c r="B1877" i="2"/>
  <c r="C1876" i="2"/>
  <c r="A1878" i="2"/>
  <c r="C1878" i="2"/>
  <c r="B1878" i="2"/>
  <c r="B1880" i="2"/>
  <c r="A1879" i="2"/>
  <c r="C1879" i="2"/>
  <c r="B1879" i="2"/>
  <c r="A1880" i="2"/>
  <c r="C1881" i="2"/>
  <c r="B1881" i="2"/>
  <c r="C1880" i="2"/>
  <c r="B1883" i="2"/>
  <c r="A1882" i="2"/>
  <c r="A1881" i="2"/>
  <c r="B1882" i="2"/>
  <c r="C1882" i="2"/>
  <c r="C1884" i="2"/>
  <c r="A1884" i="2"/>
  <c r="B1886" i="2"/>
  <c r="A1883" i="2"/>
  <c r="C1885" i="2"/>
  <c r="C1886" i="2"/>
  <c r="A1885" i="2"/>
  <c r="B1884" i="2"/>
  <c r="B1885" i="2"/>
  <c r="C1883" i="2"/>
  <c r="B1887" i="2"/>
  <c r="C1887" i="2"/>
  <c r="A1886" i="2"/>
  <c r="A1887" i="2"/>
  <c r="B1890" i="2"/>
  <c r="A1889" i="2"/>
  <c r="A1890" i="2"/>
  <c r="A1888" i="2"/>
  <c r="B1888" i="2"/>
  <c r="C1888" i="2"/>
  <c r="B1889" i="2"/>
  <c r="C1892" i="2"/>
  <c r="A1892" i="2"/>
  <c r="C1889" i="2"/>
  <c r="C1890" i="2"/>
  <c r="B1892" i="2"/>
  <c r="A1893" i="2"/>
  <c r="C1894" i="2"/>
  <c r="C1895" i="2"/>
  <c r="A1891" i="2"/>
  <c r="C1893" i="2"/>
  <c r="B1891" i="2"/>
  <c r="C1891" i="2"/>
  <c r="B1894" i="2"/>
  <c r="A1894" i="2"/>
  <c r="B1893" i="2"/>
  <c r="B1897" i="2"/>
  <c r="B1895" i="2"/>
  <c r="A1897" i="2"/>
  <c r="A1895" i="2"/>
  <c r="B1896" i="2"/>
  <c r="B1898" i="2"/>
  <c r="C1896" i="2"/>
  <c r="C1897" i="2"/>
  <c r="B1899" i="2"/>
  <c r="A1896" i="2"/>
  <c r="C1898" i="2"/>
  <c r="A1899" i="2"/>
  <c r="C1899" i="2"/>
  <c r="A1900" i="2"/>
  <c r="A1898" i="2"/>
  <c r="B1900" i="2"/>
  <c r="B1901" i="2"/>
  <c r="A1901" i="2"/>
  <c r="C1901" i="2"/>
  <c r="C1900" i="2"/>
  <c r="A1902" i="2"/>
  <c r="C1902" i="2"/>
  <c r="A1903" i="2"/>
  <c r="B1903" i="2"/>
  <c r="B1902" i="2"/>
  <c r="C1903" i="2"/>
  <c r="C1904" i="2"/>
  <c r="C1905" i="2"/>
  <c r="A1904" i="2"/>
  <c r="C1907" i="2"/>
  <c r="B1906" i="2"/>
  <c r="B1904" i="2"/>
  <c r="B1905" i="2"/>
  <c r="A1906" i="2"/>
  <c r="C1906" i="2"/>
  <c r="A1905" i="2"/>
  <c r="A1907" i="2"/>
  <c r="B1908" i="2"/>
  <c r="B1907" i="2"/>
  <c r="B1910" i="2"/>
  <c r="C1909" i="2"/>
  <c r="A1908" i="2"/>
  <c r="C1908" i="2"/>
  <c r="B1909" i="2"/>
  <c r="A1909" i="2"/>
  <c r="C1910" i="2"/>
  <c r="A1910" i="2"/>
  <c r="B1911" i="2"/>
  <c r="A1911" i="2"/>
  <c r="A1912" i="2"/>
  <c r="B1912" i="2"/>
  <c r="C1912" i="2"/>
  <c r="C1911" i="2"/>
  <c r="A1913" i="2"/>
  <c r="C1914" i="2"/>
  <c r="B1913" i="2"/>
  <c r="C1915" i="2"/>
  <c r="C1913" i="2"/>
  <c r="A1914" i="2"/>
  <c r="B1914" i="2"/>
  <c r="B1915" i="2"/>
  <c r="A1915" i="2"/>
  <c r="A1916" i="2"/>
  <c r="B1916" i="2"/>
  <c r="C1917" i="2"/>
  <c r="C1916" i="2"/>
  <c r="B1918" i="2"/>
  <c r="B1917" i="2"/>
  <c r="A1919" i="2"/>
  <c r="A1917" i="2"/>
  <c r="C1918" i="2"/>
  <c r="A1918" i="2"/>
  <c r="B1919" i="2"/>
  <c r="B1920" i="2"/>
  <c r="A1921" i="2"/>
  <c r="C1919" i="2"/>
  <c r="C1921" i="2"/>
  <c r="C1922" i="2"/>
  <c r="A1922" i="2"/>
  <c r="C1920" i="2"/>
  <c r="A1920" i="2"/>
  <c r="B1922" i="2"/>
  <c r="B1921" i="2"/>
  <c r="B1923" i="2"/>
  <c r="B1924" i="2"/>
  <c r="A1924" i="2"/>
  <c r="A1925" i="2"/>
  <c r="C1923" i="2"/>
  <c r="A1923" i="2"/>
  <c r="C1925" i="2"/>
  <c r="C1924" i="2"/>
  <c r="A1927" i="2"/>
  <c r="C1926" i="2"/>
  <c r="B1925" i="2"/>
  <c r="B1926" i="2"/>
  <c r="A1929" i="2"/>
  <c r="B1928" i="2"/>
  <c r="A1926" i="2"/>
  <c r="C1927" i="2"/>
  <c r="B1927" i="2"/>
  <c r="A1928" i="2"/>
  <c r="C1929" i="2"/>
  <c r="C1928" i="2"/>
  <c r="B1929" i="2"/>
  <c r="C1930" i="2"/>
  <c r="B1930" i="2"/>
  <c r="A1930" i="2"/>
  <c r="B1932" i="2"/>
  <c r="A1932" i="2"/>
  <c r="B1931" i="2"/>
  <c r="C1933" i="2"/>
  <c r="B1933" i="2"/>
  <c r="C1932" i="2"/>
  <c r="C1931" i="2"/>
  <c r="A1931" i="2"/>
  <c r="A1933" i="2"/>
  <c r="C1935" i="2"/>
  <c r="A1934" i="2"/>
  <c r="B1934" i="2"/>
  <c r="B1935" i="2"/>
  <c r="A1935" i="2"/>
  <c r="C1934" i="2"/>
  <c r="C1936" i="2"/>
  <c r="A1936" i="2"/>
  <c r="B1939" i="2"/>
  <c r="B1937" i="2"/>
  <c r="C1937" i="2"/>
  <c r="C1938" i="2"/>
  <c r="B1936" i="2"/>
  <c r="A1937" i="2"/>
  <c r="A1938" i="2"/>
  <c r="B1940" i="2"/>
  <c r="A1940" i="2"/>
  <c r="A1939" i="2"/>
  <c r="B1938" i="2"/>
  <c r="C1939" i="2"/>
  <c r="C1940" i="2"/>
  <c r="A1941" i="2"/>
  <c r="C1941" i="2"/>
  <c r="B1941" i="2"/>
  <c r="A1942" i="2"/>
  <c r="A1944" i="2"/>
  <c r="C1943" i="2"/>
  <c r="B1942" i="2"/>
  <c r="C1942" i="2"/>
  <c r="A1945" i="2"/>
  <c r="B1943" i="2"/>
  <c r="B1944" i="2"/>
  <c r="A1943" i="2"/>
  <c r="C1944" i="2"/>
  <c r="C1945" i="2"/>
  <c r="A1946" i="2"/>
  <c r="B1945" i="2"/>
  <c r="B1946" i="2"/>
  <c r="C1946" i="2"/>
  <c r="A1948" i="2"/>
  <c r="B1947" i="2"/>
  <c r="C1948" i="2"/>
  <c r="C1947" i="2"/>
  <c r="A1947" i="2"/>
  <c r="B1948" i="2"/>
  <c r="B1950" i="2"/>
  <c r="A1951" i="2"/>
  <c r="C1950" i="2"/>
  <c r="C1951" i="2"/>
  <c r="B1949" i="2"/>
  <c r="B1951" i="2"/>
  <c r="A1950" i="2"/>
  <c r="C1953" i="2"/>
  <c r="B1953" i="2"/>
  <c r="C1949" i="2"/>
  <c r="A1949" i="2"/>
  <c r="A1952" i="2"/>
  <c r="C1952" i="2"/>
  <c r="B1955" i="2"/>
  <c r="B1952" i="2"/>
  <c r="A1953" i="2"/>
  <c r="C1954" i="2"/>
  <c r="A1956" i="2"/>
  <c r="B1954" i="2"/>
  <c r="A1955" i="2"/>
  <c r="A1954" i="2"/>
  <c r="C1958" i="2"/>
  <c r="C1955" i="2"/>
  <c r="B1957" i="2"/>
  <c r="B1956" i="2"/>
  <c r="C1957" i="2"/>
  <c r="C1956" i="2"/>
  <c r="A1960" i="2"/>
  <c r="A1958" i="2"/>
  <c r="A1957" i="2"/>
  <c r="B1958" i="2"/>
  <c r="A1959" i="2"/>
  <c r="B1961" i="2"/>
  <c r="B1959" i="2"/>
  <c r="C1959" i="2"/>
  <c r="C1960" i="2"/>
  <c r="B1960" i="2"/>
  <c r="C1963" i="2"/>
  <c r="A1963" i="2"/>
  <c r="B1962" i="2"/>
  <c r="C1962" i="2"/>
  <c r="A1961" i="2"/>
  <c r="C1961" i="2"/>
  <c r="B1964" i="2"/>
  <c r="A1962" i="2"/>
  <c r="A1964" i="2"/>
  <c r="C1964" i="2"/>
  <c r="B1963" i="2"/>
  <c r="C1967" i="2"/>
  <c r="C1966" i="2"/>
  <c r="B1967" i="2"/>
  <c r="A1965" i="2"/>
  <c r="B1965" i="2"/>
  <c r="C1965" i="2"/>
  <c r="B1966" i="2"/>
  <c r="A1966" i="2"/>
  <c r="C1969" i="2"/>
  <c r="A1968" i="2"/>
  <c r="C1968" i="2"/>
  <c r="B1969" i="2"/>
  <c r="B1968" i="2"/>
  <c r="A1967" i="2"/>
  <c r="A1969" i="2"/>
  <c r="A1970" i="2"/>
  <c r="A1972" i="2"/>
  <c r="C1970" i="2"/>
  <c r="B1972" i="2"/>
  <c r="B1970" i="2"/>
  <c r="B1971" i="2"/>
  <c r="B1974" i="2"/>
  <c r="C1971" i="2"/>
  <c r="C1972" i="2"/>
  <c r="A1971" i="2"/>
  <c r="A1973" i="2"/>
  <c r="C1973" i="2"/>
  <c r="B1973" i="2"/>
  <c r="A1974" i="2"/>
  <c r="B1975" i="2"/>
  <c r="C1975" i="2"/>
  <c r="B1976" i="2"/>
  <c r="A1976" i="2"/>
  <c r="C1976" i="2"/>
  <c r="C1974" i="2"/>
  <c r="A1975" i="2"/>
  <c r="C1977" i="2"/>
  <c r="B1977" i="2"/>
  <c r="A1977" i="2"/>
  <c r="B1980" i="2"/>
  <c r="A1979" i="2"/>
  <c r="A1978" i="2"/>
  <c r="B1979" i="2"/>
  <c r="C1978" i="2"/>
  <c r="C1979" i="2"/>
  <c r="B1981" i="2"/>
  <c r="B1978" i="2"/>
  <c r="A1982" i="2"/>
  <c r="A1980" i="2"/>
  <c r="C1981" i="2"/>
  <c r="B1982" i="2"/>
  <c r="C1983" i="2"/>
  <c r="C1982" i="2"/>
  <c r="A1981" i="2"/>
  <c r="C1980" i="2"/>
  <c r="B1984" i="2"/>
  <c r="A1985" i="2"/>
  <c r="C1985" i="2"/>
  <c r="A1984" i="2"/>
  <c r="B1985" i="2"/>
  <c r="A1983" i="2"/>
  <c r="B1983" i="2"/>
  <c r="C1984" i="2"/>
  <c r="B1987" i="2"/>
  <c r="C1986" i="2"/>
  <c r="B1986" i="2"/>
  <c r="C1987" i="2"/>
  <c r="A1986" i="2"/>
  <c r="A1987" i="2"/>
  <c r="B1989" i="2"/>
  <c r="C1988" i="2"/>
  <c r="A1989" i="2"/>
  <c r="B1988" i="2"/>
  <c r="C1989" i="2"/>
  <c r="C1990" i="2"/>
  <c r="A1990" i="2"/>
  <c r="A1988" i="2"/>
  <c r="B1992" i="2"/>
  <c r="C1991" i="2"/>
  <c r="A1991" i="2"/>
  <c r="C1992" i="2"/>
  <c r="B1990" i="2"/>
  <c r="B1991" i="2"/>
  <c r="A1992" i="2"/>
  <c r="B1996" i="2"/>
  <c r="A1998" i="2"/>
  <c r="B1997" i="2"/>
  <c r="A1997" i="2"/>
  <c r="C1998" i="2"/>
  <c r="O4" i="2"/>
  <c r="O6" i="2"/>
  <c r="O7" i="2"/>
  <c r="O8" i="2"/>
  <c r="O9" i="2"/>
  <c r="O10" i="2"/>
  <c r="O11" i="2"/>
  <c r="O12" i="2"/>
  <c r="O13" i="2"/>
  <c r="O14" i="2"/>
  <c r="O15" i="2"/>
  <c r="O16" i="2"/>
  <c r="O17" i="2"/>
  <c r="O18" i="2"/>
  <c r="O19" i="2"/>
  <c r="O20" i="2"/>
  <c r="O21" i="2"/>
  <c r="O22" i="2"/>
  <c r="O23" i="2"/>
  <c r="O24" i="2"/>
  <c r="O25" i="2"/>
  <c r="O26" i="2"/>
  <c r="O27" i="2"/>
  <c r="O28" i="2"/>
  <c r="O29" i="2"/>
  <c r="O30" i="2"/>
  <c r="O31" i="2"/>
  <c r="O32" i="2"/>
  <c r="O33" i="2"/>
  <c r="O34" i="2"/>
  <c r="O35" i="2"/>
  <c r="O36" i="2"/>
  <c r="O37" i="2"/>
  <c r="O38" i="2"/>
  <c r="O39" i="2"/>
  <c r="O40" i="2"/>
  <c r="O41" i="2"/>
  <c r="O42" i="2"/>
  <c r="O43" i="2"/>
  <c r="O44" i="2"/>
  <c r="O45" i="2"/>
  <c r="O46" i="2"/>
  <c r="O47" i="2"/>
  <c r="O48" i="2"/>
  <c r="O49" i="2"/>
  <c r="O50" i="2"/>
  <c r="O51" i="2"/>
  <c r="O52" i="2"/>
  <c r="O53" i="2"/>
  <c r="O54" i="2"/>
  <c r="O55" i="2"/>
  <c r="O56" i="2"/>
  <c r="O57" i="2"/>
  <c r="O58" i="2"/>
  <c r="O59" i="2"/>
  <c r="O60" i="2"/>
  <c r="O61" i="2"/>
  <c r="O62" i="2"/>
  <c r="O63" i="2"/>
  <c r="O64" i="2"/>
  <c r="O65" i="2"/>
  <c r="O66" i="2"/>
  <c r="O67" i="2"/>
  <c r="O68" i="2"/>
  <c r="O69" i="2"/>
  <c r="O70" i="2"/>
  <c r="O71" i="2"/>
  <c r="O72" i="2"/>
  <c r="O73" i="2"/>
  <c r="O74" i="2"/>
  <c r="O75" i="2"/>
  <c r="O76" i="2"/>
  <c r="O77" i="2"/>
  <c r="O78" i="2"/>
  <c r="O79" i="2"/>
  <c r="O80" i="2"/>
  <c r="O81" i="2"/>
  <c r="O82" i="2"/>
  <c r="O83" i="2"/>
  <c r="O84" i="2"/>
  <c r="O85" i="2"/>
  <c r="O86" i="2"/>
  <c r="O87" i="2"/>
  <c r="O88" i="2"/>
  <c r="O89" i="2"/>
  <c r="O90" i="2"/>
  <c r="O91" i="2"/>
  <c r="O92" i="2"/>
  <c r="O93" i="2"/>
  <c r="O94" i="2"/>
  <c r="O95" i="2"/>
  <c r="O96" i="2"/>
  <c r="O97" i="2"/>
  <c r="O98" i="2"/>
  <c r="O99" i="2"/>
  <c r="O100" i="2"/>
  <c r="O101" i="2"/>
  <c r="O102" i="2"/>
  <c r="O103" i="2"/>
  <c r="O104" i="2"/>
  <c r="O105" i="2"/>
  <c r="O106" i="2"/>
  <c r="O107" i="2"/>
  <c r="O108" i="2"/>
  <c r="O109" i="2"/>
  <c r="O110" i="2"/>
  <c r="O111" i="2"/>
  <c r="O112" i="2"/>
  <c r="O113" i="2"/>
  <c r="O114" i="2"/>
  <c r="O115" i="2"/>
  <c r="O116" i="2"/>
  <c r="O117" i="2"/>
  <c r="O118" i="2"/>
  <c r="O119" i="2"/>
  <c r="O120" i="2"/>
  <c r="O121" i="2"/>
  <c r="O122" i="2"/>
  <c r="O123" i="2"/>
  <c r="O124" i="2"/>
  <c r="O125" i="2"/>
  <c r="O126" i="2"/>
  <c r="O127" i="2"/>
  <c r="O128" i="2"/>
  <c r="O129" i="2"/>
  <c r="O130" i="2"/>
  <c r="O131" i="2"/>
  <c r="O132" i="2"/>
  <c r="O133" i="2"/>
  <c r="O134" i="2"/>
  <c r="O135" i="2"/>
  <c r="O136" i="2"/>
  <c r="O137" i="2"/>
  <c r="O138" i="2"/>
  <c r="O139" i="2"/>
  <c r="O140" i="2"/>
  <c r="O141" i="2"/>
  <c r="O142" i="2"/>
  <c r="O143" i="2"/>
  <c r="O144" i="2"/>
  <c r="O145" i="2"/>
  <c r="O146" i="2"/>
  <c r="O147" i="2"/>
  <c r="O148" i="2"/>
  <c r="O149" i="2"/>
  <c r="O150" i="2"/>
  <c r="O151" i="2"/>
  <c r="O152" i="2"/>
  <c r="O153" i="2"/>
  <c r="O154" i="2"/>
  <c r="O155" i="2"/>
  <c r="O156" i="2"/>
  <c r="O157" i="2"/>
  <c r="O158" i="2"/>
  <c r="O159" i="2"/>
  <c r="O160" i="2"/>
  <c r="O161" i="2"/>
  <c r="O162" i="2"/>
  <c r="O163" i="2"/>
  <c r="O164" i="2"/>
  <c r="O165" i="2"/>
  <c r="O166" i="2"/>
  <c r="O167" i="2"/>
  <c r="O168" i="2"/>
  <c r="O169" i="2"/>
  <c r="O170" i="2"/>
  <c r="O171" i="2"/>
  <c r="O172" i="2"/>
  <c r="O173" i="2"/>
  <c r="O174" i="2"/>
  <c r="O175" i="2"/>
  <c r="O176" i="2"/>
  <c r="O177" i="2"/>
  <c r="O178" i="2"/>
  <c r="O179" i="2"/>
  <c r="O180" i="2"/>
  <c r="O181" i="2"/>
  <c r="O182" i="2"/>
  <c r="O183" i="2"/>
  <c r="O184" i="2"/>
  <c r="O185" i="2"/>
  <c r="O186" i="2"/>
  <c r="O187" i="2"/>
  <c r="O188" i="2"/>
  <c r="O189" i="2"/>
  <c r="O190" i="2"/>
  <c r="O191" i="2"/>
  <c r="O192" i="2"/>
  <c r="O193" i="2"/>
  <c r="O194" i="2"/>
  <c r="O195" i="2"/>
  <c r="O196" i="2"/>
  <c r="O197" i="2"/>
  <c r="O198" i="2"/>
  <c r="O199" i="2"/>
  <c r="O200" i="2"/>
  <c r="O201" i="2"/>
  <c r="O202" i="2"/>
  <c r="O203" i="2"/>
  <c r="O204" i="2"/>
  <c r="O205" i="2"/>
  <c r="O206" i="2"/>
  <c r="O207" i="2"/>
  <c r="O208" i="2"/>
  <c r="O209" i="2"/>
  <c r="O210" i="2"/>
  <c r="O211" i="2"/>
  <c r="O212" i="2"/>
  <c r="O213" i="2"/>
  <c r="O214" i="2"/>
  <c r="O215" i="2"/>
  <c r="O216" i="2"/>
  <c r="O217" i="2"/>
  <c r="O218" i="2"/>
  <c r="O219" i="2"/>
  <c r="O220" i="2"/>
  <c r="O221" i="2"/>
  <c r="O222" i="2"/>
  <c r="O223" i="2"/>
  <c r="O224" i="2"/>
  <c r="O225" i="2"/>
  <c r="O226" i="2"/>
  <c r="O227" i="2"/>
  <c r="O228" i="2"/>
  <c r="O229" i="2"/>
  <c r="O230" i="2"/>
  <c r="O231" i="2"/>
  <c r="O232" i="2"/>
  <c r="O233" i="2"/>
  <c r="O234" i="2"/>
  <c r="O235" i="2"/>
  <c r="O236" i="2"/>
  <c r="O237" i="2"/>
  <c r="O238" i="2"/>
  <c r="O239" i="2"/>
  <c r="O240" i="2"/>
  <c r="O241" i="2"/>
  <c r="O242" i="2"/>
  <c r="O243" i="2"/>
  <c r="O244" i="2"/>
  <c r="O245" i="2"/>
  <c r="O246" i="2"/>
  <c r="O247" i="2"/>
  <c r="O248" i="2"/>
  <c r="O249" i="2"/>
  <c r="O250" i="2"/>
  <c r="O251" i="2"/>
  <c r="O252" i="2"/>
  <c r="O253" i="2"/>
  <c r="O254" i="2"/>
  <c r="O255" i="2"/>
  <c r="O256" i="2"/>
  <c r="O257" i="2"/>
  <c r="O258" i="2"/>
  <c r="O259" i="2"/>
  <c r="O260" i="2"/>
  <c r="O261" i="2"/>
  <c r="O262" i="2"/>
  <c r="O263" i="2"/>
  <c r="O264" i="2"/>
  <c r="O265" i="2"/>
  <c r="O266" i="2"/>
  <c r="O267" i="2"/>
  <c r="O268" i="2"/>
  <c r="O269" i="2"/>
  <c r="O270" i="2"/>
  <c r="O271" i="2"/>
  <c r="O272" i="2"/>
  <c r="O273" i="2"/>
  <c r="O274" i="2"/>
  <c r="O275" i="2"/>
  <c r="O276" i="2"/>
  <c r="O277" i="2"/>
  <c r="O278" i="2"/>
  <c r="O279" i="2"/>
  <c r="O280" i="2"/>
  <c r="O281" i="2"/>
  <c r="O282" i="2"/>
  <c r="O283" i="2"/>
  <c r="O284" i="2"/>
  <c r="O285" i="2"/>
  <c r="O286" i="2"/>
  <c r="O287" i="2"/>
  <c r="O288" i="2"/>
  <c r="O289" i="2"/>
  <c r="O290" i="2"/>
  <c r="O291" i="2"/>
  <c r="O292" i="2"/>
  <c r="O293" i="2"/>
  <c r="O294" i="2"/>
  <c r="O295" i="2"/>
  <c r="O296" i="2"/>
  <c r="O297" i="2"/>
  <c r="O298" i="2"/>
  <c r="O299" i="2"/>
  <c r="O300" i="2"/>
  <c r="O301" i="2"/>
  <c r="O302" i="2"/>
  <c r="O303" i="2"/>
  <c r="O304" i="2"/>
  <c r="O305" i="2"/>
  <c r="O306" i="2"/>
  <c r="O307" i="2"/>
  <c r="O308" i="2"/>
  <c r="O309" i="2"/>
  <c r="O310" i="2"/>
  <c r="O311" i="2"/>
  <c r="O312" i="2"/>
  <c r="O313" i="2"/>
  <c r="O314" i="2"/>
  <c r="O315" i="2"/>
  <c r="O316" i="2"/>
  <c r="O317" i="2"/>
  <c r="O318" i="2"/>
  <c r="O319" i="2"/>
  <c r="O320" i="2"/>
  <c r="O321" i="2"/>
  <c r="O322" i="2"/>
  <c r="O323" i="2"/>
  <c r="O324" i="2"/>
  <c r="O325" i="2"/>
  <c r="O326" i="2"/>
  <c r="O327" i="2"/>
  <c r="O328" i="2"/>
  <c r="O329" i="2"/>
  <c r="O330" i="2"/>
  <c r="O331" i="2"/>
  <c r="O332" i="2"/>
  <c r="O333" i="2"/>
  <c r="O334" i="2"/>
  <c r="O335" i="2"/>
  <c r="O336" i="2"/>
  <c r="O337" i="2"/>
  <c r="O338" i="2"/>
  <c r="O339" i="2"/>
  <c r="O340" i="2"/>
  <c r="O341" i="2"/>
  <c r="O342" i="2"/>
  <c r="O343" i="2"/>
  <c r="O344" i="2"/>
  <c r="O345" i="2"/>
  <c r="O346" i="2"/>
  <c r="O347" i="2"/>
  <c r="O348" i="2"/>
  <c r="O349" i="2"/>
  <c r="O350" i="2"/>
  <c r="O351" i="2"/>
  <c r="O352" i="2"/>
  <c r="O353" i="2"/>
  <c r="O354" i="2"/>
  <c r="O355" i="2"/>
  <c r="O356" i="2"/>
  <c r="O357" i="2"/>
  <c r="O358" i="2"/>
  <c r="O359" i="2"/>
  <c r="O360" i="2"/>
  <c r="O361" i="2"/>
  <c r="O362" i="2"/>
  <c r="O363" i="2"/>
  <c r="O364" i="2"/>
  <c r="O365" i="2"/>
  <c r="O366" i="2"/>
  <c r="O367" i="2"/>
  <c r="O368" i="2"/>
  <c r="O369" i="2"/>
  <c r="O370" i="2"/>
  <c r="O371" i="2"/>
  <c r="O372" i="2"/>
  <c r="O373" i="2"/>
  <c r="O374" i="2"/>
  <c r="O375" i="2"/>
  <c r="O376" i="2"/>
  <c r="O377" i="2"/>
  <c r="O378" i="2"/>
  <c r="O379" i="2"/>
  <c r="O380" i="2"/>
  <c r="O381" i="2"/>
  <c r="O382" i="2"/>
  <c r="O383" i="2"/>
  <c r="O384" i="2"/>
  <c r="O385" i="2"/>
  <c r="O386" i="2"/>
  <c r="O387" i="2"/>
  <c r="O388" i="2"/>
  <c r="O389" i="2"/>
  <c r="O390" i="2"/>
  <c r="O391" i="2"/>
  <c r="O392" i="2"/>
  <c r="O393" i="2"/>
  <c r="O394" i="2"/>
  <c r="O395" i="2"/>
  <c r="O396" i="2"/>
  <c r="O397" i="2"/>
  <c r="O398" i="2"/>
  <c r="O399" i="2"/>
  <c r="O400" i="2"/>
  <c r="O401" i="2"/>
  <c r="O402" i="2"/>
  <c r="O403" i="2"/>
  <c r="O404" i="2"/>
  <c r="O405" i="2"/>
  <c r="O406" i="2"/>
  <c r="O407" i="2"/>
  <c r="O408" i="2"/>
  <c r="O409" i="2"/>
  <c r="O410" i="2"/>
  <c r="O411" i="2"/>
  <c r="O412" i="2"/>
  <c r="O413" i="2"/>
  <c r="O414" i="2"/>
  <c r="O415" i="2"/>
  <c r="O416" i="2"/>
  <c r="O417" i="2"/>
  <c r="O418" i="2"/>
  <c r="O419" i="2"/>
  <c r="O420" i="2"/>
  <c r="O421" i="2"/>
  <c r="O422" i="2"/>
  <c r="O423" i="2"/>
  <c r="O424" i="2"/>
  <c r="O425" i="2"/>
  <c r="O426" i="2"/>
  <c r="O427" i="2"/>
  <c r="O428" i="2"/>
  <c r="O429" i="2"/>
  <c r="O430" i="2"/>
  <c r="O431" i="2"/>
  <c r="O432" i="2"/>
  <c r="O433" i="2"/>
  <c r="O434" i="2"/>
  <c r="O435" i="2"/>
  <c r="O436" i="2"/>
  <c r="O437" i="2"/>
  <c r="O438" i="2"/>
  <c r="O439" i="2"/>
  <c r="O440" i="2"/>
  <c r="O441" i="2"/>
  <c r="O442" i="2"/>
  <c r="O443" i="2"/>
  <c r="O444" i="2"/>
  <c r="O445" i="2"/>
  <c r="O446" i="2"/>
  <c r="O447" i="2"/>
  <c r="O448" i="2"/>
  <c r="O449" i="2"/>
  <c r="O450" i="2"/>
  <c r="O451" i="2"/>
  <c r="O452" i="2"/>
  <c r="O453" i="2"/>
  <c r="O454" i="2"/>
  <c r="O455" i="2"/>
  <c r="O456" i="2"/>
  <c r="O457" i="2"/>
  <c r="O458" i="2"/>
  <c r="O459" i="2"/>
  <c r="O460" i="2"/>
  <c r="O461" i="2"/>
  <c r="O462" i="2"/>
  <c r="O463" i="2"/>
  <c r="O464" i="2"/>
  <c r="O465" i="2"/>
  <c r="O466" i="2"/>
  <c r="O467" i="2"/>
  <c r="O468" i="2"/>
  <c r="O469" i="2"/>
  <c r="O470" i="2"/>
  <c r="O471" i="2"/>
  <c r="O472" i="2"/>
  <c r="O473" i="2"/>
  <c r="O474" i="2"/>
  <c r="O475" i="2"/>
  <c r="O476" i="2"/>
  <c r="O477" i="2"/>
  <c r="O478" i="2"/>
  <c r="O479" i="2"/>
  <c r="O480" i="2"/>
  <c r="O481" i="2"/>
  <c r="O482" i="2"/>
  <c r="O483" i="2"/>
  <c r="O484" i="2"/>
  <c r="O485" i="2"/>
  <c r="O486" i="2"/>
  <c r="O487" i="2"/>
  <c r="O488" i="2"/>
  <c r="O489" i="2"/>
  <c r="O490" i="2"/>
  <c r="O491" i="2"/>
  <c r="O492" i="2"/>
  <c r="O493" i="2"/>
  <c r="O494" i="2"/>
  <c r="O495" i="2"/>
  <c r="O496" i="2"/>
  <c r="O497" i="2"/>
  <c r="O498" i="2"/>
  <c r="O499" i="2"/>
  <c r="O500" i="2"/>
  <c r="O501" i="2"/>
  <c r="O502" i="2"/>
  <c r="O503" i="2"/>
  <c r="O504" i="2"/>
  <c r="O505" i="2"/>
  <c r="O506" i="2"/>
  <c r="O507" i="2"/>
  <c r="O508" i="2"/>
  <c r="O509" i="2"/>
  <c r="O510" i="2"/>
  <c r="O511" i="2"/>
  <c r="O512" i="2"/>
  <c r="O513" i="2"/>
  <c r="O514" i="2"/>
  <c r="O515" i="2"/>
  <c r="O516" i="2"/>
  <c r="O517" i="2"/>
  <c r="O518" i="2"/>
  <c r="O519" i="2"/>
  <c r="O520" i="2"/>
  <c r="O521" i="2"/>
  <c r="O522" i="2"/>
  <c r="O523" i="2"/>
  <c r="O524" i="2"/>
  <c r="O525" i="2"/>
  <c r="O526" i="2"/>
  <c r="O527" i="2"/>
  <c r="O528" i="2"/>
  <c r="O529" i="2"/>
  <c r="O530" i="2"/>
  <c r="O531" i="2"/>
  <c r="O532" i="2"/>
  <c r="O533" i="2"/>
  <c r="O534" i="2"/>
  <c r="O535" i="2"/>
  <c r="O536" i="2"/>
  <c r="O537" i="2"/>
  <c r="O538" i="2"/>
  <c r="O539" i="2"/>
  <c r="O540" i="2"/>
  <c r="O541" i="2"/>
  <c r="O542" i="2"/>
  <c r="O543" i="2"/>
  <c r="O544" i="2"/>
  <c r="O545" i="2"/>
  <c r="O546" i="2"/>
  <c r="O547" i="2"/>
  <c r="O548" i="2"/>
  <c r="O549" i="2"/>
  <c r="O550" i="2"/>
  <c r="O551" i="2"/>
  <c r="O552" i="2"/>
  <c r="O553" i="2"/>
  <c r="O554" i="2"/>
  <c r="O555" i="2"/>
  <c r="O556" i="2"/>
  <c r="O557" i="2"/>
  <c r="O558" i="2"/>
  <c r="O559" i="2"/>
  <c r="O560" i="2"/>
  <c r="O561" i="2"/>
  <c r="O562" i="2"/>
  <c r="O563" i="2"/>
  <c r="O564" i="2"/>
  <c r="O565" i="2"/>
  <c r="O566" i="2"/>
  <c r="O567" i="2"/>
  <c r="O568" i="2"/>
  <c r="O569" i="2"/>
  <c r="O570" i="2"/>
  <c r="O571" i="2"/>
  <c r="O572" i="2"/>
  <c r="O573" i="2"/>
  <c r="O574" i="2"/>
  <c r="O575" i="2"/>
  <c r="O576" i="2"/>
  <c r="O577" i="2"/>
  <c r="O578" i="2"/>
  <c r="O579" i="2"/>
  <c r="O580" i="2"/>
  <c r="O581" i="2"/>
  <c r="O582" i="2"/>
  <c r="O583" i="2"/>
  <c r="O584" i="2"/>
  <c r="O585" i="2"/>
  <c r="O586" i="2"/>
  <c r="O587" i="2"/>
  <c r="O588" i="2"/>
  <c r="O589" i="2"/>
  <c r="O590" i="2"/>
  <c r="O591" i="2"/>
  <c r="O592" i="2"/>
  <c r="O593" i="2"/>
  <c r="O594" i="2"/>
  <c r="O595" i="2"/>
  <c r="O596" i="2"/>
  <c r="O597" i="2"/>
  <c r="O598" i="2"/>
  <c r="O599" i="2"/>
  <c r="O600" i="2"/>
  <c r="O601" i="2"/>
  <c r="O602" i="2"/>
  <c r="O603" i="2"/>
  <c r="O604" i="2"/>
  <c r="O605" i="2"/>
  <c r="O606" i="2"/>
  <c r="O607" i="2"/>
  <c r="O608" i="2"/>
  <c r="O609" i="2"/>
  <c r="O610" i="2"/>
  <c r="O611" i="2"/>
  <c r="O612" i="2"/>
  <c r="O613" i="2"/>
  <c r="O614" i="2"/>
  <c r="O615" i="2"/>
  <c r="O616" i="2"/>
  <c r="O617" i="2"/>
  <c r="O618" i="2"/>
  <c r="O619" i="2"/>
  <c r="O620" i="2"/>
  <c r="O621" i="2"/>
  <c r="O622" i="2"/>
  <c r="O623" i="2"/>
  <c r="O624" i="2"/>
  <c r="O625" i="2"/>
  <c r="O626" i="2"/>
  <c r="O627" i="2"/>
  <c r="O628" i="2"/>
  <c r="O629" i="2"/>
  <c r="O630" i="2"/>
  <c r="O631" i="2"/>
  <c r="O632" i="2"/>
  <c r="O633" i="2"/>
  <c r="O634" i="2"/>
  <c r="O635" i="2"/>
  <c r="O636" i="2"/>
  <c r="O637" i="2"/>
  <c r="O638" i="2"/>
  <c r="O639" i="2"/>
  <c r="O640" i="2"/>
  <c r="O641" i="2"/>
  <c r="O642" i="2"/>
  <c r="O643" i="2"/>
  <c r="O644" i="2"/>
  <c r="O645" i="2"/>
  <c r="O646" i="2"/>
  <c r="O647" i="2"/>
  <c r="O648" i="2"/>
  <c r="O649" i="2"/>
  <c r="O650" i="2"/>
  <c r="O651" i="2"/>
  <c r="O652" i="2"/>
  <c r="O653" i="2"/>
  <c r="O654" i="2"/>
  <c r="O655" i="2"/>
  <c r="O656" i="2"/>
  <c r="O657" i="2"/>
  <c r="O658" i="2"/>
  <c r="O659" i="2"/>
  <c r="O660" i="2"/>
  <c r="O661" i="2"/>
  <c r="O662" i="2"/>
  <c r="O663" i="2"/>
  <c r="O664" i="2"/>
  <c r="O665" i="2"/>
  <c r="O666" i="2"/>
  <c r="O667" i="2"/>
  <c r="O668" i="2"/>
  <c r="O669" i="2"/>
  <c r="O670" i="2"/>
  <c r="O671" i="2"/>
  <c r="O672" i="2"/>
  <c r="O673" i="2"/>
  <c r="O674" i="2"/>
  <c r="O675" i="2"/>
  <c r="O676" i="2"/>
  <c r="O677" i="2"/>
  <c r="O678" i="2"/>
  <c r="O679" i="2"/>
  <c r="O680" i="2"/>
  <c r="O681" i="2"/>
  <c r="O682" i="2"/>
  <c r="O683" i="2"/>
  <c r="O684" i="2"/>
  <c r="O685" i="2"/>
  <c r="O686" i="2"/>
  <c r="O687" i="2"/>
  <c r="O688" i="2"/>
  <c r="O689" i="2"/>
  <c r="O690" i="2"/>
  <c r="O691" i="2"/>
  <c r="O692" i="2"/>
  <c r="O693" i="2"/>
  <c r="O694" i="2"/>
  <c r="O695" i="2"/>
  <c r="O696" i="2"/>
  <c r="O697" i="2"/>
  <c r="O698" i="2"/>
  <c r="O699" i="2"/>
  <c r="O700" i="2"/>
  <c r="O701" i="2"/>
  <c r="O702" i="2"/>
  <c r="O703" i="2"/>
  <c r="O704" i="2"/>
  <c r="O705" i="2"/>
  <c r="O706" i="2"/>
  <c r="O707" i="2"/>
  <c r="O708" i="2"/>
  <c r="O709" i="2"/>
  <c r="O710" i="2"/>
  <c r="O711" i="2"/>
  <c r="O712" i="2"/>
  <c r="O713" i="2"/>
  <c r="O714" i="2"/>
  <c r="O715" i="2"/>
  <c r="O716" i="2"/>
  <c r="O717" i="2"/>
  <c r="O718" i="2"/>
  <c r="O719" i="2"/>
  <c r="O720" i="2"/>
  <c r="O721" i="2"/>
  <c r="O722" i="2"/>
  <c r="O723" i="2"/>
  <c r="O724" i="2"/>
  <c r="O725" i="2"/>
  <c r="O726" i="2"/>
  <c r="O727" i="2"/>
  <c r="O728" i="2"/>
  <c r="O729" i="2"/>
  <c r="O730" i="2"/>
  <c r="O731" i="2"/>
  <c r="O732" i="2"/>
  <c r="O733" i="2"/>
  <c r="O734" i="2"/>
  <c r="O735" i="2"/>
  <c r="O736" i="2"/>
  <c r="O737" i="2"/>
  <c r="O738" i="2"/>
  <c r="O739" i="2"/>
  <c r="O740" i="2"/>
  <c r="O741" i="2"/>
  <c r="O742" i="2"/>
  <c r="O743" i="2"/>
  <c r="O744" i="2"/>
  <c r="O745" i="2"/>
  <c r="O746" i="2"/>
  <c r="O747" i="2"/>
  <c r="O748" i="2"/>
  <c r="O749" i="2"/>
  <c r="O750" i="2"/>
  <c r="O751" i="2"/>
  <c r="O752" i="2"/>
  <c r="O753" i="2"/>
  <c r="O754" i="2"/>
  <c r="O755" i="2"/>
  <c r="O756" i="2"/>
  <c r="O757" i="2"/>
  <c r="O758" i="2"/>
  <c r="O759" i="2"/>
  <c r="O760" i="2"/>
  <c r="O761" i="2"/>
  <c r="O762" i="2"/>
  <c r="O763" i="2"/>
  <c r="O764" i="2"/>
  <c r="O765" i="2"/>
  <c r="O766" i="2"/>
  <c r="O767" i="2"/>
  <c r="O768" i="2"/>
  <c r="O769" i="2"/>
  <c r="O770" i="2"/>
  <c r="O771" i="2"/>
  <c r="O772" i="2"/>
  <c r="O773" i="2"/>
  <c r="O774" i="2"/>
  <c r="O775" i="2"/>
  <c r="O776" i="2"/>
  <c r="O777" i="2"/>
  <c r="O778" i="2"/>
  <c r="O779" i="2"/>
  <c r="O780" i="2"/>
  <c r="O781" i="2"/>
  <c r="O782" i="2"/>
  <c r="O783" i="2"/>
  <c r="O784" i="2"/>
  <c r="O785" i="2"/>
  <c r="O786" i="2"/>
  <c r="O787" i="2"/>
  <c r="O788" i="2"/>
  <c r="O789" i="2"/>
  <c r="O790" i="2"/>
  <c r="O791" i="2"/>
  <c r="O792" i="2"/>
  <c r="O793" i="2"/>
  <c r="O794" i="2"/>
  <c r="O795" i="2"/>
  <c r="O796" i="2"/>
  <c r="O797" i="2"/>
  <c r="O798" i="2"/>
  <c r="O799" i="2"/>
  <c r="O800" i="2"/>
  <c r="O801" i="2"/>
  <c r="O802" i="2"/>
  <c r="O803" i="2"/>
  <c r="O804" i="2"/>
  <c r="O805" i="2"/>
  <c r="O806" i="2"/>
  <c r="O807" i="2"/>
  <c r="O808" i="2"/>
  <c r="O809" i="2"/>
  <c r="O810" i="2"/>
  <c r="O811" i="2"/>
  <c r="O812" i="2"/>
  <c r="O813" i="2"/>
  <c r="O814" i="2"/>
  <c r="O815" i="2"/>
  <c r="O816" i="2"/>
  <c r="O817" i="2"/>
  <c r="O818" i="2"/>
  <c r="O819" i="2"/>
  <c r="O820" i="2"/>
  <c r="O821" i="2"/>
  <c r="O822" i="2"/>
  <c r="O823" i="2"/>
  <c r="O824" i="2"/>
  <c r="O825" i="2"/>
  <c r="O826" i="2"/>
  <c r="O827" i="2"/>
  <c r="O828" i="2"/>
  <c r="O829" i="2"/>
  <c r="O830" i="2"/>
  <c r="O831" i="2"/>
  <c r="O832" i="2"/>
  <c r="O833" i="2"/>
  <c r="O834" i="2"/>
  <c r="O835" i="2"/>
  <c r="O836" i="2"/>
  <c r="O837" i="2"/>
  <c r="O838" i="2"/>
  <c r="O839" i="2"/>
  <c r="O840" i="2"/>
  <c r="O841" i="2"/>
  <c r="O842" i="2"/>
  <c r="O843" i="2"/>
  <c r="O844" i="2"/>
  <c r="O845" i="2"/>
  <c r="O846" i="2"/>
  <c r="O847" i="2"/>
  <c r="O848" i="2"/>
  <c r="O849" i="2"/>
  <c r="O850" i="2"/>
  <c r="O851" i="2"/>
  <c r="O852" i="2"/>
  <c r="O853" i="2"/>
  <c r="O854" i="2"/>
  <c r="O855" i="2"/>
  <c r="O856" i="2"/>
  <c r="O857" i="2"/>
  <c r="O858" i="2"/>
  <c r="O859" i="2"/>
  <c r="O860" i="2"/>
  <c r="O861" i="2"/>
  <c r="O862" i="2"/>
  <c r="O863" i="2"/>
  <c r="O864" i="2"/>
  <c r="O865" i="2"/>
  <c r="O866" i="2"/>
  <c r="O867" i="2"/>
  <c r="O868" i="2"/>
  <c r="O869" i="2"/>
  <c r="O870" i="2"/>
  <c r="O871" i="2"/>
  <c r="O872" i="2"/>
  <c r="O873" i="2"/>
  <c r="O874" i="2"/>
  <c r="O875" i="2"/>
  <c r="O876" i="2"/>
  <c r="O877" i="2"/>
  <c r="O878" i="2"/>
  <c r="O879" i="2"/>
  <c r="O880" i="2"/>
  <c r="O881" i="2"/>
  <c r="O882" i="2"/>
  <c r="O883" i="2"/>
  <c r="O884" i="2"/>
  <c r="O885" i="2"/>
  <c r="O886" i="2"/>
  <c r="O887" i="2"/>
  <c r="O888" i="2"/>
  <c r="O889" i="2"/>
  <c r="O890" i="2"/>
  <c r="O891" i="2"/>
  <c r="O892" i="2"/>
  <c r="O893" i="2"/>
  <c r="O894" i="2"/>
  <c r="O895" i="2"/>
  <c r="O896" i="2"/>
  <c r="O897" i="2"/>
  <c r="O898" i="2"/>
  <c r="O899" i="2"/>
  <c r="O900" i="2"/>
  <c r="O901" i="2"/>
  <c r="O902" i="2"/>
  <c r="O903" i="2"/>
  <c r="O904" i="2"/>
  <c r="O905" i="2"/>
  <c r="O906" i="2"/>
  <c r="O907" i="2"/>
  <c r="O908" i="2"/>
  <c r="O909" i="2"/>
  <c r="O910" i="2"/>
  <c r="O911" i="2"/>
  <c r="O912" i="2"/>
  <c r="O913" i="2"/>
  <c r="O914" i="2"/>
  <c r="O915" i="2"/>
  <c r="O916" i="2"/>
  <c r="O917" i="2"/>
  <c r="O918" i="2"/>
  <c r="O919" i="2"/>
  <c r="O920" i="2"/>
  <c r="O921" i="2"/>
  <c r="O922" i="2"/>
  <c r="O923" i="2"/>
  <c r="O924" i="2"/>
  <c r="O925" i="2"/>
  <c r="O926" i="2"/>
  <c r="O927" i="2"/>
  <c r="O928" i="2"/>
  <c r="O929" i="2"/>
  <c r="O930" i="2"/>
  <c r="O931" i="2"/>
  <c r="O932" i="2"/>
  <c r="O933" i="2"/>
  <c r="O934" i="2"/>
  <c r="O935" i="2"/>
  <c r="O936" i="2"/>
  <c r="O937" i="2"/>
  <c r="O938" i="2"/>
  <c r="O939" i="2"/>
  <c r="O940" i="2"/>
  <c r="O941" i="2"/>
  <c r="O942" i="2"/>
  <c r="O943" i="2"/>
  <c r="O944" i="2"/>
  <c r="O945" i="2"/>
  <c r="O946" i="2"/>
  <c r="O947" i="2"/>
  <c r="O948" i="2"/>
  <c r="O949" i="2"/>
  <c r="O950" i="2"/>
  <c r="O951" i="2"/>
  <c r="O952" i="2"/>
  <c r="O953" i="2"/>
  <c r="O954" i="2"/>
  <c r="O955" i="2"/>
  <c r="O956" i="2"/>
  <c r="O957" i="2"/>
  <c r="O958" i="2"/>
  <c r="O959" i="2"/>
  <c r="O960" i="2"/>
  <c r="O961" i="2"/>
  <c r="O962" i="2"/>
  <c r="O963" i="2"/>
  <c r="O964" i="2"/>
  <c r="O965" i="2"/>
  <c r="O966" i="2"/>
  <c r="O967" i="2"/>
  <c r="O968" i="2"/>
  <c r="O969" i="2"/>
  <c r="O970" i="2"/>
  <c r="O971" i="2"/>
  <c r="O972" i="2"/>
  <c r="O973" i="2"/>
  <c r="O974" i="2"/>
  <c r="O975" i="2"/>
  <c r="O976" i="2"/>
  <c r="O977" i="2"/>
  <c r="O978" i="2"/>
  <c r="O979" i="2"/>
  <c r="O980" i="2"/>
  <c r="O981" i="2"/>
  <c r="O982" i="2"/>
  <c r="O983" i="2"/>
  <c r="O984" i="2"/>
  <c r="O985" i="2"/>
  <c r="O986" i="2"/>
  <c r="O987" i="2"/>
  <c r="O988" i="2"/>
  <c r="O989" i="2"/>
  <c r="O990" i="2"/>
  <c r="O991" i="2"/>
  <c r="O992" i="2"/>
  <c r="O993" i="2"/>
  <c r="O994" i="2"/>
  <c r="O995" i="2"/>
  <c r="O996" i="2"/>
  <c r="O997" i="2"/>
  <c r="O998" i="2"/>
  <c r="O999" i="2"/>
  <c r="O1000" i="2"/>
  <c r="O1001" i="2"/>
  <c r="O1002" i="2"/>
  <c r="O1003" i="2"/>
  <c r="O1004" i="2"/>
  <c r="O1005" i="2"/>
  <c r="O1006" i="2"/>
  <c r="O1007" i="2"/>
  <c r="O1008" i="2"/>
  <c r="O1009" i="2"/>
  <c r="O1010" i="2"/>
  <c r="O1011" i="2"/>
  <c r="O1012" i="2"/>
  <c r="O1013" i="2"/>
  <c r="O1014" i="2"/>
  <c r="O1015" i="2"/>
  <c r="O1016" i="2"/>
  <c r="O1017" i="2"/>
  <c r="O1018" i="2"/>
  <c r="O1019" i="2"/>
  <c r="O1020" i="2"/>
  <c r="O1021" i="2"/>
  <c r="O1022" i="2"/>
  <c r="O1023" i="2"/>
  <c r="O1024" i="2"/>
  <c r="O1025" i="2"/>
  <c r="O1026" i="2"/>
  <c r="O1027" i="2"/>
  <c r="O1028" i="2"/>
  <c r="O1029" i="2"/>
  <c r="O1030" i="2"/>
  <c r="O1031" i="2"/>
  <c r="O1032" i="2"/>
  <c r="O1033" i="2"/>
  <c r="O1034" i="2"/>
  <c r="O1035" i="2"/>
  <c r="O1036" i="2"/>
  <c r="O1037" i="2"/>
  <c r="O1038" i="2"/>
  <c r="O1039" i="2"/>
  <c r="O1040" i="2"/>
  <c r="O1041" i="2"/>
  <c r="O1042" i="2"/>
  <c r="O1043" i="2"/>
  <c r="O1044" i="2"/>
  <c r="O1045" i="2"/>
  <c r="O1046" i="2"/>
  <c r="O1047" i="2"/>
  <c r="O1048" i="2"/>
  <c r="O1049" i="2"/>
  <c r="O1050" i="2"/>
  <c r="O1051" i="2"/>
  <c r="O1052" i="2"/>
  <c r="O1053" i="2"/>
  <c r="O1054" i="2"/>
  <c r="O1055" i="2"/>
  <c r="O1056" i="2"/>
  <c r="O1057" i="2"/>
  <c r="O1058" i="2"/>
  <c r="O1059" i="2"/>
  <c r="O1060" i="2"/>
  <c r="O1061" i="2"/>
  <c r="O1062" i="2"/>
  <c r="O1063" i="2"/>
  <c r="O1064" i="2"/>
  <c r="O1065" i="2"/>
  <c r="O1066" i="2"/>
  <c r="O1067" i="2"/>
  <c r="O1068" i="2"/>
  <c r="O1069" i="2"/>
  <c r="O1070" i="2"/>
  <c r="O1071" i="2"/>
  <c r="O1072" i="2"/>
  <c r="O1073" i="2"/>
  <c r="O1074" i="2"/>
  <c r="O1075" i="2"/>
  <c r="O1076" i="2"/>
  <c r="O1077" i="2"/>
  <c r="O1078" i="2"/>
  <c r="O1079" i="2"/>
  <c r="O1080" i="2"/>
  <c r="O1081" i="2"/>
  <c r="O1082" i="2"/>
  <c r="O1083" i="2"/>
  <c r="O1084" i="2"/>
  <c r="O1085" i="2"/>
  <c r="O1086" i="2"/>
  <c r="O1087" i="2"/>
  <c r="O1088" i="2"/>
  <c r="O1089" i="2"/>
  <c r="O1090" i="2"/>
  <c r="O1091" i="2"/>
  <c r="O1092" i="2"/>
  <c r="O1093" i="2"/>
  <c r="O1094" i="2"/>
  <c r="O1095" i="2"/>
  <c r="O1096" i="2"/>
  <c r="O1097" i="2"/>
  <c r="O1098" i="2"/>
  <c r="O1099" i="2"/>
  <c r="O1100" i="2"/>
  <c r="O1101" i="2"/>
  <c r="O1102" i="2"/>
  <c r="O1103" i="2"/>
  <c r="O1104" i="2"/>
  <c r="O1105" i="2"/>
  <c r="O1106" i="2"/>
  <c r="O1107" i="2"/>
  <c r="O1108" i="2"/>
  <c r="O1109" i="2"/>
  <c r="O1110" i="2"/>
  <c r="O1111" i="2"/>
  <c r="O1112" i="2"/>
  <c r="O1113" i="2"/>
  <c r="O1114" i="2"/>
  <c r="O1115" i="2"/>
  <c r="O1116" i="2"/>
  <c r="O1117" i="2"/>
  <c r="O1118" i="2"/>
  <c r="O1119" i="2"/>
  <c r="O1120" i="2"/>
  <c r="O1121" i="2"/>
  <c r="O1122" i="2"/>
  <c r="O1123" i="2"/>
  <c r="O1124" i="2"/>
  <c r="O1125" i="2"/>
  <c r="O1126" i="2"/>
  <c r="O1127" i="2"/>
  <c r="O1128" i="2"/>
  <c r="O1129" i="2"/>
  <c r="O1130" i="2"/>
  <c r="O1131" i="2"/>
  <c r="O1132" i="2"/>
  <c r="O1133" i="2"/>
  <c r="O1134" i="2"/>
  <c r="O1135" i="2"/>
  <c r="O1136" i="2"/>
  <c r="O1137" i="2"/>
  <c r="O1138" i="2"/>
  <c r="O1139" i="2"/>
  <c r="O1140" i="2"/>
  <c r="O1141" i="2"/>
  <c r="O1142" i="2"/>
  <c r="O1143" i="2"/>
  <c r="O1144" i="2"/>
  <c r="O1145" i="2"/>
  <c r="O1146" i="2"/>
  <c r="O1147" i="2"/>
  <c r="O1148" i="2"/>
  <c r="O1149" i="2"/>
  <c r="O1150" i="2"/>
  <c r="O1151" i="2"/>
  <c r="O1152" i="2"/>
  <c r="O1153" i="2"/>
  <c r="O1154" i="2"/>
  <c r="O1155" i="2"/>
  <c r="O1156" i="2"/>
  <c r="O1157" i="2"/>
  <c r="O1158" i="2"/>
  <c r="O1159" i="2"/>
  <c r="O1160" i="2"/>
  <c r="O1161" i="2"/>
  <c r="O1162" i="2"/>
  <c r="O1163" i="2"/>
  <c r="O1164" i="2"/>
  <c r="O1165" i="2"/>
  <c r="O1166" i="2"/>
  <c r="O1167" i="2"/>
  <c r="O1168" i="2"/>
  <c r="O1169" i="2"/>
  <c r="O1170" i="2"/>
  <c r="O1171" i="2"/>
  <c r="O1172" i="2"/>
  <c r="O1173" i="2"/>
  <c r="O1174" i="2"/>
  <c r="O1175" i="2"/>
  <c r="O1176" i="2"/>
  <c r="O1177" i="2"/>
  <c r="O1178" i="2"/>
  <c r="O1179" i="2"/>
  <c r="O1180" i="2"/>
  <c r="O1181" i="2"/>
  <c r="O1182" i="2"/>
  <c r="O1183" i="2"/>
  <c r="O1184" i="2"/>
  <c r="O1185" i="2"/>
  <c r="O1186" i="2"/>
  <c r="O1187" i="2"/>
  <c r="O1188" i="2"/>
  <c r="O1189" i="2"/>
  <c r="O1190" i="2"/>
  <c r="O1191" i="2"/>
  <c r="O1192" i="2"/>
  <c r="O1193" i="2"/>
  <c r="O1194" i="2"/>
  <c r="O1195" i="2"/>
  <c r="O1196" i="2"/>
  <c r="O1197" i="2"/>
  <c r="O1198" i="2"/>
  <c r="O1199" i="2"/>
  <c r="O1200" i="2"/>
  <c r="O1201" i="2"/>
  <c r="O1202" i="2"/>
  <c r="O1203" i="2"/>
  <c r="O1204" i="2"/>
  <c r="O1205" i="2"/>
  <c r="O1206" i="2"/>
  <c r="O1207" i="2"/>
  <c r="O1208" i="2"/>
  <c r="O1209" i="2"/>
  <c r="O1210" i="2"/>
  <c r="O1211" i="2"/>
  <c r="O1212" i="2"/>
  <c r="O1213" i="2"/>
  <c r="O1214" i="2"/>
  <c r="O1215" i="2"/>
  <c r="O1216" i="2"/>
  <c r="O1217" i="2"/>
  <c r="O1218" i="2"/>
  <c r="O1219" i="2"/>
  <c r="O1220" i="2"/>
  <c r="O1221" i="2"/>
  <c r="O1222" i="2"/>
  <c r="O1223" i="2"/>
  <c r="O1224" i="2"/>
  <c r="O1225" i="2"/>
  <c r="O1226" i="2"/>
  <c r="O1227" i="2"/>
  <c r="O1228" i="2"/>
  <c r="O1229" i="2"/>
  <c r="O1230" i="2"/>
  <c r="O1231" i="2"/>
  <c r="O1232" i="2"/>
  <c r="O1233" i="2"/>
  <c r="O1234" i="2"/>
  <c r="O1235" i="2"/>
  <c r="O1236" i="2"/>
  <c r="O1237" i="2"/>
  <c r="O1238" i="2"/>
  <c r="O1239" i="2"/>
  <c r="O1240" i="2"/>
  <c r="O1241" i="2"/>
  <c r="O1242" i="2"/>
  <c r="O1243" i="2"/>
  <c r="O1244" i="2"/>
  <c r="O1245" i="2"/>
  <c r="O1246" i="2"/>
  <c r="O1247" i="2"/>
  <c r="O1248" i="2"/>
  <c r="O1249" i="2"/>
  <c r="O1250" i="2"/>
  <c r="O1251" i="2"/>
  <c r="O1252" i="2"/>
  <c r="O1253" i="2"/>
  <c r="O1254" i="2"/>
  <c r="O1255" i="2"/>
  <c r="O1256" i="2"/>
  <c r="O1257" i="2"/>
  <c r="O1258" i="2"/>
  <c r="O1259" i="2"/>
  <c r="O1260" i="2"/>
  <c r="O1261" i="2"/>
  <c r="O1262" i="2"/>
  <c r="O1263" i="2"/>
  <c r="O1264" i="2"/>
  <c r="O1265" i="2"/>
  <c r="O1266" i="2"/>
  <c r="O1267" i="2"/>
  <c r="O1268" i="2"/>
  <c r="O1269" i="2"/>
  <c r="O1270" i="2"/>
  <c r="O1271" i="2"/>
  <c r="O1272" i="2"/>
  <c r="O1273" i="2"/>
  <c r="O1274" i="2"/>
  <c r="O1275" i="2"/>
  <c r="O1276" i="2"/>
  <c r="O1277" i="2"/>
  <c r="O1278" i="2"/>
  <c r="O1279" i="2"/>
  <c r="O1280" i="2"/>
  <c r="O1281" i="2"/>
  <c r="O1282" i="2"/>
  <c r="O1283" i="2"/>
  <c r="O1284" i="2"/>
  <c r="O1285" i="2"/>
  <c r="O1286" i="2"/>
  <c r="O1287" i="2"/>
  <c r="O1288" i="2"/>
  <c r="O1289" i="2"/>
  <c r="O1290" i="2"/>
  <c r="O1291" i="2"/>
  <c r="O1292" i="2"/>
  <c r="O1293" i="2"/>
  <c r="O1294" i="2"/>
  <c r="O1295" i="2"/>
  <c r="O1296" i="2"/>
  <c r="O1297" i="2"/>
  <c r="O1298" i="2"/>
  <c r="O1299" i="2"/>
  <c r="O1300" i="2"/>
  <c r="O1301" i="2"/>
  <c r="O1302" i="2"/>
  <c r="O1303" i="2"/>
  <c r="O1304" i="2"/>
  <c r="O1305" i="2"/>
  <c r="O1306" i="2"/>
  <c r="O1307" i="2"/>
  <c r="O1308" i="2"/>
  <c r="O1309" i="2"/>
  <c r="O1310" i="2"/>
  <c r="O1311" i="2"/>
  <c r="O1312" i="2"/>
  <c r="O1313" i="2"/>
  <c r="O1314" i="2"/>
  <c r="O1315" i="2"/>
  <c r="O1316" i="2"/>
  <c r="O1317" i="2"/>
  <c r="O1318" i="2"/>
  <c r="O1319" i="2"/>
  <c r="O1320" i="2"/>
  <c r="O1321" i="2"/>
  <c r="O1322" i="2"/>
  <c r="O1323" i="2"/>
  <c r="O1324" i="2"/>
  <c r="O1325" i="2"/>
  <c r="O1326" i="2"/>
  <c r="O1327" i="2"/>
  <c r="O1328" i="2"/>
  <c r="O1329" i="2"/>
  <c r="O1330" i="2"/>
  <c r="O1331" i="2"/>
  <c r="O1332" i="2"/>
  <c r="O1333" i="2"/>
  <c r="O1334" i="2"/>
  <c r="O1335" i="2"/>
  <c r="O1336" i="2"/>
  <c r="O1337" i="2"/>
  <c r="O1338" i="2"/>
  <c r="O1339" i="2"/>
  <c r="O1340" i="2"/>
  <c r="O1341" i="2"/>
  <c r="O1342" i="2"/>
  <c r="O1343" i="2"/>
  <c r="O1344" i="2"/>
  <c r="O1345" i="2"/>
  <c r="O1346" i="2"/>
  <c r="O1347" i="2"/>
  <c r="O1348" i="2"/>
  <c r="O1349" i="2"/>
  <c r="O1350" i="2"/>
  <c r="O1351" i="2"/>
  <c r="O1352" i="2"/>
  <c r="O1353" i="2"/>
  <c r="O1354" i="2"/>
  <c r="O1355" i="2"/>
  <c r="O1356" i="2"/>
  <c r="O1357" i="2"/>
  <c r="O1358" i="2"/>
  <c r="O1359" i="2"/>
  <c r="O1360" i="2"/>
  <c r="O1361" i="2"/>
  <c r="O1362" i="2"/>
  <c r="O1363" i="2"/>
  <c r="O1364" i="2"/>
  <c r="O1365" i="2"/>
  <c r="O1366" i="2"/>
  <c r="O1367" i="2"/>
  <c r="O1368" i="2"/>
  <c r="O1369" i="2"/>
  <c r="O1370" i="2"/>
  <c r="O1371" i="2"/>
  <c r="O1372" i="2"/>
  <c r="O1373" i="2"/>
  <c r="O1374" i="2"/>
  <c r="O1375" i="2"/>
  <c r="O1376" i="2"/>
  <c r="O1377" i="2"/>
  <c r="O1378" i="2"/>
  <c r="O1379" i="2"/>
  <c r="O1380" i="2"/>
  <c r="O1381" i="2"/>
  <c r="O1382" i="2"/>
  <c r="O1383" i="2"/>
  <c r="O1384" i="2"/>
  <c r="O1385" i="2"/>
  <c r="O1386" i="2"/>
  <c r="O1387" i="2"/>
  <c r="O1388" i="2"/>
  <c r="O1389" i="2"/>
  <c r="O1390" i="2"/>
  <c r="O1391" i="2"/>
  <c r="O1392" i="2"/>
  <c r="O1393" i="2"/>
  <c r="O1394" i="2"/>
  <c r="O1395" i="2"/>
  <c r="O1396" i="2"/>
  <c r="O1397" i="2"/>
  <c r="O1398" i="2"/>
  <c r="O1399" i="2"/>
  <c r="O1400" i="2"/>
  <c r="O1401" i="2"/>
  <c r="O1402" i="2"/>
  <c r="O1403" i="2"/>
  <c r="O1404" i="2"/>
  <c r="O1405" i="2"/>
  <c r="O1406" i="2"/>
  <c r="O1407" i="2"/>
  <c r="O1408" i="2"/>
  <c r="O1409" i="2"/>
  <c r="O1410" i="2"/>
  <c r="O1411" i="2"/>
  <c r="O1412" i="2"/>
  <c r="O1413" i="2"/>
  <c r="O1414" i="2"/>
  <c r="O1415" i="2"/>
  <c r="O1416" i="2"/>
  <c r="O1417" i="2"/>
  <c r="O1418" i="2"/>
  <c r="O1419" i="2"/>
  <c r="O1420" i="2"/>
  <c r="O1421" i="2"/>
  <c r="O1422" i="2"/>
  <c r="O1423" i="2"/>
  <c r="O1424" i="2"/>
  <c r="O1425" i="2"/>
  <c r="O1426" i="2"/>
  <c r="O1427" i="2"/>
  <c r="O1428" i="2"/>
  <c r="O1429" i="2"/>
  <c r="O1430" i="2"/>
  <c r="O1431" i="2"/>
  <c r="O1432" i="2"/>
  <c r="O1433" i="2"/>
  <c r="O1434" i="2"/>
  <c r="O1435" i="2"/>
  <c r="O1436" i="2"/>
  <c r="O1437" i="2"/>
  <c r="O1438" i="2"/>
  <c r="O1439" i="2"/>
  <c r="O1440" i="2"/>
  <c r="O1441" i="2"/>
  <c r="O1442" i="2"/>
  <c r="O1443" i="2"/>
  <c r="O1444" i="2"/>
  <c r="O1445" i="2"/>
  <c r="O1446" i="2"/>
  <c r="O1447" i="2"/>
  <c r="O1448" i="2"/>
  <c r="O1449" i="2"/>
  <c r="O1450" i="2"/>
  <c r="O1451" i="2"/>
  <c r="O1452" i="2"/>
  <c r="O1453" i="2"/>
  <c r="O1454" i="2"/>
  <c r="O1455" i="2"/>
  <c r="O1456" i="2"/>
  <c r="O1457" i="2"/>
  <c r="O1458" i="2"/>
  <c r="O1459" i="2"/>
  <c r="O1460" i="2"/>
  <c r="O1461" i="2"/>
  <c r="O1462" i="2"/>
  <c r="O1463" i="2"/>
  <c r="O1464" i="2"/>
  <c r="O1465" i="2"/>
  <c r="O1466" i="2"/>
  <c r="O1467" i="2"/>
  <c r="O1468" i="2"/>
  <c r="O1469" i="2"/>
  <c r="O1470" i="2"/>
  <c r="O1471" i="2"/>
  <c r="O1472" i="2"/>
  <c r="O1473" i="2"/>
  <c r="O1474" i="2"/>
  <c r="O1475" i="2"/>
  <c r="O1476" i="2"/>
  <c r="O1477" i="2"/>
  <c r="O1478" i="2"/>
  <c r="O1479" i="2"/>
  <c r="O1480" i="2"/>
  <c r="O1481" i="2"/>
  <c r="O1482" i="2"/>
  <c r="O1483" i="2"/>
  <c r="O1484" i="2"/>
  <c r="O1485" i="2"/>
  <c r="O1486" i="2"/>
  <c r="O1487" i="2"/>
  <c r="O1488" i="2"/>
  <c r="O1489" i="2"/>
  <c r="O1490" i="2"/>
  <c r="O1491" i="2"/>
  <c r="O1492" i="2"/>
  <c r="O1493" i="2"/>
  <c r="O1494" i="2"/>
  <c r="O1495" i="2"/>
  <c r="O1496" i="2"/>
  <c r="O1497" i="2"/>
  <c r="O1498" i="2"/>
  <c r="O1499" i="2"/>
  <c r="O1500" i="2"/>
  <c r="O1501" i="2"/>
  <c r="O1502" i="2"/>
  <c r="O1503" i="2"/>
  <c r="O1504" i="2"/>
  <c r="O1505" i="2"/>
  <c r="O1506" i="2"/>
  <c r="O1507" i="2"/>
  <c r="O1508" i="2"/>
  <c r="O1509" i="2"/>
  <c r="O1510" i="2"/>
  <c r="O1511" i="2"/>
  <c r="O1512" i="2"/>
  <c r="O1513" i="2"/>
  <c r="O1514" i="2"/>
  <c r="O1515" i="2"/>
  <c r="O1516" i="2"/>
  <c r="O1517" i="2"/>
  <c r="O1518" i="2"/>
  <c r="O1519" i="2"/>
  <c r="O1520" i="2"/>
  <c r="O1521" i="2"/>
  <c r="O1522" i="2"/>
  <c r="O1523" i="2"/>
  <c r="O1524" i="2"/>
  <c r="O1525" i="2"/>
  <c r="O1526" i="2"/>
  <c r="O1527" i="2"/>
  <c r="O1528" i="2"/>
  <c r="O1529" i="2"/>
  <c r="O1530" i="2"/>
  <c r="O1531" i="2"/>
  <c r="O1532" i="2"/>
  <c r="O1533" i="2"/>
  <c r="O1534" i="2"/>
  <c r="O1535" i="2"/>
  <c r="O1536" i="2"/>
  <c r="O1537" i="2"/>
  <c r="O1538" i="2"/>
  <c r="O1539" i="2"/>
  <c r="O1540" i="2"/>
  <c r="O1541" i="2"/>
  <c r="O1542" i="2"/>
  <c r="O1543" i="2"/>
  <c r="O1544" i="2"/>
  <c r="O1545" i="2"/>
  <c r="O1546" i="2"/>
  <c r="O1547" i="2"/>
  <c r="O1548" i="2"/>
  <c r="O1549" i="2"/>
  <c r="O1550" i="2"/>
  <c r="O1551" i="2"/>
  <c r="O1552" i="2"/>
  <c r="O1553" i="2"/>
  <c r="O1554" i="2"/>
  <c r="O1555" i="2"/>
  <c r="O1556" i="2"/>
  <c r="O1557" i="2"/>
  <c r="O1558" i="2"/>
  <c r="O1559" i="2"/>
  <c r="O1560" i="2"/>
  <c r="O1561" i="2"/>
  <c r="O1562" i="2"/>
  <c r="O1563" i="2"/>
  <c r="O1564" i="2"/>
  <c r="O1565" i="2"/>
  <c r="O1566" i="2"/>
  <c r="O1567" i="2"/>
  <c r="O1568" i="2"/>
  <c r="O1569" i="2"/>
  <c r="O1570" i="2"/>
  <c r="O1571" i="2"/>
  <c r="O1572" i="2"/>
  <c r="O1573" i="2"/>
  <c r="O1574" i="2"/>
  <c r="O1575" i="2"/>
  <c r="O1576" i="2"/>
  <c r="O1577" i="2"/>
  <c r="O1578" i="2"/>
  <c r="O1579" i="2"/>
  <c r="O1580" i="2"/>
  <c r="O1581" i="2"/>
  <c r="O1582" i="2"/>
  <c r="O1583" i="2"/>
  <c r="O1584" i="2"/>
  <c r="O1585" i="2"/>
  <c r="O1586" i="2"/>
  <c r="O1587" i="2"/>
  <c r="O1588" i="2"/>
  <c r="O1589" i="2"/>
  <c r="O1590" i="2"/>
  <c r="O1591" i="2"/>
  <c r="O1592" i="2"/>
  <c r="O1593" i="2"/>
  <c r="O1594" i="2"/>
  <c r="O1595" i="2"/>
  <c r="O1596" i="2"/>
  <c r="O1597" i="2"/>
  <c r="O1598" i="2"/>
  <c r="O1599" i="2"/>
  <c r="O1600" i="2"/>
  <c r="O1601" i="2"/>
  <c r="O1602" i="2"/>
  <c r="O1603" i="2"/>
  <c r="O1604" i="2"/>
  <c r="O1605" i="2"/>
  <c r="O1606" i="2"/>
  <c r="O1607" i="2"/>
  <c r="O1608" i="2"/>
  <c r="O1609" i="2"/>
  <c r="O1610" i="2"/>
  <c r="O1611" i="2"/>
  <c r="O1612" i="2"/>
  <c r="O1613" i="2"/>
  <c r="O1614" i="2"/>
  <c r="O1615" i="2"/>
  <c r="O1616" i="2"/>
  <c r="O1617" i="2"/>
  <c r="O1618" i="2"/>
  <c r="O1619" i="2"/>
  <c r="O1620" i="2"/>
  <c r="O1621" i="2"/>
  <c r="O1622" i="2"/>
  <c r="O1623" i="2"/>
  <c r="O1624" i="2"/>
  <c r="O1625" i="2"/>
  <c r="O1626" i="2"/>
  <c r="O1627" i="2"/>
  <c r="O1628" i="2"/>
  <c r="O1629" i="2"/>
  <c r="O1630" i="2"/>
  <c r="O1631" i="2"/>
  <c r="O1632" i="2"/>
  <c r="O1633" i="2"/>
  <c r="O1634" i="2"/>
  <c r="O1635" i="2"/>
  <c r="O1636" i="2"/>
  <c r="O1637" i="2"/>
  <c r="O1638" i="2"/>
  <c r="O1639" i="2"/>
  <c r="O1640" i="2"/>
  <c r="O1641" i="2"/>
  <c r="O1642" i="2"/>
  <c r="O1643" i="2"/>
  <c r="O1644" i="2"/>
  <c r="O1645" i="2"/>
  <c r="O1646" i="2"/>
  <c r="O1647" i="2"/>
  <c r="O1648" i="2"/>
  <c r="O1649" i="2"/>
  <c r="O1650" i="2"/>
  <c r="O1651" i="2"/>
  <c r="O1652" i="2"/>
  <c r="O1653" i="2"/>
  <c r="O1654" i="2"/>
  <c r="O1655" i="2"/>
  <c r="O1656" i="2"/>
  <c r="O1657" i="2"/>
  <c r="O1658" i="2"/>
  <c r="O1659" i="2"/>
  <c r="O1660" i="2"/>
  <c r="O1661" i="2"/>
  <c r="O1662" i="2"/>
  <c r="O1663" i="2"/>
  <c r="O1664" i="2"/>
  <c r="O1665" i="2"/>
  <c r="O1666" i="2"/>
  <c r="O1667" i="2"/>
  <c r="O1668" i="2"/>
  <c r="O1669" i="2"/>
  <c r="O1670" i="2"/>
  <c r="O1671" i="2"/>
  <c r="O1672" i="2"/>
  <c r="O1673" i="2"/>
  <c r="O1674" i="2"/>
  <c r="O1675" i="2"/>
  <c r="O1676" i="2"/>
  <c r="O1677" i="2"/>
  <c r="O1678" i="2"/>
  <c r="O1679" i="2"/>
  <c r="O1680" i="2"/>
  <c r="O1681" i="2"/>
  <c r="O1682" i="2"/>
  <c r="O1683" i="2"/>
  <c r="O1684" i="2"/>
  <c r="O1685" i="2"/>
  <c r="O1686" i="2"/>
  <c r="O1687" i="2"/>
  <c r="O1688" i="2"/>
  <c r="O1689" i="2"/>
  <c r="O1690" i="2"/>
  <c r="O1691" i="2"/>
  <c r="O1692" i="2"/>
  <c r="O1693" i="2"/>
  <c r="O1694" i="2"/>
  <c r="O1695" i="2"/>
  <c r="O1696" i="2"/>
  <c r="O1697" i="2"/>
  <c r="O1698" i="2"/>
  <c r="O1699" i="2"/>
  <c r="O1700" i="2"/>
  <c r="O1701" i="2"/>
  <c r="O1702" i="2"/>
  <c r="O1703" i="2"/>
  <c r="O1704" i="2"/>
  <c r="O1705" i="2"/>
  <c r="O1706" i="2"/>
  <c r="O1707" i="2"/>
  <c r="O1708" i="2"/>
  <c r="O1709" i="2"/>
  <c r="O1710" i="2"/>
  <c r="O1711" i="2"/>
  <c r="O1712" i="2"/>
  <c r="O1713" i="2"/>
  <c r="O1714" i="2"/>
  <c r="O1715" i="2"/>
  <c r="O1716" i="2"/>
  <c r="O1717" i="2"/>
  <c r="O1718" i="2"/>
  <c r="O1719" i="2"/>
  <c r="O1720" i="2"/>
  <c r="O1721" i="2"/>
  <c r="O1722" i="2"/>
  <c r="O1723" i="2"/>
  <c r="O1724" i="2"/>
  <c r="O1725" i="2"/>
  <c r="O1726" i="2"/>
  <c r="O1727" i="2"/>
  <c r="O1728" i="2"/>
  <c r="O1729" i="2"/>
  <c r="O1730" i="2"/>
  <c r="O1731" i="2"/>
  <c r="O1732" i="2"/>
  <c r="O1733" i="2"/>
  <c r="O1734" i="2"/>
  <c r="O1735" i="2"/>
  <c r="O1736" i="2"/>
  <c r="O1737" i="2"/>
  <c r="O1738" i="2"/>
  <c r="O1739" i="2"/>
  <c r="O1740" i="2"/>
  <c r="O1741" i="2"/>
  <c r="O1742" i="2"/>
  <c r="O1743" i="2"/>
  <c r="O1744" i="2"/>
  <c r="O1745" i="2"/>
  <c r="O1746" i="2"/>
  <c r="O1747" i="2"/>
  <c r="O1748" i="2"/>
  <c r="O1749" i="2"/>
  <c r="O1750" i="2"/>
  <c r="O1751" i="2"/>
  <c r="O1752" i="2"/>
  <c r="O1753" i="2"/>
  <c r="O1754" i="2"/>
  <c r="O1755" i="2"/>
  <c r="O1756" i="2"/>
  <c r="O1757" i="2"/>
  <c r="O1758" i="2"/>
  <c r="O1759" i="2"/>
  <c r="O1760" i="2"/>
  <c r="O1761" i="2"/>
  <c r="O1762" i="2"/>
  <c r="O1763" i="2"/>
  <c r="O1764" i="2"/>
  <c r="O1765" i="2"/>
  <c r="O1766" i="2"/>
  <c r="O1767" i="2"/>
  <c r="O1768" i="2"/>
  <c r="O1769" i="2"/>
  <c r="O1770" i="2"/>
  <c r="O1771" i="2"/>
  <c r="O1772" i="2"/>
  <c r="O1773" i="2"/>
  <c r="O1774" i="2"/>
  <c r="O1775" i="2"/>
  <c r="O1776" i="2"/>
  <c r="O1777" i="2"/>
  <c r="O1778" i="2"/>
  <c r="O1779" i="2"/>
  <c r="O1780" i="2"/>
  <c r="O1781" i="2"/>
  <c r="O1782" i="2"/>
  <c r="O1783" i="2"/>
  <c r="O1784" i="2"/>
  <c r="O1785" i="2"/>
  <c r="O1786" i="2"/>
  <c r="O1787" i="2"/>
  <c r="O1788" i="2"/>
  <c r="O1789" i="2"/>
  <c r="O1790" i="2"/>
  <c r="O1791" i="2"/>
  <c r="O1792" i="2"/>
  <c r="O1793" i="2"/>
  <c r="O1794" i="2"/>
  <c r="O1795" i="2"/>
  <c r="O1796" i="2"/>
  <c r="O1797" i="2"/>
  <c r="O1798" i="2"/>
  <c r="O1799" i="2"/>
  <c r="O1800" i="2"/>
  <c r="O1801" i="2"/>
  <c r="O1802" i="2"/>
  <c r="O1803" i="2"/>
  <c r="O1804" i="2"/>
  <c r="O1805" i="2"/>
  <c r="O1806" i="2"/>
  <c r="O1807" i="2"/>
  <c r="O1808" i="2"/>
  <c r="O1809" i="2"/>
  <c r="O1810" i="2"/>
  <c r="O1811" i="2"/>
  <c r="O1812" i="2"/>
  <c r="O1813" i="2"/>
  <c r="O1814" i="2"/>
  <c r="O1815" i="2"/>
  <c r="O1816" i="2"/>
  <c r="O1817" i="2"/>
  <c r="O1818" i="2"/>
  <c r="O1819" i="2"/>
  <c r="O1820" i="2"/>
  <c r="O1821" i="2"/>
  <c r="O1822" i="2"/>
  <c r="O1823" i="2"/>
  <c r="O1824" i="2"/>
  <c r="O1825" i="2"/>
  <c r="O1826" i="2"/>
  <c r="O1827" i="2"/>
  <c r="O1828" i="2"/>
  <c r="O1829" i="2"/>
  <c r="O1830" i="2"/>
  <c r="O1831" i="2"/>
  <c r="O1832" i="2"/>
  <c r="O1833" i="2"/>
  <c r="O1834" i="2"/>
  <c r="O1835" i="2"/>
  <c r="O1836" i="2"/>
  <c r="O1837" i="2"/>
  <c r="O1838" i="2"/>
  <c r="O1839" i="2"/>
  <c r="O1840" i="2"/>
  <c r="O1841" i="2"/>
  <c r="O1842" i="2"/>
  <c r="O1843" i="2"/>
  <c r="O1844" i="2"/>
  <c r="O1845" i="2"/>
  <c r="O1846" i="2"/>
  <c r="O1847" i="2"/>
  <c r="O1848" i="2"/>
  <c r="O1849" i="2"/>
  <c r="O1850" i="2"/>
  <c r="O1851" i="2"/>
  <c r="O1852" i="2"/>
  <c r="O1853" i="2"/>
  <c r="O1854" i="2"/>
  <c r="O1855" i="2"/>
  <c r="O1856" i="2"/>
  <c r="O1857" i="2"/>
  <c r="O1858" i="2"/>
  <c r="O1859" i="2"/>
  <c r="O1860" i="2"/>
  <c r="O1861" i="2"/>
  <c r="O1862" i="2"/>
  <c r="O1863" i="2"/>
  <c r="O1864" i="2"/>
  <c r="O1865" i="2"/>
  <c r="O1866" i="2"/>
  <c r="O1867" i="2"/>
  <c r="O1868" i="2"/>
  <c r="O1869" i="2"/>
  <c r="O1870" i="2"/>
  <c r="O1871" i="2"/>
  <c r="O1872" i="2"/>
  <c r="O1873" i="2"/>
  <c r="O1874" i="2"/>
  <c r="O1875" i="2"/>
  <c r="O1876" i="2"/>
  <c r="O1877" i="2"/>
  <c r="O1878" i="2"/>
  <c r="O1879" i="2"/>
  <c r="O1880" i="2"/>
  <c r="O1881" i="2"/>
  <c r="O1882" i="2"/>
  <c r="O1883" i="2"/>
  <c r="O1884" i="2"/>
  <c r="O1885" i="2"/>
  <c r="O1886" i="2"/>
  <c r="O1887" i="2"/>
  <c r="O1888" i="2"/>
  <c r="O1889" i="2"/>
  <c r="O1890" i="2"/>
  <c r="O1891" i="2"/>
  <c r="O1892" i="2"/>
  <c r="O1893" i="2"/>
  <c r="O1894" i="2"/>
  <c r="O1895" i="2"/>
  <c r="O1896" i="2"/>
  <c r="O1897" i="2"/>
  <c r="O1898" i="2"/>
  <c r="O1899" i="2"/>
  <c r="O1900" i="2"/>
  <c r="O1901" i="2"/>
  <c r="O1902" i="2"/>
  <c r="O1903" i="2"/>
  <c r="O1904" i="2"/>
  <c r="O1905" i="2"/>
  <c r="O1906" i="2"/>
  <c r="O1907" i="2"/>
  <c r="O1908" i="2"/>
  <c r="O1909" i="2"/>
  <c r="O1910" i="2"/>
  <c r="O1911" i="2"/>
  <c r="O1912" i="2"/>
  <c r="O1913" i="2"/>
  <c r="O1914" i="2"/>
  <c r="O1915" i="2"/>
  <c r="O1916" i="2"/>
  <c r="O1917" i="2"/>
  <c r="O1918" i="2"/>
  <c r="O1919" i="2"/>
  <c r="O1920" i="2"/>
  <c r="O1921" i="2"/>
  <c r="O1922" i="2"/>
  <c r="O1923" i="2"/>
  <c r="O1924" i="2"/>
  <c r="O1925" i="2"/>
  <c r="O1926" i="2"/>
  <c r="O1927" i="2"/>
  <c r="O1928" i="2"/>
  <c r="O1929" i="2"/>
  <c r="O1930" i="2"/>
  <c r="O1931" i="2"/>
  <c r="O1932" i="2"/>
  <c r="O1933" i="2"/>
  <c r="O1934" i="2"/>
  <c r="O1935" i="2"/>
  <c r="O1936" i="2"/>
  <c r="O1937" i="2"/>
  <c r="O1938" i="2"/>
  <c r="O1939" i="2"/>
  <c r="O1940" i="2"/>
  <c r="O1941" i="2"/>
  <c r="O1942" i="2"/>
  <c r="O1943" i="2"/>
  <c r="O1944" i="2"/>
  <c r="O1945" i="2"/>
  <c r="O1946" i="2"/>
  <c r="O1947" i="2"/>
  <c r="O1948" i="2"/>
  <c r="O1949" i="2"/>
  <c r="O1950" i="2"/>
  <c r="O1951" i="2"/>
  <c r="O1952" i="2"/>
  <c r="O1953" i="2"/>
  <c r="O1954" i="2"/>
  <c r="O1955" i="2"/>
  <c r="O1956" i="2"/>
  <c r="O1957" i="2"/>
  <c r="O1958" i="2"/>
  <c r="O1959" i="2"/>
  <c r="O1960" i="2"/>
  <c r="O1961" i="2"/>
  <c r="O1962" i="2"/>
  <c r="O1963" i="2"/>
  <c r="O1964" i="2"/>
  <c r="O1965" i="2"/>
  <c r="O1966" i="2"/>
  <c r="O1967" i="2"/>
  <c r="O1968" i="2"/>
  <c r="O1969" i="2"/>
  <c r="O1970" i="2"/>
  <c r="O1971" i="2"/>
  <c r="O1972" i="2"/>
  <c r="O1973" i="2"/>
  <c r="O1974" i="2"/>
  <c r="O1975" i="2"/>
  <c r="O1976" i="2"/>
  <c r="O1977" i="2"/>
  <c r="O1978" i="2"/>
  <c r="O1979" i="2"/>
  <c r="O1980" i="2"/>
  <c r="O1981" i="2"/>
  <c r="O1982" i="2"/>
  <c r="O1983" i="2"/>
  <c r="O1984" i="2"/>
  <c r="O1985" i="2"/>
  <c r="O1986" i="2"/>
  <c r="O1987" i="2"/>
  <c r="O1988" i="2"/>
  <c r="O1989" i="2"/>
  <c r="O1990" i="2"/>
  <c r="O1991" i="2"/>
  <c r="O1992" i="2"/>
  <c r="O1993" i="2"/>
  <c r="O1994" i="2"/>
  <c r="O1995" i="2"/>
  <c r="O1996" i="2"/>
  <c r="O1997" i="2"/>
  <c r="O1998" i="2"/>
  <c r="O1999" i="2"/>
  <c r="O2000" i="2"/>
  <c r="O2" i="2"/>
  <c r="N7" i="2"/>
  <c r="N8" i="2"/>
  <c r="N9" i="2"/>
  <c r="N10" i="2"/>
  <c r="N11" i="2"/>
  <c r="N12" i="2"/>
  <c r="N13" i="2"/>
  <c r="N14" i="2"/>
  <c r="N15" i="2"/>
  <c r="N16" i="2"/>
  <c r="N17" i="2"/>
  <c r="N18" i="2"/>
  <c r="N19" i="2"/>
  <c r="N20" i="2"/>
  <c r="N21" i="2"/>
  <c r="N22" i="2"/>
  <c r="N23" i="2"/>
  <c r="N24" i="2"/>
  <c r="N25" i="2"/>
  <c r="N26" i="2"/>
  <c r="N27" i="2"/>
  <c r="N28" i="2"/>
  <c r="N29" i="2"/>
  <c r="N30" i="2"/>
  <c r="N31" i="2"/>
  <c r="N32" i="2"/>
  <c r="N33" i="2"/>
  <c r="N34" i="2"/>
  <c r="N35" i="2"/>
  <c r="N36" i="2"/>
  <c r="N37" i="2"/>
  <c r="N38" i="2"/>
  <c r="N39" i="2"/>
  <c r="N40" i="2"/>
  <c r="N41" i="2"/>
  <c r="N42" i="2"/>
  <c r="N43" i="2"/>
  <c r="N44" i="2"/>
  <c r="N45" i="2"/>
  <c r="N46" i="2"/>
  <c r="N47" i="2"/>
  <c r="N48" i="2"/>
  <c r="N49" i="2"/>
  <c r="N50" i="2"/>
  <c r="N51" i="2"/>
  <c r="N52" i="2"/>
  <c r="N53" i="2"/>
  <c r="N54" i="2"/>
  <c r="N55" i="2"/>
  <c r="N56" i="2"/>
  <c r="N57" i="2"/>
  <c r="N58" i="2"/>
  <c r="N59" i="2"/>
  <c r="N60" i="2"/>
  <c r="N61" i="2"/>
  <c r="N62" i="2"/>
  <c r="N63" i="2"/>
  <c r="N64" i="2"/>
  <c r="N65" i="2"/>
  <c r="N66" i="2"/>
  <c r="N67" i="2"/>
  <c r="N68" i="2"/>
  <c r="N69" i="2"/>
  <c r="N70" i="2"/>
  <c r="N71" i="2"/>
  <c r="N72" i="2"/>
  <c r="N73" i="2"/>
  <c r="N74" i="2"/>
  <c r="N75" i="2"/>
  <c r="N76" i="2"/>
  <c r="N77" i="2"/>
  <c r="N78" i="2"/>
  <c r="N79" i="2"/>
  <c r="N80" i="2"/>
  <c r="N81" i="2"/>
  <c r="N82" i="2"/>
  <c r="N83" i="2"/>
  <c r="N84" i="2"/>
  <c r="N85" i="2"/>
  <c r="N86" i="2"/>
  <c r="N87" i="2"/>
  <c r="N88" i="2"/>
  <c r="N89" i="2"/>
  <c r="N90" i="2"/>
  <c r="N91" i="2"/>
  <c r="N92" i="2"/>
  <c r="N93" i="2"/>
  <c r="N94" i="2"/>
  <c r="N95" i="2"/>
  <c r="N96" i="2"/>
  <c r="N97" i="2"/>
  <c r="N98" i="2"/>
  <c r="N99" i="2"/>
  <c r="N100" i="2"/>
  <c r="N101" i="2"/>
  <c r="N102" i="2"/>
  <c r="N103" i="2"/>
  <c r="N104" i="2"/>
  <c r="N105" i="2"/>
  <c r="N106" i="2"/>
  <c r="N107" i="2"/>
  <c r="N108" i="2"/>
  <c r="N109" i="2"/>
  <c r="N110" i="2"/>
  <c r="N111" i="2"/>
  <c r="N112" i="2"/>
  <c r="N113" i="2"/>
  <c r="N114" i="2"/>
  <c r="N115" i="2"/>
  <c r="N116" i="2"/>
  <c r="N117" i="2"/>
  <c r="N118" i="2"/>
  <c r="N119" i="2"/>
  <c r="N120" i="2"/>
  <c r="N121" i="2"/>
  <c r="N122" i="2"/>
  <c r="N123" i="2"/>
  <c r="N124" i="2"/>
  <c r="N125" i="2"/>
  <c r="N126" i="2"/>
  <c r="N127" i="2"/>
  <c r="N128" i="2"/>
  <c r="N129" i="2"/>
  <c r="N130" i="2"/>
  <c r="N131" i="2"/>
  <c r="N132" i="2"/>
  <c r="N133" i="2"/>
  <c r="N134" i="2"/>
  <c r="N135" i="2"/>
  <c r="N136" i="2"/>
  <c r="N137" i="2"/>
  <c r="N138" i="2"/>
  <c r="N139" i="2"/>
  <c r="N140" i="2"/>
  <c r="N141" i="2"/>
  <c r="N142" i="2"/>
  <c r="N143" i="2"/>
  <c r="N144" i="2"/>
  <c r="N145" i="2"/>
  <c r="N146" i="2"/>
  <c r="N147" i="2"/>
  <c r="N148" i="2"/>
  <c r="N149" i="2"/>
  <c r="N150" i="2"/>
  <c r="N151" i="2"/>
  <c r="N152" i="2"/>
  <c r="N153" i="2"/>
  <c r="N154" i="2"/>
  <c r="N155" i="2"/>
  <c r="N156" i="2"/>
  <c r="N157" i="2"/>
  <c r="N158" i="2"/>
  <c r="N159" i="2"/>
  <c r="N160" i="2"/>
  <c r="N161" i="2"/>
  <c r="N162" i="2"/>
  <c r="N163" i="2"/>
  <c r="N164" i="2"/>
  <c r="N165" i="2"/>
  <c r="N166" i="2"/>
  <c r="N167" i="2"/>
  <c r="N168" i="2"/>
  <c r="N169" i="2"/>
  <c r="N170" i="2"/>
  <c r="N171" i="2"/>
  <c r="N172" i="2"/>
  <c r="N173" i="2"/>
  <c r="N174" i="2"/>
  <c r="N175" i="2"/>
  <c r="N176" i="2"/>
  <c r="N177" i="2"/>
  <c r="N178" i="2"/>
  <c r="N179" i="2"/>
  <c r="N180" i="2"/>
  <c r="N181" i="2"/>
  <c r="N182" i="2"/>
  <c r="N183" i="2"/>
  <c r="N184" i="2"/>
  <c r="N185" i="2"/>
  <c r="N186" i="2"/>
  <c r="N187" i="2"/>
  <c r="N188" i="2"/>
  <c r="N189" i="2"/>
  <c r="N190" i="2"/>
  <c r="N191" i="2"/>
  <c r="N192" i="2"/>
  <c r="N193" i="2"/>
  <c r="N194" i="2"/>
  <c r="N195" i="2"/>
  <c r="N196" i="2"/>
  <c r="N197" i="2"/>
  <c r="N198" i="2"/>
  <c r="N199" i="2"/>
  <c r="N200" i="2"/>
  <c r="N201" i="2"/>
  <c r="N202" i="2"/>
  <c r="N203" i="2"/>
  <c r="N204" i="2"/>
  <c r="N205" i="2"/>
  <c r="N206" i="2"/>
  <c r="N207" i="2"/>
  <c r="N208" i="2"/>
  <c r="N209" i="2"/>
  <c r="N210" i="2"/>
  <c r="N211" i="2"/>
  <c r="N212" i="2"/>
  <c r="N213" i="2"/>
  <c r="N214" i="2"/>
  <c r="N215" i="2"/>
  <c r="N216" i="2"/>
  <c r="N217" i="2"/>
  <c r="N218" i="2"/>
  <c r="N219" i="2"/>
  <c r="N220" i="2"/>
  <c r="N221" i="2"/>
  <c r="N222" i="2"/>
  <c r="N223" i="2"/>
  <c r="N224" i="2"/>
  <c r="N225" i="2"/>
  <c r="N226" i="2"/>
  <c r="N227" i="2"/>
  <c r="N228" i="2"/>
  <c r="N229" i="2"/>
  <c r="N230" i="2"/>
  <c r="N231" i="2"/>
  <c r="N232" i="2"/>
  <c r="N233" i="2"/>
  <c r="N234" i="2"/>
  <c r="N235" i="2"/>
  <c r="N236" i="2"/>
  <c r="N237" i="2"/>
  <c r="N238" i="2"/>
  <c r="N239" i="2"/>
  <c r="N240" i="2"/>
  <c r="N241" i="2"/>
  <c r="N242" i="2"/>
  <c r="N243" i="2"/>
  <c r="N244" i="2"/>
  <c r="N245" i="2"/>
  <c r="N246" i="2"/>
  <c r="N247" i="2"/>
  <c r="N248" i="2"/>
  <c r="N249" i="2"/>
  <c r="N250" i="2"/>
  <c r="N251" i="2"/>
  <c r="N252" i="2"/>
  <c r="N253" i="2"/>
  <c r="N254" i="2"/>
  <c r="N255" i="2"/>
  <c r="N256" i="2"/>
  <c r="N257" i="2"/>
  <c r="N258" i="2"/>
  <c r="N259" i="2"/>
  <c r="N260" i="2"/>
  <c r="N261" i="2"/>
  <c r="N262" i="2"/>
  <c r="N263" i="2"/>
  <c r="N264" i="2"/>
  <c r="N265" i="2"/>
  <c r="N266" i="2"/>
  <c r="N267" i="2"/>
  <c r="N268" i="2"/>
  <c r="N269" i="2"/>
  <c r="N270" i="2"/>
  <c r="N271" i="2"/>
  <c r="N272" i="2"/>
  <c r="N273" i="2"/>
  <c r="N274" i="2"/>
  <c r="N275" i="2"/>
  <c r="N276" i="2"/>
  <c r="N277" i="2"/>
  <c r="N278" i="2"/>
  <c r="N279" i="2"/>
  <c r="N280" i="2"/>
  <c r="N281" i="2"/>
  <c r="N282" i="2"/>
  <c r="N283" i="2"/>
  <c r="N284" i="2"/>
  <c r="N285" i="2"/>
  <c r="N286" i="2"/>
  <c r="N287" i="2"/>
  <c r="N288" i="2"/>
  <c r="N289" i="2"/>
  <c r="N290" i="2"/>
  <c r="N291" i="2"/>
  <c r="N292" i="2"/>
  <c r="N293" i="2"/>
  <c r="N294" i="2"/>
  <c r="N295" i="2"/>
  <c r="N296" i="2"/>
  <c r="N297" i="2"/>
  <c r="N298" i="2"/>
  <c r="N299" i="2"/>
  <c r="N300" i="2"/>
  <c r="N301" i="2"/>
  <c r="N302" i="2"/>
  <c r="N303" i="2"/>
  <c r="N304" i="2"/>
  <c r="N305" i="2"/>
  <c r="N306" i="2"/>
  <c r="N307" i="2"/>
  <c r="N308" i="2"/>
  <c r="N309" i="2"/>
  <c r="N310" i="2"/>
  <c r="N311" i="2"/>
  <c r="N312" i="2"/>
  <c r="N313" i="2"/>
  <c r="N314" i="2"/>
  <c r="N315" i="2"/>
  <c r="N316" i="2"/>
  <c r="N317" i="2"/>
  <c r="N318" i="2"/>
  <c r="N319" i="2"/>
  <c r="N320" i="2"/>
  <c r="N321" i="2"/>
  <c r="N322" i="2"/>
  <c r="N323" i="2"/>
  <c r="N324" i="2"/>
  <c r="N325" i="2"/>
  <c r="N326" i="2"/>
  <c r="N327" i="2"/>
  <c r="N328" i="2"/>
  <c r="N329" i="2"/>
  <c r="N330" i="2"/>
  <c r="N331" i="2"/>
  <c r="N332" i="2"/>
  <c r="N333" i="2"/>
  <c r="N334" i="2"/>
  <c r="N335" i="2"/>
  <c r="N336" i="2"/>
  <c r="N337" i="2"/>
  <c r="N338" i="2"/>
  <c r="N339" i="2"/>
  <c r="N340" i="2"/>
  <c r="N341" i="2"/>
  <c r="N342" i="2"/>
  <c r="N343" i="2"/>
  <c r="N344" i="2"/>
  <c r="N345" i="2"/>
  <c r="N346" i="2"/>
  <c r="N347" i="2"/>
  <c r="N348" i="2"/>
  <c r="N349" i="2"/>
  <c r="N350" i="2"/>
  <c r="N351" i="2"/>
  <c r="N352" i="2"/>
  <c r="N353" i="2"/>
  <c r="N354" i="2"/>
  <c r="N355" i="2"/>
  <c r="N356" i="2"/>
  <c r="N357" i="2"/>
  <c r="N358" i="2"/>
  <c r="N359" i="2"/>
  <c r="N360" i="2"/>
  <c r="N361" i="2"/>
  <c r="N362" i="2"/>
  <c r="N363" i="2"/>
  <c r="N364" i="2"/>
  <c r="N365" i="2"/>
  <c r="N366" i="2"/>
  <c r="N367" i="2"/>
  <c r="N368" i="2"/>
  <c r="N369" i="2"/>
  <c r="N370" i="2"/>
  <c r="N371" i="2"/>
  <c r="N372" i="2"/>
  <c r="N373" i="2"/>
  <c r="N374" i="2"/>
  <c r="N375" i="2"/>
  <c r="N376" i="2"/>
  <c r="N377" i="2"/>
  <c r="N378" i="2"/>
  <c r="N379" i="2"/>
  <c r="N380" i="2"/>
  <c r="N381" i="2"/>
  <c r="N382" i="2"/>
  <c r="N383" i="2"/>
  <c r="N384" i="2"/>
  <c r="N385" i="2"/>
  <c r="N386" i="2"/>
  <c r="N387" i="2"/>
  <c r="N388" i="2"/>
  <c r="N389" i="2"/>
  <c r="N390" i="2"/>
  <c r="N391" i="2"/>
  <c r="N392" i="2"/>
  <c r="N393" i="2"/>
  <c r="N394" i="2"/>
  <c r="N395" i="2"/>
  <c r="N396" i="2"/>
  <c r="N397" i="2"/>
  <c r="N398" i="2"/>
  <c r="N399" i="2"/>
  <c r="N400" i="2"/>
  <c r="N401" i="2"/>
  <c r="N402" i="2"/>
  <c r="N403" i="2"/>
  <c r="N404" i="2"/>
  <c r="N405" i="2"/>
  <c r="N406" i="2"/>
  <c r="N407" i="2"/>
  <c r="N408" i="2"/>
  <c r="N409" i="2"/>
  <c r="N410" i="2"/>
  <c r="N411" i="2"/>
  <c r="N412" i="2"/>
  <c r="N413" i="2"/>
  <c r="N414" i="2"/>
  <c r="N415" i="2"/>
  <c r="N416" i="2"/>
  <c r="N417" i="2"/>
  <c r="N418" i="2"/>
  <c r="N419" i="2"/>
  <c r="N420" i="2"/>
  <c r="N421" i="2"/>
  <c r="N422" i="2"/>
  <c r="N423" i="2"/>
  <c r="N424" i="2"/>
  <c r="N425" i="2"/>
  <c r="N426" i="2"/>
  <c r="N427" i="2"/>
  <c r="N428" i="2"/>
  <c r="N429" i="2"/>
  <c r="N430" i="2"/>
  <c r="N431" i="2"/>
  <c r="N432" i="2"/>
  <c r="N433" i="2"/>
  <c r="N434" i="2"/>
  <c r="N435" i="2"/>
  <c r="N436" i="2"/>
  <c r="N437" i="2"/>
  <c r="N438" i="2"/>
  <c r="N439" i="2"/>
  <c r="N440" i="2"/>
  <c r="N441" i="2"/>
  <c r="N442" i="2"/>
  <c r="N443" i="2"/>
  <c r="N444" i="2"/>
  <c r="N445" i="2"/>
  <c r="N446" i="2"/>
  <c r="N447" i="2"/>
  <c r="N448" i="2"/>
  <c r="N449" i="2"/>
  <c r="N450" i="2"/>
  <c r="N451" i="2"/>
  <c r="N452" i="2"/>
  <c r="N453" i="2"/>
  <c r="N454" i="2"/>
  <c r="N455" i="2"/>
  <c r="N456" i="2"/>
  <c r="N457" i="2"/>
  <c r="N458" i="2"/>
  <c r="N459" i="2"/>
  <c r="N460" i="2"/>
  <c r="N461" i="2"/>
  <c r="N462" i="2"/>
  <c r="N463" i="2"/>
  <c r="N464" i="2"/>
  <c r="N465" i="2"/>
  <c r="N466" i="2"/>
  <c r="N467" i="2"/>
  <c r="N468" i="2"/>
  <c r="N469" i="2"/>
  <c r="N470" i="2"/>
  <c r="N471" i="2"/>
  <c r="N472" i="2"/>
  <c r="N473" i="2"/>
  <c r="N474" i="2"/>
  <c r="N475" i="2"/>
  <c r="N476" i="2"/>
  <c r="N477" i="2"/>
  <c r="N478" i="2"/>
  <c r="N479" i="2"/>
  <c r="N480" i="2"/>
  <c r="N481" i="2"/>
  <c r="N482" i="2"/>
  <c r="N483" i="2"/>
  <c r="N484" i="2"/>
  <c r="N485" i="2"/>
  <c r="N486" i="2"/>
  <c r="N487" i="2"/>
  <c r="N488" i="2"/>
  <c r="N489" i="2"/>
  <c r="N490" i="2"/>
  <c r="N491" i="2"/>
  <c r="N492" i="2"/>
  <c r="N493" i="2"/>
  <c r="N494" i="2"/>
  <c r="N495" i="2"/>
  <c r="N496" i="2"/>
  <c r="N497" i="2"/>
  <c r="N498" i="2"/>
  <c r="N499" i="2"/>
  <c r="N500" i="2"/>
  <c r="N501" i="2"/>
  <c r="N502" i="2"/>
  <c r="N503" i="2"/>
  <c r="N504" i="2"/>
  <c r="N505" i="2"/>
  <c r="N506" i="2"/>
  <c r="N507" i="2"/>
  <c r="N508" i="2"/>
  <c r="N509" i="2"/>
  <c r="N510" i="2"/>
  <c r="N511" i="2"/>
  <c r="N512" i="2"/>
  <c r="N513" i="2"/>
  <c r="N514" i="2"/>
  <c r="N515" i="2"/>
  <c r="N516" i="2"/>
  <c r="N517" i="2"/>
  <c r="N518" i="2"/>
  <c r="N519" i="2"/>
  <c r="N520" i="2"/>
  <c r="N521" i="2"/>
  <c r="N522" i="2"/>
  <c r="N523" i="2"/>
  <c r="N524" i="2"/>
  <c r="N525" i="2"/>
  <c r="N526" i="2"/>
  <c r="N527" i="2"/>
  <c r="N528" i="2"/>
  <c r="N529" i="2"/>
  <c r="N530" i="2"/>
  <c r="N531" i="2"/>
  <c r="N532" i="2"/>
  <c r="N533" i="2"/>
  <c r="N534" i="2"/>
  <c r="N535" i="2"/>
  <c r="N536" i="2"/>
  <c r="N537" i="2"/>
  <c r="N538" i="2"/>
  <c r="N539" i="2"/>
  <c r="N540" i="2"/>
  <c r="N541" i="2"/>
  <c r="N542" i="2"/>
  <c r="N543" i="2"/>
  <c r="N544" i="2"/>
  <c r="N545" i="2"/>
  <c r="N546" i="2"/>
  <c r="N547" i="2"/>
  <c r="N548" i="2"/>
  <c r="N549" i="2"/>
  <c r="N550" i="2"/>
  <c r="N551" i="2"/>
  <c r="N552" i="2"/>
  <c r="N553" i="2"/>
  <c r="N554" i="2"/>
  <c r="N555" i="2"/>
  <c r="N556" i="2"/>
  <c r="N557" i="2"/>
  <c r="N558" i="2"/>
  <c r="N559" i="2"/>
  <c r="N560" i="2"/>
  <c r="N561" i="2"/>
  <c r="N562" i="2"/>
  <c r="N563" i="2"/>
  <c r="N564" i="2"/>
  <c r="N565" i="2"/>
  <c r="N566" i="2"/>
  <c r="N567" i="2"/>
  <c r="N568" i="2"/>
  <c r="N569" i="2"/>
  <c r="N570" i="2"/>
  <c r="N571" i="2"/>
  <c r="N572" i="2"/>
  <c r="N573" i="2"/>
  <c r="N574" i="2"/>
  <c r="N575" i="2"/>
  <c r="N576" i="2"/>
  <c r="N577" i="2"/>
  <c r="N578" i="2"/>
  <c r="N579" i="2"/>
  <c r="N580" i="2"/>
  <c r="N581" i="2"/>
  <c r="N582" i="2"/>
  <c r="N583" i="2"/>
  <c r="N584" i="2"/>
  <c r="N585" i="2"/>
  <c r="N586" i="2"/>
  <c r="N587" i="2"/>
  <c r="N588" i="2"/>
  <c r="N589" i="2"/>
  <c r="N590" i="2"/>
  <c r="N591" i="2"/>
  <c r="N592" i="2"/>
  <c r="N593" i="2"/>
  <c r="N594" i="2"/>
  <c r="N595" i="2"/>
  <c r="N596" i="2"/>
  <c r="N597" i="2"/>
  <c r="N598" i="2"/>
  <c r="N599" i="2"/>
  <c r="N600" i="2"/>
  <c r="N601" i="2"/>
  <c r="N602" i="2"/>
  <c r="N603" i="2"/>
  <c r="N604" i="2"/>
  <c r="N605" i="2"/>
  <c r="N606" i="2"/>
  <c r="N607" i="2"/>
  <c r="N608" i="2"/>
  <c r="N609" i="2"/>
  <c r="N610" i="2"/>
  <c r="N611" i="2"/>
  <c r="N612" i="2"/>
  <c r="N613" i="2"/>
  <c r="N614" i="2"/>
  <c r="N615" i="2"/>
  <c r="N616" i="2"/>
  <c r="N617" i="2"/>
  <c r="N618" i="2"/>
  <c r="N619" i="2"/>
  <c r="N620" i="2"/>
  <c r="N621" i="2"/>
  <c r="N622" i="2"/>
  <c r="N623" i="2"/>
  <c r="N624" i="2"/>
  <c r="N625" i="2"/>
  <c r="N626" i="2"/>
  <c r="N627" i="2"/>
  <c r="N628" i="2"/>
  <c r="N629" i="2"/>
  <c r="N630" i="2"/>
  <c r="N631" i="2"/>
  <c r="N632" i="2"/>
  <c r="N633" i="2"/>
  <c r="N634" i="2"/>
  <c r="N635" i="2"/>
  <c r="N636" i="2"/>
  <c r="N637" i="2"/>
  <c r="N638" i="2"/>
  <c r="N639" i="2"/>
  <c r="N640" i="2"/>
  <c r="N641" i="2"/>
  <c r="N642" i="2"/>
  <c r="N643" i="2"/>
  <c r="N644" i="2"/>
  <c r="N645" i="2"/>
  <c r="N646" i="2"/>
  <c r="N647" i="2"/>
  <c r="N648" i="2"/>
  <c r="N649" i="2"/>
  <c r="N650" i="2"/>
  <c r="N651" i="2"/>
  <c r="N652" i="2"/>
  <c r="N653" i="2"/>
  <c r="N654" i="2"/>
  <c r="N655" i="2"/>
  <c r="N656" i="2"/>
  <c r="N657" i="2"/>
  <c r="N658" i="2"/>
  <c r="N659" i="2"/>
  <c r="N660" i="2"/>
  <c r="N661" i="2"/>
  <c r="N662" i="2"/>
  <c r="N663" i="2"/>
  <c r="N664" i="2"/>
  <c r="N665" i="2"/>
  <c r="N666" i="2"/>
  <c r="N667" i="2"/>
  <c r="N668" i="2"/>
  <c r="N669" i="2"/>
  <c r="N670" i="2"/>
  <c r="N671" i="2"/>
  <c r="N672" i="2"/>
  <c r="N673" i="2"/>
  <c r="N674" i="2"/>
  <c r="N675" i="2"/>
  <c r="N676" i="2"/>
  <c r="N677" i="2"/>
  <c r="N678" i="2"/>
  <c r="N679" i="2"/>
  <c r="N680" i="2"/>
  <c r="N681" i="2"/>
  <c r="N682" i="2"/>
  <c r="N683" i="2"/>
  <c r="N684" i="2"/>
  <c r="N685" i="2"/>
  <c r="N686" i="2"/>
  <c r="N687" i="2"/>
  <c r="N688" i="2"/>
  <c r="N689" i="2"/>
  <c r="N690" i="2"/>
  <c r="N691" i="2"/>
  <c r="N692" i="2"/>
  <c r="N693" i="2"/>
  <c r="N694" i="2"/>
  <c r="N695" i="2"/>
  <c r="N696" i="2"/>
  <c r="N697" i="2"/>
  <c r="N698" i="2"/>
  <c r="N699" i="2"/>
  <c r="N700" i="2"/>
  <c r="N701" i="2"/>
  <c r="N702" i="2"/>
  <c r="N703" i="2"/>
  <c r="N704" i="2"/>
  <c r="N705" i="2"/>
  <c r="N706" i="2"/>
  <c r="N707" i="2"/>
  <c r="N708" i="2"/>
  <c r="N709" i="2"/>
  <c r="N710" i="2"/>
  <c r="N711" i="2"/>
  <c r="N712" i="2"/>
  <c r="N713" i="2"/>
  <c r="N714" i="2"/>
  <c r="N715" i="2"/>
  <c r="N716" i="2"/>
  <c r="N717" i="2"/>
  <c r="N718" i="2"/>
  <c r="N719" i="2"/>
  <c r="N720" i="2"/>
  <c r="N721" i="2"/>
  <c r="N722" i="2"/>
  <c r="N723" i="2"/>
  <c r="N724" i="2"/>
  <c r="N725" i="2"/>
  <c r="N726" i="2"/>
  <c r="N727" i="2"/>
  <c r="N728" i="2"/>
  <c r="N729" i="2"/>
  <c r="N730" i="2"/>
  <c r="N731" i="2"/>
  <c r="N732" i="2"/>
  <c r="N733" i="2"/>
  <c r="N734" i="2"/>
  <c r="N735" i="2"/>
  <c r="N736" i="2"/>
  <c r="N737" i="2"/>
  <c r="N738" i="2"/>
  <c r="N739" i="2"/>
  <c r="N740" i="2"/>
  <c r="N741" i="2"/>
  <c r="N742" i="2"/>
  <c r="N743" i="2"/>
  <c r="N744" i="2"/>
  <c r="N745" i="2"/>
  <c r="N746" i="2"/>
  <c r="N747" i="2"/>
  <c r="N748" i="2"/>
  <c r="N749" i="2"/>
  <c r="N750" i="2"/>
  <c r="N751" i="2"/>
  <c r="N752" i="2"/>
  <c r="N753" i="2"/>
  <c r="N754" i="2"/>
  <c r="N755" i="2"/>
  <c r="N756" i="2"/>
  <c r="N757" i="2"/>
  <c r="N758" i="2"/>
  <c r="N759" i="2"/>
  <c r="N760" i="2"/>
  <c r="N761" i="2"/>
  <c r="N762" i="2"/>
  <c r="N763" i="2"/>
  <c r="N764" i="2"/>
  <c r="N765" i="2"/>
  <c r="N766" i="2"/>
  <c r="N767" i="2"/>
  <c r="N768" i="2"/>
  <c r="N769" i="2"/>
  <c r="N770" i="2"/>
  <c r="N771" i="2"/>
  <c r="N772" i="2"/>
  <c r="N773" i="2"/>
  <c r="N774" i="2"/>
  <c r="N775" i="2"/>
  <c r="N776" i="2"/>
  <c r="N777" i="2"/>
  <c r="N778" i="2"/>
  <c r="N779" i="2"/>
  <c r="N780" i="2"/>
  <c r="N781" i="2"/>
  <c r="N782" i="2"/>
  <c r="N783" i="2"/>
  <c r="N784" i="2"/>
  <c r="N785" i="2"/>
  <c r="N786" i="2"/>
  <c r="N787" i="2"/>
  <c r="N788" i="2"/>
  <c r="N789" i="2"/>
  <c r="N790" i="2"/>
  <c r="N791" i="2"/>
  <c r="N792" i="2"/>
  <c r="N793" i="2"/>
  <c r="N794" i="2"/>
  <c r="N795" i="2"/>
  <c r="N796" i="2"/>
  <c r="N797" i="2"/>
  <c r="N798" i="2"/>
  <c r="N799" i="2"/>
  <c r="N800" i="2"/>
  <c r="N801" i="2"/>
  <c r="N802" i="2"/>
  <c r="N803" i="2"/>
  <c r="N804" i="2"/>
  <c r="N805" i="2"/>
  <c r="N806" i="2"/>
  <c r="N807" i="2"/>
  <c r="N808" i="2"/>
  <c r="N809" i="2"/>
  <c r="N810" i="2"/>
  <c r="N811" i="2"/>
  <c r="N812" i="2"/>
  <c r="N813" i="2"/>
  <c r="N814" i="2"/>
  <c r="N815" i="2"/>
  <c r="N816" i="2"/>
  <c r="N817" i="2"/>
  <c r="N818" i="2"/>
  <c r="N819" i="2"/>
  <c r="N820" i="2"/>
  <c r="N821" i="2"/>
  <c r="N822" i="2"/>
  <c r="N823" i="2"/>
  <c r="N824" i="2"/>
  <c r="N825" i="2"/>
  <c r="N826" i="2"/>
  <c r="N827" i="2"/>
  <c r="N828" i="2"/>
  <c r="N829" i="2"/>
  <c r="N830" i="2"/>
  <c r="N831" i="2"/>
  <c r="N832" i="2"/>
  <c r="N833" i="2"/>
  <c r="N834" i="2"/>
  <c r="N835" i="2"/>
  <c r="N836" i="2"/>
  <c r="N837" i="2"/>
  <c r="N838" i="2"/>
  <c r="N839" i="2"/>
  <c r="N840" i="2"/>
  <c r="N841" i="2"/>
  <c r="N842" i="2"/>
  <c r="N843" i="2"/>
  <c r="N844" i="2"/>
  <c r="N845" i="2"/>
  <c r="N846" i="2"/>
  <c r="N847" i="2"/>
  <c r="N848" i="2"/>
  <c r="N849" i="2"/>
  <c r="N850" i="2"/>
  <c r="N851" i="2"/>
  <c r="N852" i="2"/>
  <c r="N853" i="2"/>
  <c r="N854" i="2"/>
  <c r="N855" i="2"/>
  <c r="N856" i="2"/>
  <c r="N857" i="2"/>
  <c r="N858" i="2"/>
  <c r="N859" i="2"/>
  <c r="N860" i="2"/>
  <c r="N861" i="2"/>
  <c r="N862" i="2"/>
  <c r="N863" i="2"/>
  <c r="N864" i="2"/>
  <c r="N865" i="2"/>
  <c r="N866" i="2"/>
  <c r="N867" i="2"/>
  <c r="N868" i="2"/>
  <c r="N869" i="2"/>
  <c r="N870" i="2"/>
  <c r="N871" i="2"/>
  <c r="N872" i="2"/>
  <c r="N873" i="2"/>
  <c r="N874" i="2"/>
  <c r="N875" i="2"/>
  <c r="N876" i="2"/>
  <c r="N877" i="2"/>
  <c r="N878" i="2"/>
  <c r="N879" i="2"/>
  <c r="N880" i="2"/>
  <c r="N881" i="2"/>
  <c r="N882" i="2"/>
  <c r="N883" i="2"/>
  <c r="N884" i="2"/>
  <c r="N885" i="2"/>
  <c r="N886" i="2"/>
  <c r="N887" i="2"/>
  <c r="N888" i="2"/>
  <c r="N889" i="2"/>
  <c r="N890" i="2"/>
  <c r="N891" i="2"/>
  <c r="N892" i="2"/>
  <c r="N893" i="2"/>
  <c r="N894" i="2"/>
  <c r="N895" i="2"/>
  <c r="N896" i="2"/>
  <c r="N897" i="2"/>
  <c r="N898" i="2"/>
  <c r="N899" i="2"/>
  <c r="N900" i="2"/>
  <c r="N901" i="2"/>
  <c r="N902" i="2"/>
  <c r="N903" i="2"/>
  <c r="N904" i="2"/>
  <c r="N905" i="2"/>
  <c r="N906" i="2"/>
  <c r="N907" i="2"/>
  <c r="N908" i="2"/>
  <c r="N909" i="2"/>
  <c r="N910" i="2"/>
  <c r="N911" i="2"/>
  <c r="N912" i="2"/>
  <c r="N913" i="2"/>
  <c r="N914" i="2"/>
  <c r="N915" i="2"/>
  <c r="N916" i="2"/>
  <c r="N917" i="2"/>
  <c r="N918" i="2"/>
  <c r="N919" i="2"/>
  <c r="N920" i="2"/>
  <c r="N921" i="2"/>
  <c r="N922" i="2"/>
  <c r="N923" i="2"/>
  <c r="N924" i="2"/>
  <c r="N925" i="2"/>
  <c r="N926" i="2"/>
  <c r="N927" i="2"/>
  <c r="N928" i="2"/>
  <c r="N929" i="2"/>
  <c r="N930" i="2"/>
  <c r="N931" i="2"/>
  <c r="N932" i="2"/>
  <c r="N933" i="2"/>
  <c r="N934" i="2"/>
  <c r="N935" i="2"/>
  <c r="N936" i="2"/>
  <c r="N937" i="2"/>
  <c r="N938" i="2"/>
  <c r="N939" i="2"/>
  <c r="N940" i="2"/>
  <c r="N941" i="2"/>
  <c r="N942" i="2"/>
  <c r="N943" i="2"/>
  <c r="N944" i="2"/>
  <c r="N945" i="2"/>
  <c r="N946" i="2"/>
  <c r="N947" i="2"/>
  <c r="N948" i="2"/>
  <c r="N949" i="2"/>
  <c r="N950" i="2"/>
  <c r="N951" i="2"/>
  <c r="N952" i="2"/>
  <c r="N953" i="2"/>
  <c r="N954" i="2"/>
  <c r="N955" i="2"/>
  <c r="N956" i="2"/>
  <c r="N957" i="2"/>
  <c r="N958" i="2"/>
  <c r="N959" i="2"/>
  <c r="N960" i="2"/>
  <c r="N961" i="2"/>
  <c r="N962" i="2"/>
  <c r="N963" i="2"/>
  <c r="N964" i="2"/>
  <c r="N965" i="2"/>
  <c r="N966" i="2"/>
  <c r="N967" i="2"/>
  <c r="N968" i="2"/>
  <c r="N969" i="2"/>
  <c r="N970" i="2"/>
  <c r="N971" i="2"/>
  <c r="N972" i="2"/>
  <c r="N973" i="2"/>
  <c r="N974" i="2"/>
  <c r="N975" i="2"/>
  <c r="N976" i="2"/>
  <c r="N977" i="2"/>
  <c r="N978" i="2"/>
  <c r="N979" i="2"/>
  <c r="N980" i="2"/>
  <c r="N981" i="2"/>
  <c r="N982" i="2"/>
  <c r="N983" i="2"/>
  <c r="N984" i="2"/>
  <c r="N985" i="2"/>
  <c r="N986" i="2"/>
  <c r="N987" i="2"/>
  <c r="N988" i="2"/>
  <c r="N989" i="2"/>
  <c r="N990" i="2"/>
  <c r="N991" i="2"/>
  <c r="N992" i="2"/>
  <c r="N993" i="2"/>
  <c r="N994" i="2"/>
  <c r="N995" i="2"/>
  <c r="N996" i="2"/>
  <c r="N997" i="2"/>
  <c r="N998" i="2"/>
  <c r="N999" i="2"/>
  <c r="N1000" i="2"/>
  <c r="N1001" i="2"/>
  <c r="N1002" i="2"/>
  <c r="N1003" i="2"/>
  <c r="N1004" i="2"/>
  <c r="N1005" i="2"/>
  <c r="N1006" i="2"/>
  <c r="N1007" i="2"/>
  <c r="N1008" i="2"/>
  <c r="N1009" i="2"/>
  <c r="N1010" i="2"/>
  <c r="N1011" i="2"/>
  <c r="N1012" i="2"/>
  <c r="N1013" i="2"/>
  <c r="N1014" i="2"/>
  <c r="N1015" i="2"/>
  <c r="N1016" i="2"/>
  <c r="N1017" i="2"/>
  <c r="N1018" i="2"/>
  <c r="N1019" i="2"/>
  <c r="N1020" i="2"/>
  <c r="N1021" i="2"/>
  <c r="N1022" i="2"/>
  <c r="N1023" i="2"/>
  <c r="N1024" i="2"/>
  <c r="N1025" i="2"/>
  <c r="N1026" i="2"/>
  <c r="N1027" i="2"/>
  <c r="N1028" i="2"/>
  <c r="N1029" i="2"/>
  <c r="N1030" i="2"/>
  <c r="N1031" i="2"/>
  <c r="N1032" i="2"/>
  <c r="N1033" i="2"/>
  <c r="N1034" i="2"/>
  <c r="N1035" i="2"/>
  <c r="N1036" i="2"/>
  <c r="N1037" i="2"/>
  <c r="N1038" i="2"/>
  <c r="N1039" i="2"/>
  <c r="N1040" i="2"/>
  <c r="N1041" i="2"/>
  <c r="N1042" i="2"/>
  <c r="N1043" i="2"/>
  <c r="N1044" i="2"/>
  <c r="N1045" i="2"/>
  <c r="N1046" i="2"/>
  <c r="N1047" i="2"/>
  <c r="N1048" i="2"/>
  <c r="N1049" i="2"/>
  <c r="N1050" i="2"/>
  <c r="N1051" i="2"/>
  <c r="N1052" i="2"/>
  <c r="N1053" i="2"/>
  <c r="N1054" i="2"/>
  <c r="N1055" i="2"/>
  <c r="N1056" i="2"/>
  <c r="N1057" i="2"/>
  <c r="N1058" i="2"/>
  <c r="N1059" i="2"/>
  <c r="N1060" i="2"/>
  <c r="N1061" i="2"/>
  <c r="N1062" i="2"/>
  <c r="N1063" i="2"/>
  <c r="N1064" i="2"/>
  <c r="N1065" i="2"/>
  <c r="N1066" i="2"/>
  <c r="N1067" i="2"/>
  <c r="N1068" i="2"/>
  <c r="N1069" i="2"/>
  <c r="N1070" i="2"/>
  <c r="N1071" i="2"/>
  <c r="N1072" i="2"/>
  <c r="N1073" i="2"/>
  <c r="N1074" i="2"/>
  <c r="N1075" i="2"/>
  <c r="N1076" i="2"/>
  <c r="N1077" i="2"/>
  <c r="N1078" i="2"/>
  <c r="N1079" i="2"/>
  <c r="N1080" i="2"/>
  <c r="N1081" i="2"/>
  <c r="N1082" i="2"/>
  <c r="N1083" i="2"/>
  <c r="N1084" i="2"/>
  <c r="N1085" i="2"/>
  <c r="N1086" i="2"/>
  <c r="N1087" i="2"/>
  <c r="N1088" i="2"/>
  <c r="N1089" i="2"/>
  <c r="N1090" i="2"/>
  <c r="N1091" i="2"/>
  <c r="N1092" i="2"/>
  <c r="N1093" i="2"/>
  <c r="N1094" i="2"/>
  <c r="N1095" i="2"/>
  <c r="N1096" i="2"/>
  <c r="N1097" i="2"/>
  <c r="N1098" i="2"/>
  <c r="N1099" i="2"/>
  <c r="N1100" i="2"/>
  <c r="N1101" i="2"/>
  <c r="N1102" i="2"/>
  <c r="N1103" i="2"/>
  <c r="N1104" i="2"/>
  <c r="N1105" i="2"/>
  <c r="N1106" i="2"/>
  <c r="N1107" i="2"/>
  <c r="N1108" i="2"/>
  <c r="N1109" i="2"/>
  <c r="N1110" i="2"/>
  <c r="N1111" i="2"/>
  <c r="N1112" i="2"/>
  <c r="N1113" i="2"/>
  <c r="N1114" i="2"/>
  <c r="N1115" i="2"/>
  <c r="N1116" i="2"/>
  <c r="N1117" i="2"/>
  <c r="N1118" i="2"/>
  <c r="N1119" i="2"/>
  <c r="N1120" i="2"/>
  <c r="N1121" i="2"/>
  <c r="N1122" i="2"/>
  <c r="N1123" i="2"/>
  <c r="N1124" i="2"/>
  <c r="N1125" i="2"/>
  <c r="N1126" i="2"/>
  <c r="N1127" i="2"/>
  <c r="N1128" i="2"/>
  <c r="N1129" i="2"/>
  <c r="N1130" i="2"/>
  <c r="N1131" i="2"/>
  <c r="N1132" i="2"/>
  <c r="N1133" i="2"/>
  <c r="N1134" i="2"/>
  <c r="N1135" i="2"/>
  <c r="N1136" i="2"/>
  <c r="N1137" i="2"/>
  <c r="N1138" i="2"/>
  <c r="N1139" i="2"/>
  <c r="N1140" i="2"/>
  <c r="N1141" i="2"/>
  <c r="N1142" i="2"/>
  <c r="N1143" i="2"/>
  <c r="N1144" i="2"/>
  <c r="N1145" i="2"/>
  <c r="N1146" i="2"/>
  <c r="N1147" i="2"/>
  <c r="N1148" i="2"/>
  <c r="N1149" i="2"/>
  <c r="N1150" i="2"/>
  <c r="N1151" i="2"/>
  <c r="N1152" i="2"/>
  <c r="N1153" i="2"/>
  <c r="N1154" i="2"/>
  <c r="N1155" i="2"/>
  <c r="N1156" i="2"/>
  <c r="N1157" i="2"/>
  <c r="N1158" i="2"/>
  <c r="N1159" i="2"/>
  <c r="N1160" i="2"/>
  <c r="N1161" i="2"/>
  <c r="N1162" i="2"/>
  <c r="N1163" i="2"/>
  <c r="N1164" i="2"/>
  <c r="N1165" i="2"/>
  <c r="N1166" i="2"/>
  <c r="N1167" i="2"/>
  <c r="N1168" i="2"/>
  <c r="N1169" i="2"/>
  <c r="N1170" i="2"/>
  <c r="N1171" i="2"/>
  <c r="N1172" i="2"/>
  <c r="N1173" i="2"/>
  <c r="N1174" i="2"/>
  <c r="N1175" i="2"/>
  <c r="N1176" i="2"/>
  <c r="N1177" i="2"/>
  <c r="N1178" i="2"/>
  <c r="N1179" i="2"/>
  <c r="N1180" i="2"/>
  <c r="N1181" i="2"/>
  <c r="N1182" i="2"/>
  <c r="N1183" i="2"/>
  <c r="N1184" i="2"/>
  <c r="N1185" i="2"/>
  <c r="N1186" i="2"/>
  <c r="N1187" i="2"/>
  <c r="N1188" i="2"/>
  <c r="N1189" i="2"/>
  <c r="N1190" i="2"/>
  <c r="N1191" i="2"/>
  <c r="N1192" i="2"/>
  <c r="N1193" i="2"/>
  <c r="N1194" i="2"/>
  <c r="N1195" i="2"/>
  <c r="N1196" i="2"/>
  <c r="N1197" i="2"/>
  <c r="N1198" i="2"/>
  <c r="N1199" i="2"/>
  <c r="N1200" i="2"/>
  <c r="N1201" i="2"/>
  <c r="N1202" i="2"/>
  <c r="N1203" i="2"/>
  <c r="N1204" i="2"/>
  <c r="N1205" i="2"/>
  <c r="N1206" i="2"/>
  <c r="N1207" i="2"/>
  <c r="N1208" i="2"/>
  <c r="N1209" i="2"/>
  <c r="N1210" i="2"/>
  <c r="N1211" i="2"/>
  <c r="N1212" i="2"/>
  <c r="N1213" i="2"/>
  <c r="N1214" i="2"/>
  <c r="N1215" i="2"/>
  <c r="N1216" i="2"/>
  <c r="N1217" i="2"/>
  <c r="N1218" i="2"/>
  <c r="N1219" i="2"/>
  <c r="N1220" i="2"/>
  <c r="N1221" i="2"/>
  <c r="N1222" i="2"/>
  <c r="N1223" i="2"/>
  <c r="N1224" i="2"/>
  <c r="N1225" i="2"/>
  <c r="N1226" i="2"/>
  <c r="N1227" i="2"/>
  <c r="N1228" i="2"/>
  <c r="N1229" i="2"/>
  <c r="N1230" i="2"/>
  <c r="N1231" i="2"/>
  <c r="N1232" i="2"/>
  <c r="N1233" i="2"/>
  <c r="N1234" i="2"/>
  <c r="N1235" i="2"/>
  <c r="N1236" i="2"/>
  <c r="N1237" i="2"/>
  <c r="N1238" i="2"/>
  <c r="N1239" i="2"/>
  <c r="N1240" i="2"/>
  <c r="N1241" i="2"/>
  <c r="N1242" i="2"/>
  <c r="N1243" i="2"/>
  <c r="N1244" i="2"/>
  <c r="N1245" i="2"/>
  <c r="N1246" i="2"/>
  <c r="N1247" i="2"/>
  <c r="N1248" i="2"/>
  <c r="N1249" i="2"/>
  <c r="N1250" i="2"/>
  <c r="N1251" i="2"/>
  <c r="N1252" i="2"/>
  <c r="N1253" i="2"/>
  <c r="N1254" i="2"/>
  <c r="N1255" i="2"/>
  <c r="N1256" i="2"/>
  <c r="N1257" i="2"/>
  <c r="N1258" i="2"/>
  <c r="N1259" i="2"/>
  <c r="N1260" i="2"/>
  <c r="N1261" i="2"/>
  <c r="N1262" i="2"/>
  <c r="N1263" i="2"/>
  <c r="N1264" i="2"/>
  <c r="N1265" i="2"/>
  <c r="N1266" i="2"/>
  <c r="N1267" i="2"/>
  <c r="N1268" i="2"/>
  <c r="N1269" i="2"/>
  <c r="N1270" i="2"/>
  <c r="N1271" i="2"/>
  <c r="N1272" i="2"/>
  <c r="N1273" i="2"/>
  <c r="N1274" i="2"/>
  <c r="N1275" i="2"/>
  <c r="N1276" i="2"/>
  <c r="N1277" i="2"/>
  <c r="N1278" i="2"/>
  <c r="N1279" i="2"/>
  <c r="N1280" i="2"/>
  <c r="N1281" i="2"/>
  <c r="N1282" i="2"/>
  <c r="N1283" i="2"/>
  <c r="N1284" i="2"/>
  <c r="N1285" i="2"/>
  <c r="N1286" i="2"/>
  <c r="N1287" i="2"/>
  <c r="N1288" i="2"/>
  <c r="N1289" i="2"/>
  <c r="N1290" i="2"/>
  <c r="N1291" i="2"/>
  <c r="N1292" i="2"/>
  <c r="N1293" i="2"/>
  <c r="N1294" i="2"/>
  <c r="N1295" i="2"/>
  <c r="N1296" i="2"/>
  <c r="N1297" i="2"/>
  <c r="N1298" i="2"/>
  <c r="N1299" i="2"/>
  <c r="N1300" i="2"/>
  <c r="N1301" i="2"/>
  <c r="N1302" i="2"/>
  <c r="N1303" i="2"/>
  <c r="N1304" i="2"/>
  <c r="N1305" i="2"/>
  <c r="N1306" i="2"/>
  <c r="N1307" i="2"/>
  <c r="N1308" i="2"/>
  <c r="N1309" i="2"/>
  <c r="N1310" i="2"/>
  <c r="N1311" i="2"/>
  <c r="N1312" i="2"/>
  <c r="N1313" i="2"/>
  <c r="N1314" i="2"/>
  <c r="N1315" i="2"/>
  <c r="N1316" i="2"/>
  <c r="N1317" i="2"/>
  <c r="N1318" i="2"/>
  <c r="N1319" i="2"/>
  <c r="N1320" i="2"/>
  <c r="N1321" i="2"/>
  <c r="N1322" i="2"/>
  <c r="N1323" i="2"/>
  <c r="N1324" i="2"/>
  <c r="N1325" i="2"/>
  <c r="N1326" i="2"/>
  <c r="N1327" i="2"/>
  <c r="N1328" i="2"/>
  <c r="N1329" i="2"/>
  <c r="N1330" i="2"/>
  <c r="N1331" i="2"/>
  <c r="N1332" i="2"/>
  <c r="N1333" i="2"/>
  <c r="N1334" i="2"/>
  <c r="N1335" i="2"/>
  <c r="N1336" i="2"/>
  <c r="N1337" i="2"/>
  <c r="N1338" i="2"/>
  <c r="N1339" i="2"/>
  <c r="N1340" i="2"/>
  <c r="N1341" i="2"/>
  <c r="N1342" i="2"/>
  <c r="N1343" i="2"/>
  <c r="N1344" i="2"/>
  <c r="N1345" i="2"/>
  <c r="N1346" i="2"/>
  <c r="N1347" i="2"/>
  <c r="N1348" i="2"/>
  <c r="N1349" i="2"/>
  <c r="N1350" i="2"/>
  <c r="N1351" i="2"/>
  <c r="N1352" i="2"/>
  <c r="N1353" i="2"/>
  <c r="N1354" i="2"/>
  <c r="N1355" i="2"/>
  <c r="N1356" i="2"/>
  <c r="N1357" i="2"/>
  <c r="N1358" i="2"/>
  <c r="N1359" i="2"/>
  <c r="N1360" i="2"/>
  <c r="N1361" i="2"/>
  <c r="N1362" i="2"/>
  <c r="N1363" i="2"/>
  <c r="N1364" i="2"/>
  <c r="N1365" i="2"/>
  <c r="N1366" i="2"/>
  <c r="N1367" i="2"/>
  <c r="N1368" i="2"/>
  <c r="N1369" i="2"/>
  <c r="N1370" i="2"/>
  <c r="N1371" i="2"/>
  <c r="N1372" i="2"/>
  <c r="N1373" i="2"/>
  <c r="N1374" i="2"/>
  <c r="N1375" i="2"/>
  <c r="N1376" i="2"/>
  <c r="N1377" i="2"/>
  <c r="N1378" i="2"/>
  <c r="N1379" i="2"/>
  <c r="N1380" i="2"/>
  <c r="N1381" i="2"/>
  <c r="N1382" i="2"/>
  <c r="N1383" i="2"/>
  <c r="N1384" i="2"/>
  <c r="N1385" i="2"/>
  <c r="N1386" i="2"/>
  <c r="N1387" i="2"/>
  <c r="N1388" i="2"/>
  <c r="N1389" i="2"/>
  <c r="N1390" i="2"/>
  <c r="N1391" i="2"/>
  <c r="N1392" i="2"/>
  <c r="N1393" i="2"/>
  <c r="N1394" i="2"/>
  <c r="N1395" i="2"/>
  <c r="N1396" i="2"/>
  <c r="N1397" i="2"/>
  <c r="N1398" i="2"/>
  <c r="N1399" i="2"/>
  <c r="N1400" i="2"/>
  <c r="N1401" i="2"/>
  <c r="N1402" i="2"/>
  <c r="N1403" i="2"/>
  <c r="N1404" i="2"/>
  <c r="N1405" i="2"/>
  <c r="N1406" i="2"/>
  <c r="N1407" i="2"/>
  <c r="N1408" i="2"/>
  <c r="N1409" i="2"/>
  <c r="N1410" i="2"/>
  <c r="N1411" i="2"/>
  <c r="N1412" i="2"/>
  <c r="N1413" i="2"/>
  <c r="N1414" i="2"/>
  <c r="N1415" i="2"/>
  <c r="N1416" i="2"/>
  <c r="N1417" i="2"/>
  <c r="N1418" i="2"/>
  <c r="N1419" i="2"/>
  <c r="N1420" i="2"/>
  <c r="N1421" i="2"/>
  <c r="N1422" i="2"/>
  <c r="N1423" i="2"/>
  <c r="N1424" i="2"/>
  <c r="N1425" i="2"/>
  <c r="N1426" i="2"/>
  <c r="N1427" i="2"/>
  <c r="N1428" i="2"/>
  <c r="N1429" i="2"/>
  <c r="N1430" i="2"/>
  <c r="N1431" i="2"/>
  <c r="N1432" i="2"/>
  <c r="N1433" i="2"/>
  <c r="N1434" i="2"/>
  <c r="N1435" i="2"/>
  <c r="N1436" i="2"/>
  <c r="N1437" i="2"/>
  <c r="N1438" i="2"/>
  <c r="N1439" i="2"/>
  <c r="N1440" i="2"/>
  <c r="N1441" i="2"/>
  <c r="N1442" i="2"/>
  <c r="N1443" i="2"/>
  <c r="N1444" i="2"/>
  <c r="N1445" i="2"/>
  <c r="N1446" i="2"/>
  <c r="N1447" i="2"/>
  <c r="N1448" i="2"/>
  <c r="N1449" i="2"/>
  <c r="N1450" i="2"/>
  <c r="N1451" i="2"/>
  <c r="N1452" i="2"/>
  <c r="N1453" i="2"/>
  <c r="N1454" i="2"/>
  <c r="N1455" i="2"/>
  <c r="N1456" i="2"/>
  <c r="N1457" i="2"/>
  <c r="N1458" i="2"/>
  <c r="N1459" i="2"/>
  <c r="N1460" i="2"/>
  <c r="N1461" i="2"/>
  <c r="N1462" i="2"/>
  <c r="N1463" i="2"/>
  <c r="N1464" i="2"/>
  <c r="N1465" i="2"/>
  <c r="N1466" i="2"/>
  <c r="N1467" i="2"/>
  <c r="N1468" i="2"/>
  <c r="N1469" i="2"/>
  <c r="N1470" i="2"/>
  <c r="N1471" i="2"/>
  <c r="N1472" i="2"/>
  <c r="N1473" i="2"/>
  <c r="N1474" i="2"/>
  <c r="N1475" i="2"/>
  <c r="N1476" i="2"/>
  <c r="N1477" i="2"/>
  <c r="N1478" i="2"/>
  <c r="N1479" i="2"/>
  <c r="N1480" i="2"/>
  <c r="N1481" i="2"/>
  <c r="N1482" i="2"/>
  <c r="N1483" i="2"/>
  <c r="N1484" i="2"/>
  <c r="N1485" i="2"/>
  <c r="N1486" i="2"/>
  <c r="N1487" i="2"/>
  <c r="N1488" i="2"/>
  <c r="N1489" i="2"/>
  <c r="N1490" i="2"/>
  <c r="N1491" i="2"/>
  <c r="N1492" i="2"/>
  <c r="N1493" i="2"/>
  <c r="N1494" i="2"/>
  <c r="N1495" i="2"/>
  <c r="N1496" i="2"/>
  <c r="N1497" i="2"/>
  <c r="N1498" i="2"/>
  <c r="N1499" i="2"/>
  <c r="N1500" i="2"/>
  <c r="N1501" i="2"/>
  <c r="N1502" i="2"/>
  <c r="N1503" i="2"/>
  <c r="N1504" i="2"/>
  <c r="N1505" i="2"/>
  <c r="N1506" i="2"/>
  <c r="N1507" i="2"/>
  <c r="N1508" i="2"/>
  <c r="N1509" i="2"/>
  <c r="N1510" i="2"/>
  <c r="N1511" i="2"/>
  <c r="N1512" i="2"/>
  <c r="N1513" i="2"/>
  <c r="N1514" i="2"/>
  <c r="N1515" i="2"/>
  <c r="N1516" i="2"/>
  <c r="N1517" i="2"/>
  <c r="N1518" i="2"/>
  <c r="N1519" i="2"/>
  <c r="N1520" i="2"/>
  <c r="N1521" i="2"/>
  <c r="N1522" i="2"/>
  <c r="N1523" i="2"/>
  <c r="N1524" i="2"/>
  <c r="N1525" i="2"/>
  <c r="N1526" i="2"/>
  <c r="N1527" i="2"/>
  <c r="N1528" i="2"/>
  <c r="N1529" i="2"/>
  <c r="N1530" i="2"/>
  <c r="N1531" i="2"/>
  <c r="N1532" i="2"/>
  <c r="N1533" i="2"/>
  <c r="N1534" i="2"/>
  <c r="N1535" i="2"/>
  <c r="N1536" i="2"/>
  <c r="N1537" i="2"/>
  <c r="N1538" i="2"/>
  <c r="N1539" i="2"/>
  <c r="N1540" i="2"/>
  <c r="N1541" i="2"/>
  <c r="N1542" i="2"/>
  <c r="N1543" i="2"/>
  <c r="N1544" i="2"/>
  <c r="N1545" i="2"/>
  <c r="N1546" i="2"/>
  <c r="N1547" i="2"/>
  <c r="N1548" i="2"/>
  <c r="N1549" i="2"/>
  <c r="N1550" i="2"/>
  <c r="N1551" i="2"/>
  <c r="N1552" i="2"/>
  <c r="N1553" i="2"/>
  <c r="N1554" i="2"/>
  <c r="N1555" i="2"/>
  <c r="N1556" i="2"/>
  <c r="N1557" i="2"/>
  <c r="N1558" i="2"/>
  <c r="N1559" i="2"/>
  <c r="N1560" i="2"/>
  <c r="N1561" i="2"/>
  <c r="N1562" i="2"/>
  <c r="N1563" i="2"/>
  <c r="N1564" i="2"/>
  <c r="N1565" i="2"/>
  <c r="N1566" i="2"/>
  <c r="N1567" i="2"/>
  <c r="N1568" i="2"/>
  <c r="N1569" i="2"/>
  <c r="N1570" i="2"/>
  <c r="N1571" i="2"/>
  <c r="N1572" i="2"/>
  <c r="N1573" i="2"/>
  <c r="N1574" i="2"/>
  <c r="N1575" i="2"/>
  <c r="N1576" i="2"/>
  <c r="N1577" i="2"/>
  <c r="N1578" i="2"/>
  <c r="N1579" i="2"/>
  <c r="N1580" i="2"/>
  <c r="N1581" i="2"/>
  <c r="N1582" i="2"/>
  <c r="N1583" i="2"/>
  <c r="N1584" i="2"/>
  <c r="N1585" i="2"/>
  <c r="N1586" i="2"/>
  <c r="N1587" i="2"/>
  <c r="N1588" i="2"/>
  <c r="N1589" i="2"/>
  <c r="N1590" i="2"/>
  <c r="N1591" i="2"/>
  <c r="N1592" i="2"/>
  <c r="N1593" i="2"/>
  <c r="N1594" i="2"/>
  <c r="N1595" i="2"/>
  <c r="N1596" i="2"/>
  <c r="N1597" i="2"/>
  <c r="N1598" i="2"/>
  <c r="N1599" i="2"/>
  <c r="N1600" i="2"/>
  <c r="N1601" i="2"/>
  <c r="N1602" i="2"/>
  <c r="N1603" i="2"/>
  <c r="N1604" i="2"/>
  <c r="N1605" i="2"/>
  <c r="N1606" i="2"/>
  <c r="N1607" i="2"/>
  <c r="N1608" i="2"/>
  <c r="N1609" i="2"/>
  <c r="N1610" i="2"/>
  <c r="N1611" i="2"/>
  <c r="N1612" i="2"/>
  <c r="N1613" i="2"/>
  <c r="N1614" i="2"/>
  <c r="N1615" i="2"/>
  <c r="N1616" i="2"/>
  <c r="N1617" i="2"/>
  <c r="N1618" i="2"/>
  <c r="N1619" i="2"/>
  <c r="N1620" i="2"/>
  <c r="N1621" i="2"/>
  <c r="N1622" i="2"/>
  <c r="N1623" i="2"/>
  <c r="N1624" i="2"/>
  <c r="N1625" i="2"/>
  <c r="N1626" i="2"/>
  <c r="N1627" i="2"/>
  <c r="N1628" i="2"/>
  <c r="N1629" i="2"/>
  <c r="N1630" i="2"/>
  <c r="N1631" i="2"/>
  <c r="N1632" i="2"/>
  <c r="N1633" i="2"/>
  <c r="N1634" i="2"/>
  <c r="N1635" i="2"/>
  <c r="N1636" i="2"/>
  <c r="N1637" i="2"/>
  <c r="N1638" i="2"/>
  <c r="N1639" i="2"/>
  <c r="N1640" i="2"/>
  <c r="N1641" i="2"/>
  <c r="N1642" i="2"/>
  <c r="N1643" i="2"/>
  <c r="N1644" i="2"/>
  <c r="N1645" i="2"/>
  <c r="N1646" i="2"/>
  <c r="N1647" i="2"/>
  <c r="N1648" i="2"/>
  <c r="N1649" i="2"/>
  <c r="N1650" i="2"/>
  <c r="N1651" i="2"/>
  <c r="N1652" i="2"/>
  <c r="N1653" i="2"/>
  <c r="N1654" i="2"/>
  <c r="N1655" i="2"/>
  <c r="N1656" i="2"/>
  <c r="N1657" i="2"/>
  <c r="N1658" i="2"/>
  <c r="N1659" i="2"/>
  <c r="N1660" i="2"/>
  <c r="N1661" i="2"/>
  <c r="N1662" i="2"/>
  <c r="N1663" i="2"/>
  <c r="N1664" i="2"/>
  <c r="N1665" i="2"/>
  <c r="N1666" i="2"/>
  <c r="N1667" i="2"/>
  <c r="N1668" i="2"/>
  <c r="N1669" i="2"/>
  <c r="N1670" i="2"/>
  <c r="N1671" i="2"/>
  <c r="N1672" i="2"/>
  <c r="N1673" i="2"/>
  <c r="N1674" i="2"/>
  <c r="N1675" i="2"/>
  <c r="N1676" i="2"/>
  <c r="N1677" i="2"/>
  <c r="N1678" i="2"/>
  <c r="N1679" i="2"/>
  <c r="N1680" i="2"/>
  <c r="N1681" i="2"/>
  <c r="N1682" i="2"/>
  <c r="N1683" i="2"/>
  <c r="N1684" i="2"/>
  <c r="N1685" i="2"/>
  <c r="N1686" i="2"/>
  <c r="N1687" i="2"/>
  <c r="N1688" i="2"/>
  <c r="N1689" i="2"/>
  <c r="N1690" i="2"/>
  <c r="N1691" i="2"/>
  <c r="N1692" i="2"/>
  <c r="N1693" i="2"/>
  <c r="N1694" i="2"/>
  <c r="N1695" i="2"/>
  <c r="N1696" i="2"/>
  <c r="N1697" i="2"/>
  <c r="N1698" i="2"/>
  <c r="N1699" i="2"/>
  <c r="N1700" i="2"/>
  <c r="N1701" i="2"/>
  <c r="N1702" i="2"/>
  <c r="N1703" i="2"/>
  <c r="N1704" i="2"/>
  <c r="N1705" i="2"/>
  <c r="N1706" i="2"/>
  <c r="N1707" i="2"/>
  <c r="N1708" i="2"/>
  <c r="N1709" i="2"/>
  <c r="N1710" i="2"/>
  <c r="N1711" i="2"/>
  <c r="N1712" i="2"/>
  <c r="N1713" i="2"/>
  <c r="N1714" i="2"/>
  <c r="N1715" i="2"/>
  <c r="N1716" i="2"/>
  <c r="N1717" i="2"/>
  <c r="N1718" i="2"/>
  <c r="N1719" i="2"/>
  <c r="N1720" i="2"/>
  <c r="N1721" i="2"/>
  <c r="N1722" i="2"/>
  <c r="N1723" i="2"/>
  <c r="N1724" i="2"/>
  <c r="N1725" i="2"/>
  <c r="N1726" i="2"/>
  <c r="N1727" i="2"/>
  <c r="N1728" i="2"/>
  <c r="N1729" i="2"/>
  <c r="N1730" i="2"/>
  <c r="N1731" i="2"/>
  <c r="N1732" i="2"/>
  <c r="N1733" i="2"/>
  <c r="N1734" i="2"/>
  <c r="N1735" i="2"/>
  <c r="N1736" i="2"/>
  <c r="N1737" i="2"/>
  <c r="N1738" i="2"/>
  <c r="N1739" i="2"/>
  <c r="N1740" i="2"/>
  <c r="N1741" i="2"/>
  <c r="N1742" i="2"/>
  <c r="N1743" i="2"/>
  <c r="N1744" i="2"/>
  <c r="N1745" i="2"/>
  <c r="N1746" i="2"/>
  <c r="N1747" i="2"/>
  <c r="N1748" i="2"/>
  <c r="N1749" i="2"/>
  <c r="N1750" i="2"/>
  <c r="N1751" i="2"/>
  <c r="N1752" i="2"/>
  <c r="N1753" i="2"/>
  <c r="N1754" i="2"/>
  <c r="N1755" i="2"/>
  <c r="N1756" i="2"/>
  <c r="N1757" i="2"/>
  <c r="N1758" i="2"/>
  <c r="N1759" i="2"/>
  <c r="N1760" i="2"/>
  <c r="N1761" i="2"/>
  <c r="N1762" i="2"/>
  <c r="N1763" i="2"/>
  <c r="N1764" i="2"/>
  <c r="N1765" i="2"/>
  <c r="N1766" i="2"/>
  <c r="N1767" i="2"/>
  <c r="N1768" i="2"/>
  <c r="N1769" i="2"/>
  <c r="N1770" i="2"/>
  <c r="N1771" i="2"/>
  <c r="N1772" i="2"/>
  <c r="N1773" i="2"/>
  <c r="N1774" i="2"/>
  <c r="N1775" i="2"/>
  <c r="N1776" i="2"/>
  <c r="N1777" i="2"/>
  <c r="N1778" i="2"/>
  <c r="N1779" i="2"/>
  <c r="N1780" i="2"/>
  <c r="N1781" i="2"/>
  <c r="N1782" i="2"/>
  <c r="N1783" i="2"/>
  <c r="N1784" i="2"/>
  <c r="N1785" i="2"/>
  <c r="N1786" i="2"/>
  <c r="N1787" i="2"/>
  <c r="N1788" i="2"/>
  <c r="N1789" i="2"/>
  <c r="N1790" i="2"/>
  <c r="N1791" i="2"/>
  <c r="N1792" i="2"/>
  <c r="N1793" i="2"/>
  <c r="N1794" i="2"/>
  <c r="N1795" i="2"/>
  <c r="N1796" i="2"/>
  <c r="N1797" i="2"/>
  <c r="N1798" i="2"/>
  <c r="N1799" i="2"/>
  <c r="N1800" i="2"/>
  <c r="N1801" i="2"/>
  <c r="N1802" i="2"/>
  <c r="N1803" i="2"/>
  <c r="N1804" i="2"/>
  <c r="N1805" i="2"/>
  <c r="N1806" i="2"/>
  <c r="N1807" i="2"/>
  <c r="N1808" i="2"/>
  <c r="N1809" i="2"/>
  <c r="N1810" i="2"/>
  <c r="N1811" i="2"/>
  <c r="N1812" i="2"/>
  <c r="N1813" i="2"/>
  <c r="N1814" i="2"/>
  <c r="N1815" i="2"/>
  <c r="N1816" i="2"/>
  <c r="N1817" i="2"/>
  <c r="N1818" i="2"/>
  <c r="N1819" i="2"/>
  <c r="N1820" i="2"/>
  <c r="N1821" i="2"/>
  <c r="N1822" i="2"/>
  <c r="N1823" i="2"/>
  <c r="N1824" i="2"/>
  <c r="N1825" i="2"/>
  <c r="N1826" i="2"/>
  <c r="N1827" i="2"/>
  <c r="N1828" i="2"/>
  <c r="N1829" i="2"/>
  <c r="N1830" i="2"/>
  <c r="N1831" i="2"/>
  <c r="N1832" i="2"/>
  <c r="N1833" i="2"/>
  <c r="N1834" i="2"/>
  <c r="N1835" i="2"/>
  <c r="N1836" i="2"/>
  <c r="N1837" i="2"/>
  <c r="N1838" i="2"/>
  <c r="N1839" i="2"/>
  <c r="N1840" i="2"/>
  <c r="N1841" i="2"/>
  <c r="N1842" i="2"/>
  <c r="N1843" i="2"/>
  <c r="N1844" i="2"/>
  <c r="N1845" i="2"/>
  <c r="N1846" i="2"/>
  <c r="N1847" i="2"/>
  <c r="N1848" i="2"/>
  <c r="N1849" i="2"/>
  <c r="N1850" i="2"/>
  <c r="N1851" i="2"/>
  <c r="N1852" i="2"/>
  <c r="N1853" i="2"/>
  <c r="N1854" i="2"/>
  <c r="N1855" i="2"/>
  <c r="N1856" i="2"/>
  <c r="N1857" i="2"/>
  <c r="N1858" i="2"/>
  <c r="N1859" i="2"/>
  <c r="N1860" i="2"/>
  <c r="N1861" i="2"/>
  <c r="N1862" i="2"/>
  <c r="N1863" i="2"/>
  <c r="N1864" i="2"/>
  <c r="N1865" i="2"/>
  <c r="N1866" i="2"/>
  <c r="N1867" i="2"/>
  <c r="N1868" i="2"/>
  <c r="N1869" i="2"/>
  <c r="N1870" i="2"/>
  <c r="N1871" i="2"/>
  <c r="N1872" i="2"/>
  <c r="N1873" i="2"/>
  <c r="N1874" i="2"/>
  <c r="N1875" i="2"/>
  <c r="N1876" i="2"/>
  <c r="N1877" i="2"/>
  <c r="N1878" i="2"/>
  <c r="N1879" i="2"/>
  <c r="N1880" i="2"/>
  <c r="N1881" i="2"/>
  <c r="N1882" i="2"/>
  <c r="N1883" i="2"/>
  <c r="N1884" i="2"/>
  <c r="N1885" i="2"/>
  <c r="N1886" i="2"/>
  <c r="N1887" i="2"/>
  <c r="N1888" i="2"/>
  <c r="N1889" i="2"/>
  <c r="N1890" i="2"/>
  <c r="N1891" i="2"/>
  <c r="N1892" i="2"/>
  <c r="N1893" i="2"/>
  <c r="N1894" i="2"/>
  <c r="N1895" i="2"/>
  <c r="N1896" i="2"/>
  <c r="N1897" i="2"/>
  <c r="N1898" i="2"/>
  <c r="N1899" i="2"/>
  <c r="N1900" i="2"/>
  <c r="N1901" i="2"/>
  <c r="N1902" i="2"/>
  <c r="N1903" i="2"/>
  <c r="N1904" i="2"/>
  <c r="N1905" i="2"/>
  <c r="N1906" i="2"/>
  <c r="N1907" i="2"/>
  <c r="N1908" i="2"/>
  <c r="N1909" i="2"/>
  <c r="N1910" i="2"/>
  <c r="N1911" i="2"/>
  <c r="N1912" i="2"/>
  <c r="N1913" i="2"/>
  <c r="N1914" i="2"/>
  <c r="N1915" i="2"/>
  <c r="N1916" i="2"/>
  <c r="N1917" i="2"/>
  <c r="N1918" i="2"/>
  <c r="N1919" i="2"/>
  <c r="N1920" i="2"/>
  <c r="N1921" i="2"/>
  <c r="N1922" i="2"/>
  <c r="N1923" i="2"/>
  <c r="N1924" i="2"/>
  <c r="N1925" i="2"/>
  <c r="N1926" i="2"/>
  <c r="N1927" i="2"/>
  <c r="N1928" i="2"/>
  <c r="N1929" i="2"/>
  <c r="N1930" i="2"/>
  <c r="N1931" i="2"/>
  <c r="N1932" i="2"/>
  <c r="N1933" i="2"/>
  <c r="N1934" i="2"/>
  <c r="N1935" i="2"/>
  <c r="N1936" i="2"/>
  <c r="N1937" i="2"/>
  <c r="N1938" i="2"/>
  <c r="N1939" i="2"/>
  <c r="N1940" i="2"/>
  <c r="N1941" i="2"/>
  <c r="N1942" i="2"/>
  <c r="N1943" i="2"/>
  <c r="N1944" i="2"/>
  <c r="N1945" i="2"/>
  <c r="N1946" i="2"/>
  <c r="N1947" i="2"/>
  <c r="N1948" i="2"/>
  <c r="N1949" i="2"/>
  <c r="N1950" i="2"/>
  <c r="N1951" i="2"/>
  <c r="N1952" i="2"/>
  <c r="N1953" i="2"/>
  <c r="N1954" i="2"/>
  <c r="N1955" i="2"/>
  <c r="N1956" i="2"/>
  <c r="N1957" i="2"/>
  <c r="N1958" i="2"/>
  <c r="N1959" i="2"/>
  <c r="N1960" i="2"/>
  <c r="N1961" i="2"/>
  <c r="N1962" i="2"/>
  <c r="N1963" i="2"/>
  <c r="N1964" i="2"/>
  <c r="N1965" i="2"/>
  <c r="N1966" i="2"/>
  <c r="N1967" i="2"/>
  <c r="N1968" i="2"/>
  <c r="N1969" i="2"/>
  <c r="N1970" i="2"/>
  <c r="N1971" i="2"/>
  <c r="N1972" i="2"/>
  <c r="N1973" i="2"/>
  <c r="N1974" i="2"/>
  <c r="N1975" i="2"/>
  <c r="N1976" i="2"/>
  <c r="N1977" i="2"/>
  <c r="N1978" i="2"/>
  <c r="N1979" i="2"/>
  <c r="N1980" i="2"/>
  <c r="N1981" i="2"/>
  <c r="N1982" i="2"/>
  <c r="N1983" i="2"/>
  <c r="N1984" i="2"/>
  <c r="N1985" i="2"/>
  <c r="N1986" i="2"/>
  <c r="N1987" i="2"/>
  <c r="N1988" i="2"/>
  <c r="N1989" i="2"/>
  <c r="N1990" i="2"/>
  <c r="N1991" i="2"/>
  <c r="N1992" i="2"/>
  <c r="N1993" i="2"/>
  <c r="N1994" i="2"/>
  <c r="N1995" i="2"/>
  <c r="N1996" i="2"/>
  <c r="N1997" i="2"/>
  <c r="N1998" i="2"/>
  <c r="N1999" i="2"/>
  <c r="N2000" i="2"/>
  <c r="N3" i="2"/>
  <c r="N5" i="2"/>
  <c r="N2" i="2"/>
  <c r="O5" i="2"/>
  <c r="N6" i="2"/>
  <c r="N4" i="2"/>
  <c r="O3" i="2"/>
  <c r="M314" i="1"/>
  <c r="M315" i="1"/>
  <c r="M316" i="1"/>
  <c r="M317" i="1"/>
  <c r="M318" i="1"/>
  <c r="M319" i="1"/>
  <c r="M320" i="1"/>
  <c r="M321" i="1"/>
  <c r="M322" i="1"/>
  <c r="M323" i="1"/>
  <c r="M324" i="1"/>
  <c r="M325" i="1"/>
  <c r="M326" i="1"/>
  <c r="M327" i="1"/>
  <c r="M328" i="1"/>
  <c r="M329" i="1"/>
  <c r="M330" i="1"/>
  <c r="M331" i="1"/>
  <c r="M332" i="1"/>
  <c r="M333" i="1"/>
  <c r="M334" i="1"/>
  <c r="M335" i="1"/>
  <c r="M336" i="1"/>
  <c r="M337" i="1"/>
  <c r="M338" i="1"/>
  <c r="M339" i="1"/>
  <c r="M340" i="1"/>
  <c r="M341" i="1"/>
  <c r="M342" i="1"/>
  <c r="M343" i="1"/>
  <c r="M344" i="1"/>
  <c r="M345" i="1"/>
  <c r="M346" i="1"/>
  <c r="M347" i="1"/>
  <c r="M348" i="1"/>
  <c r="M349" i="1"/>
  <c r="M350" i="1"/>
  <c r="M351" i="1"/>
  <c r="M352" i="1"/>
  <c r="M353" i="1"/>
  <c r="M354" i="1"/>
  <c r="M355" i="1"/>
  <c r="M356" i="1"/>
  <c r="M357" i="1"/>
  <c r="M358" i="1"/>
  <c r="M359" i="1"/>
  <c r="M360" i="1"/>
  <c r="M361" i="1"/>
  <c r="M362" i="1"/>
  <c r="M363" i="1"/>
  <c r="M364" i="1"/>
  <c r="M365" i="1"/>
  <c r="M366" i="1"/>
  <c r="M367" i="1"/>
  <c r="M368" i="1"/>
  <c r="M369" i="1"/>
  <c r="M370" i="1"/>
  <c r="M371" i="1"/>
  <c r="M372" i="1"/>
  <c r="M373" i="1"/>
  <c r="M374" i="1"/>
  <c r="M375" i="1"/>
  <c r="M376" i="1"/>
  <c r="M377" i="1"/>
  <c r="M378" i="1"/>
  <c r="M379" i="1"/>
  <c r="M380" i="1"/>
  <c r="M381" i="1"/>
  <c r="M382" i="1"/>
  <c r="M383" i="1"/>
  <c r="M384" i="1"/>
  <c r="M385" i="1"/>
  <c r="M386" i="1"/>
  <c r="M387" i="1"/>
  <c r="M388" i="1"/>
  <c r="M389" i="1"/>
  <c r="M390" i="1"/>
  <c r="M391" i="1"/>
  <c r="M392" i="1"/>
  <c r="M393" i="1"/>
  <c r="M394" i="1"/>
  <c r="M395" i="1"/>
  <c r="M396" i="1"/>
  <c r="M397" i="1"/>
  <c r="M398" i="1"/>
  <c r="M399" i="1"/>
  <c r="M400" i="1"/>
  <c r="M401" i="1"/>
  <c r="M402" i="1"/>
  <c r="M403" i="1"/>
  <c r="M404" i="1"/>
  <c r="M405" i="1"/>
  <c r="M406" i="1"/>
  <c r="M407" i="1"/>
  <c r="M408" i="1"/>
  <c r="M409" i="1"/>
  <c r="M410" i="1"/>
  <c r="M411" i="1"/>
  <c r="M412" i="1"/>
  <c r="M413" i="1"/>
  <c r="M414" i="1"/>
  <c r="M415" i="1"/>
  <c r="M416" i="1"/>
  <c r="M417" i="1"/>
  <c r="M418" i="1"/>
  <c r="M419" i="1"/>
  <c r="M420" i="1"/>
  <c r="M421" i="1"/>
  <c r="M422" i="1"/>
  <c r="M423" i="1"/>
  <c r="M424" i="1"/>
  <c r="M425" i="1"/>
  <c r="M426" i="1"/>
  <c r="M427" i="1"/>
  <c r="M428" i="1"/>
  <c r="M429" i="1"/>
  <c r="M430" i="1"/>
  <c r="M431" i="1"/>
  <c r="M432" i="1"/>
  <c r="M433" i="1"/>
  <c r="M434" i="1"/>
  <c r="M435" i="1"/>
  <c r="M436" i="1"/>
  <c r="M437" i="1"/>
  <c r="M438" i="1"/>
  <c r="M439" i="1"/>
  <c r="M440" i="1"/>
  <c r="M441" i="1"/>
  <c r="M442" i="1"/>
  <c r="M443" i="1"/>
  <c r="M444" i="1"/>
  <c r="M445" i="1"/>
  <c r="M446" i="1"/>
  <c r="M447" i="1"/>
  <c r="M448" i="1"/>
  <c r="M449" i="1"/>
  <c r="M450" i="1"/>
  <c r="M451" i="1"/>
  <c r="M452" i="1"/>
  <c r="M453" i="1"/>
  <c r="M454" i="1"/>
  <c r="M455" i="1"/>
  <c r="M456" i="1"/>
  <c r="M457" i="1"/>
  <c r="M458" i="1"/>
  <c r="M459" i="1"/>
  <c r="M460" i="1"/>
  <c r="M461" i="1"/>
  <c r="M462" i="1"/>
  <c r="M463" i="1"/>
  <c r="M464" i="1"/>
  <c r="M465" i="1"/>
  <c r="M466" i="1"/>
  <c r="M467" i="1"/>
  <c r="M468" i="1"/>
  <c r="M469" i="1"/>
  <c r="M470" i="1"/>
  <c r="M471" i="1"/>
  <c r="M472" i="1"/>
  <c r="M473" i="1"/>
  <c r="M474" i="1"/>
  <c r="M475" i="1"/>
  <c r="M476" i="1"/>
  <c r="M477" i="1"/>
  <c r="M478" i="1"/>
  <c r="M479" i="1"/>
  <c r="M480" i="1"/>
  <c r="M481" i="1"/>
  <c r="M482" i="1"/>
  <c r="M483" i="1"/>
  <c r="M484" i="1"/>
  <c r="M485" i="1"/>
  <c r="M486" i="1"/>
  <c r="M487" i="1"/>
  <c r="M488" i="1"/>
  <c r="M489" i="1"/>
  <c r="M490" i="1"/>
  <c r="M491" i="1"/>
  <c r="M492" i="1"/>
  <c r="M493" i="1"/>
  <c r="M494" i="1"/>
  <c r="M495" i="1"/>
  <c r="M496" i="1"/>
  <c r="M497" i="1"/>
  <c r="M498" i="1"/>
  <c r="M499" i="1"/>
  <c r="M500" i="1"/>
  <c r="M501" i="1"/>
  <c r="M502" i="1"/>
  <c r="M503" i="1"/>
  <c r="M504" i="1"/>
  <c r="M505" i="1"/>
  <c r="M506" i="1"/>
  <c r="M507" i="1"/>
  <c r="M508" i="1"/>
  <c r="M509" i="1"/>
  <c r="M510" i="1"/>
  <c r="M511" i="1"/>
  <c r="M512" i="1"/>
  <c r="M513" i="1"/>
  <c r="M514" i="1"/>
  <c r="M515" i="1"/>
  <c r="M516" i="1"/>
  <c r="M517" i="1"/>
  <c r="M518" i="1"/>
  <c r="M519" i="1"/>
  <c r="M520" i="1"/>
  <c r="M521" i="1"/>
  <c r="M522" i="1"/>
  <c r="M523" i="1"/>
  <c r="M524" i="1"/>
  <c r="M525" i="1"/>
  <c r="M526" i="1"/>
  <c r="M527" i="1"/>
  <c r="M528" i="1"/>
  <c r="M529" i="1"/>
  <c r="M530" i="1"/>
  <c r="M531" i="1"/>
  <c r="M532" i="1"/>
  <c r="M533" i="1"/>
  <c r="M534" i="1"/>
  <c r="M535" i="1"/>
  <c r="M536" i="1"/>
  <c r="M537" i="1"/>
  <c r="M538" i="1"/>
  <c r="M539" i="1"/>
  <c r="M540" i="1"/>
  <c r="M541" i="1"/>
  <c r="M542" i="1"/>
  <c r="M543" i="1"/>
  <c r="M544" i="1"/>
  <c r="M545" i="1"/>
  <c r="M546" i="1"/>
  <c r="M547" i="1"/>
  <c r="M548" i="1"/>
  <c r="M549" i="1"/>
  <c r="M550" i="1"/>
  <c r="M551" i="1"/>
  <c r="M552" i="1"/>
  <c r="M553" i="1"/>
  <c r="M554" i="1"/>
  <c r="M555" i="1"/>
  <c r="M556" i="1"/>
  <c r="M557" i="1"/>
  <c r="M558" i="1"/>
  <c r="M559" i="1"/>
  <c r="M560" i="1"/>
  <c r="M561" i="1"/>
  <c r="M562" i="1"/>
  <c r="M563" i="1"/>
  <c r="M564" i="1"/>
  <c r="M565" i="1"/>
  <c r="M566" i="1"/>
  <c r="M567" i="1"/>
  <c r="M568" i="1"/>
  <c r="M569" i="1"/>
  <c r="M570" i="1"/>
  <c r="M571" i="1"/>
  <c r="M572" i="1"/>
  <c r="M573" i="1"/>
  <c r="M574" i="1"/>
  <c r="M575" i="1"/>
  <c r="M576" i="1"/>
  <c r="M577" i="1"/>
  <c r="M578" i="1"/>
  <c r="M579" i="1"/>
  <c r="M580" i="1"/>
  <c r="M581" i="1"/>
  <c r="M582" i="1"/>
  <c r="M583" i="1"/>
  <c r="M584" i="1"/>
  <c r="M585" i="1"/>
  <c r="M586" i="1"/>
  <c r="M587" i="1"/>
  <c r="M588" i="1"/>
  <c r="M589" i="1"/>
  <c r="M590" i="1"/>
  <c r="M591" i="1"/>
  <c r="M592" i="1"/>
  <c r="M593" i="1"/>
  <c r="M594" i="1"/>
  <c r="M595" i="1"/>
  <c r="M596" i="1"/>
  <c r="M597" i="1"/>
  <c r="M598" i="1"/>
  <c r="M599" i="1"/>
  <c r="M600" i="1"/>
  <c r="M601" i="1"/>
  <c r="M602" i="1"/>
  <c r="M603" i="1"/>
  <c r="M604" i="1"/>
  <c r="M605" i="1"/>
  <c r="M606" i="1"/>
  <c r="M607" i="1"/>
  <c r="M608" i="1"/>
  <c r="M609" i="1"/>
  <c r="M610" i="1"/>
  <c r="M611" i="1"/>
  <c r="M612" i="1"/>
  <c r="M613" i="1"/>
  <c r="M614" i="1"/>
  <c r="M615" i="1"/>
  <c r="M616" i="1"/>
  <c r="M617" i="1"/>
  <c r="M618" i="1"/>
  <c r="M619" i="1"/>
  <c r="M620" i="1"/>
  <c r="M621" i="1"/>
  <c r="M622" i="1"/>
  <c r="M623" i="1"/>
  <c r="M624" i="1"/>
  <c r="M625" i="1"/>
  <c r="M626" i="1"/>
  <c r="M627" i="1"/>
  <c r="M628" i="1"/>
  <c r="M629" i="1"/>
  <c r="M630" i="1"/>
  <c r="M631" i="1"/>
  <c r="M632" i="1"/>
  <c r="M633" i="1"/>
  <c r="M634" i="1"/>
  <c r="M635" i="1"/>
  <c r="M636" i="1"/>
  <c r="M637" i="1"/>
  <c r="M638" i="1"/>
  <c r="M639" i="1"/>
  <c r="M640" i="1"/>
  <c r="M641" i="1"/>
  <c r="M642" i="1"/>
  <c r="M643" i="1"/>
  <c r="M644" i="1"/>
  <c r="M645" i="1"/>
  <c r="M646" i="1"/>
  <c r="M647" i="1"/>
  <c r="M648" i="1"/>
  <c r="M649" i="1"/>
  <c r="M650" i="1"/>
  <c r="M651" i="1"/>
  <c r="M652" i="1"/>
  <c r="M653" i="1"/>
  <c r="M654" i="1"/>
  <c r="M655" i="1"/>
  <c r="M656" i="1"/>
  <c r="M657" i="1"/>
  <c r="M658" i="1"/>
  <c r="M659" i="1"/>
  <c r="M660" i="1"/>
  <c r="M661" i="1"/>
  <c r="M662" i="1"/>
  <c r="M663" i="1"/>
  <c r="M664" i="1"/>
  <c r="M665" i="1"/>
  <c r="M666" i="1"/>
  <c r="M667" i="1"/>
  <c r="M668" i="1"/>
  <c r="M669" i="1"/>
  <c r="M670" i="1"/>
  <c r="M671" i="1"/>
  <c r="M672" i="1"/>
  <c r="M673" i="1"/>
  <c r="M674" i="1"/>
  <c r="M675" i="1"/>
  <c r="M676" i="1"/>
  <c r="M677" i="1"/>
  <c r="M678" i="1"/>
  <c r="M679" i="1"/>
  <c r="M680" i="1"/>
  <c r="M681" i="1"/>
  <c r="M682" i="1"/>
  <c r="M683" i="1"/>
  <c r="M684" i="1"/>
  <c r="M685" i="1"/>
  <c r="M686" i="1"/>
  <c r="M687" i="1"/>
  <c r="M688" i="1"/>
  <c r="M689" i="1"/>
  <c r="M690" i="1"/>
  <c r="M691" i="1"/>
  <c r="M692" i="1"/>
  <c r="M693" i="1"/>
  <c r="M694" i="1"/>
  <c r="M695" i="1"/>
  <c r="M696" i="1"/>
  <c r="M697" i="1"/>
  <c r="M698" i="1"/>
  <c r="M699" i="1"/>
  <c r="M700" i="1"/>
  <c r="M701" i="1"/>
  <c r="M702" i="1"/>
  <c r="M703" i="1"/>
  <c r="M704" i="1"/>
  <c r="M705" i="1"/>
  <c r="M706" i="1"/>
  <c r="M707" i="1"/>
  <c r="M708" i="1"/>
  <c r="M709" i="1"/>
  <c r="M710" i="1"/>
  <c r="M711" i="1"/>
  <c r="M712" i="1"/>
  <c r="M713" i="1"/>
  <c r="M714" i="1"/>
  <c r="M715" i="1"/>
  <c r="M716" i="1"/>
  <c r="M717" i="1"/>
  <c r="M718" i="1"/>
  <c r="M719" i="1"/>
  <c r="M720" i="1"/>
  <c r="M721" i="1"/>
  <c r="M722" i="1"/>
  <c r="M723" i="1"/>
  <c r="M724" i="1"/>
  <c r="M725" i="1"/>
  <c r="M726" i="1"/>
  <c r="M727" i="1"/>
  <c r="M728" i="1"/>
  <c r="M729" i="1"/>
  <c r="M730" i="1"/>
  <c r="M731" i="1"/>
  <c r="M732" i="1"/>
  <c r="M733" i="1"/>
  <c r="M734" i="1"/>
  <c r="M735" i="1"/>
  <c r="M736" i="1"/>
  <c r="M737" i="1"/>
  <c r="M738" i="1"/>
  <c r="M739" i="1"/>
  <c r="M740" i="1"/>
  <c r="M741" i="1"/>
  <c r="M742" i="1"/>
  <c r="M743" i="1"/>
  <c r="M744" i="1"/>
  <c r="M745" i="1"/>
  <c r="M746" i="1"/>
  <c r="M747" i="1"/>
  <c r="M748" i="1"/>
  <c r="M749" i="1"/>
  <c r="M750" i="1"/>
  <c r="M751" i="1"/>
  <c r="M752" i="1"/>
  <c r="M753" i="1"/>
  <c r="M754" i="1"/>
  <c r="M755" i="1"/>
  <c r="M756" i="1"/>
  <c r="M757" i="1"/>
  <c r="M758" i="1"/>
  <c r="M759" i="1"/>
  <c r="M760" i="1"/>
  <c r="M761" i="1"/>
  <c r="M762" i="1"/>
  <c r="M763" i="1"/>
  <c r="M764" i="1"/>
  <c r="M765" i="1"/>
  <c r="M766" i="1"/>
  <c r="M767" i="1"/>
  <c r="M768" i="1"/>
  <c r="M769" i="1"/>
  <c r="M770" i="1"/>
  <c r="M771" i="1"/>
  <c r="M772" i="1"/>
  <c r="M773" i="1"/>
  <c r="M774" i="1"/>
  <c r="M775" i="1"/>
  <c r="M776" i="1"/>
  <c r="M777" i="1"/>
  <c r="M778" i="1"/>
  <c r="M779" i="1"/>
  <c r="M780" i="1"/>
  <c r="M781" i="1"/>
  <c r="M782" i="1"/>
  <c r="M783" i="1"/>
  <c r="M784" i="1"/>
  <c r="M785" i="1"/>
  <c r="M786" i="1"/>
  <c r="M787" i="1"/>
  <c r="M788" i="1"/>
  <c r="M789" i="1"/>
  <c r="M790" i="1"/>
  <c r="M791" i="1"/>
  <c r="M792" i="1"/>
  <c r="M793" i="1"/>
  <c r="M794" i="1"/>
  <c r="M795" i="1"/>
  <c r="M796" i="1"/>
  <c r="M797" i="1"/>
  <c r="M798" i="1"/>
  <c r="M799" i="1"/>
  <c r="M800" i="1"/>
  <c r="M801" i="1"/>
  <c r="M802" i="1"/>
  <c r="M803" i="1"/>
  <c r="M804" i="1"/>
  <c r="M805" i="1"/>
  <c r="M806" i="1"/>
  <c r="M807" i="1"/>
  <c r="M808" i="1"/>
  <c r="M809" i="1"/>
  <c r="M810" i="1"/>
  <c r="M811" i="1"/>
  <c r="M812" i="1"/>
  <c r="M813" i="1"/>
  <c r="M814" i="1"/>
  <c r="M815" i="1"/>
  <c r="M816" i="1"/>
  <c r="M817" i="1"/>
  <c r="M818" i="1"/>
  <c r="M819" i="1"/>
  <c r="M820" i="1"/>
  <c r="M821" i="1"/>
  <c r="M822" i="1"/>
  <c r="M823" i="1"/>
  <c r="M824" i="1"/>
  <c r="M825" i="1"/>
  <c r="M826" i="1"/>
  <c r="M827" i="1"/>
  <c r="M828" i="1"/>
  <c r="M829" i="1"/>
  <c r="M830" i="1"/>
  <c r="M831" i="1"/>
  <c r="M832" i="1"/>
  <c r="M833" i="1"/>
  <c r="M834" i="1"/>
  <c r="M835" i="1"/>
  <c r="M836" i="1"/>
  <c r="M837" i="1"/>
  <c r="M838" i="1"/>
  <c r="M839" i="1"/>
  <c r="M840" i="1"/>
  <c r="M841" i="1"/>
  <c r="M842" i="1"/>
  <c r="M843" i="1"/>
  <c r="M844" i="1"/>
  <c r="M845" i="1"/>
  <c r="M846" i="1"/>
  <c r="M847" i="1"/>
  <c r="M848" i="1"/>
  <c r="M849" i="1"/>
  <c r="M850" i="1"/>
  <c r="M851" i="1"/>
  <c r="M852" i="1"/>
  <c r="M853" i="1"/>
  <c r="M854" i="1"/>
  <c r="M855" i="1"/>
  <c r="M856" i="1"/>
  <c r="M857" i="1"/>
  <c r="M858" i="1"/>
  <c r="M859" i="1"/>
  <c r="M860" i="1"/>
  <c r="M861" i="1"/>
  <c r="M862" i="1"/>
  <c r="M863" i="1"/>
  <c r="M864" i="1"/>
  <c r="M865" i="1"/>
  <c r="M866" i="1"/>
  <c r="M867" i="1"/>
  <c r="M868" i="1"/>
  <c r="M869" i="1"/>
  <c r="M870" i="1"/>
  <c r="M871" i="1"/>
  <c r="M872" i="1"/>
  <c r="M873" i="1"/>
  <c r="M874" i="1"/>
  <c r="M875" i="1"/>
  <c r="M876" i="1"/>
  <c r="M877" i="1"/>
  <c r="M878" i="1"/>
  <c r="M879" i="1"/>
  <c r="M880" i="1"/>
  <c r="M881" i="1"/>
  <c r="M882" i="1"/>
  <c r="M883" i="1"/>
  <c r="M884" i="1"/>
  <c r="M885" i="1"/>
  <c r="M886" i="1"/>
  <c r="M887" i="1"/>
  <c r="M888" i="1"/>
  <c r="M889" i="1"/>
  <c r="M890" i="1"/>
  <c r="M891" i="1"/>
  <c r="M892" i="1"/>
  <c r="M893" i="1"/>
  <c r="M894" i="1"/>
  <c r="M895" i="1"/>
  <c r="M896" i="1"/>
  <c r="M897" i="1"/>
  <c r="M898" i="1"/>
  <c r="M899" i="1"/>
  <c r="M900" i="1"/>
  <c r="M901" i="1"/>
  <c r="M902" i="1"/>
  <c r="M903" i="1"/>
  <c r="M904" i="1"/>
  <c r="M905" i="1"/>
  <c r="M906" i="1"/>
  <c r="M907" i="1"/>
  <c r="M908" i="1"/>
  <c r="M909" i="1"/>
  <c r="M910" i="1"/>
  <c r="M911" i="1"/>
  <c r="M912" i="1"/>
  <c r="M913" i="1"/>
  <c r="M914" i="1"/>
  <c r="M915" i="1"/>
  <c r="M916" i="1"/>
  <c r="M917" i="1"/>
  <c r="M918" i="1"/>
  <c r="M919" i="1"/>
  <c r="M920" i="1"/>
  <c r="M921" i="1"/>
  <c r="M922" i="1"/>
  <c r="M923" i="1"/>
  <c r="M924" i="1"/>
  <c r="M925" i="1"/>
  <c r="M926" i="1"/>
  <c r="M927" i="1"/>
  <c r="M928" i="1"/>
  <c r="M929" i="1"/>
  <c r="M930" i="1"/>
  <c r="M931" i="1"/>
  <c r="M932" i="1"/>
  <c r="M933" i="1"/>
  <c r="M934" i="1"/>
  <c r="M935" i="1"/>
  <c r="M936" i="1"/>
  <c r="M937" i="1"/>
  <c r="M938" i="1"/>
  <c r="M939" i="1"/>
  <c r="M940" i="1"/>
  <c r="M941" i="1"/>
  <c r="M942" i="1"/>
  <c r="M943" i="1"/>
  <c r="M944" i="1"/>
  <c r="M945" i="1"/>
  <c r="M946" i="1"/>
  <c r="M947" i="1"/>
  <c r="M948" i="1"/>
  <c r="M949" i="1"/>
  <c r="M950" i="1"/>
  <c r="M951" i="1"/>
  <c r="M952" i="1"/>
  <c r="M953" i="1"/>
  <c r="M954" i="1"/>
  <c r="M955" i="1"/>
  <c r="M956" i="1"/>
  <c r="M957" i="1"/>
  <c r="M958" i="1"/>
  <c r="M959" i="1"/>
  <c r="M960" i="1"/>
  <c r="M961" i="1"/>
  <c r="M962" i="1"/>
  <c r="M963" i="1"/>
  <c r="M964" i="1"/>
  <c r="M965" i="1"/>
  <c r="M966" i="1"/>
  <c r="M967" i="1"/>
  <c r="M968" i="1"/>
  <c r="M969" i="1"/>
  <c r="M970" i="1"/>
  <c r="M971" i="1"/>
  <c r="M972" i="1"/>
  <c r="M973" i="1"/>
  <c r="M974" i="1"/>
  <c r="M975" i="1"/>
  <c r="M976" i="1"/>
  <c r="M977" i="1"/>
  <c r="M978" i="1"/>
  <c r="M979" i="1"/>
  <c r="M980" i="1"/>
  <c r="M981" i="1"/>
  <c r="M982" i="1"/>
  <c r="M983" i="1"/>
  <c r="M984" i="1"/>
  <c r="M985" i="1"/>
  <c r="M986" i="1"/>
  <c r="M987" i="1"/>
  <c r="M988" i="1"/>
  <c r="M989" i="1"/>
  <c r="M990" i="1"/>
  <c r="M991" i="1"/>
  <c r="M992" i="1"/>
  <c r="M993" i="1"/>
  <c r="M994" i="1"/>
  <c r="M995" i="1"/>
  <c r="M996" i="1"/>
  <c r="M997" i="1"/>
  <c r="M998" i="1"/>
  <c r="M999" i="1"/>
  <c r="M1000" i="1"/>
  <c r="M1001" i="1"/>
  <c r="M1002" i="1"/>
  <c r="M1003" i="1"/>
  <c r="M1004" i="1"/>
  <c r="M1005" i="1"/>
  <c r="M1006" i="1"/>
  <c r="M1007" i="1"/>
  <c r="M1008" i="1"/>
  <c r="M1009" i="1"/>
  <c r="M1010" i="1"/>
  <c r="M1011" i="1"/>
  <c r="M1012" i="1"/>
  <c r="M1013" i="1"/>
  <c r="M1014" i="1"/>
  <c r="M1015" i="1"/>
  <c r="M1016" i="1"/>
  <c r="M1017" i="1"/>
  <c r="M1018" i="1"/>
  <c r="M1019" i="1"/>
  <c r="M1020" i="1"/>
  <c r="M1021" i="1"/>
  <c r="M1022" i="1"/>
  <c r="M1023" i="1"/>
  <c r="M1024" i="1"/>
  <c r="M1025" i="1"/>
  <c r="M1026" i="1"/>
  <c r="M1027" i="1"/>
  <c r="M1028" i="1"/>
  <c r="M1029" i="1"/>
  <c r="M1030" i="1"/>
  <c r="M1031" i="1"/>
  <c r="M1032" i="1"/>
  <c r="M1033" i="1"/>
  <c r="M1034" i="1"/>
  <c r="M1035" i="1"/>
  <c r="M1036" i="1"/>
  <c r="M1037" i="1"/>
  <c r="M1038" i="1"/>
  <c r="M1039" i="1"/>
  <c r="M1040" i="1"/>
  <c r="M1041" i="1"/>
  <c r="M1042" i="1"/>
  <c r="M1043" i="1"/>
  <c r="M1044" i="1"/>
  <c r="M1045" i="1"/>
  <c r="M1046" i="1"/>
  <c r="M1047" i="1"/>
  <c r="M1048" i="1"/>
  <c r="M1049" i="1"/>
  <c r="M1050" i="1"/>
  <c r="M1051" i="1"/>
  <c r="M1052" i="1"/>
  <c r="M1053" i="1"/>
  <c r="M1054" i="1"/>
  <c r="M1055" i="1"/>
  <c r="M1056" i="1"/>
  <c r="M1057" i="1"/>
  <c r="M1058" i="1"/>
  <c r="M1059" i="1"/>
  <c r="M1060" i="1"/>
  <c r="M1061" i="1"/>
  <c r="M1062" i="1"/>
  <c r="M1063" i="1"/>
  <c r="M1064" i="1"/>
  <c r="M1065" i="1"/>
  <c r="M1066" i="1"/>
  <c r="M1067" i="1"/>
  <c r="M1068" i="1"/>
  <c r="M1069" i="1"/>
  <c r="M1070" i="1"/>
  <c r="M1071" i="1"/>
  <c r="M1072" i="1"/>
  <c r="M1073" i="1"/>
  <c r="M1074" i="1"/>
  <c r="M1075" i="1"/>
  <c r="M1076" i="1"/>
  <c r="M1077" i="1"/>
  <c r="M1078" i="1"/>
  <c r="M1079" i="1"/>
  <c r="M1080" i="1"/>
  <c r="M1081" i="1"/>
  <c r="M1082" i="1"/>
  <c r="M1083" i="1"/>
  <c r="M1084" i="1"/>
  <c r="M1085" i="1"/>
  <c r="M1086" i="1"/>
  <c r="M1087" i="1"/>
  <c r="M1088" i="1"/>
  <c r="M1089" i="1"/>
  <c r="M1090" i="1"/>
  <c r="M1091" i="1"/>
  <c r="M1092" i="1"/>
  <c r="M1093" i="1"/>
  <c r="M1094" i="1"/>
  <c r="M1095" i="1"/>
  <c r="M1096" i="1"/>
  <c r="M1097" i="1"/>
  <c r="M1098" i="1"/>
  <c r="M1099" i="1"/>
  <c r="M1100" i="1"/>
  <c r="M1101" i="1"/>
  <c r="M1102" i="1"/>
  <c r="M1103" i="1"/>
  <c r="M1104" i="1"/>
  <c r="M1105" i="1"/>
  <c r="M1106" i="1"/>
  <c r="M1107" i="1"/>
  <c r="M1108" i="1"/>
  <c r="M1109" i="1"/>
  <c r="M1110" i="1"/>
  <c r="M1111" i="1"/>
  <c r="M1112" i="1"/>
  <c r="M1113" i="1"/>
  <c r="M1114" i="1"/>
  <c r="M1115" i="1"/>
  <c r="M1116" i="1"/>
  <c r="M1117" i="1"/>
  <c r="M1118" i="1"/>
  <c r="M1119" i="1"/>
  <c r="M1120" i="1"/>
  <c r="M1121" i="1"/>
  <c r="M1122" i="1"/>
  <c r="M1123" i="1"/>
  <c r="M1124" i="1"/>
  <c r="M1125" i="1"/>
  <c r="M1126" i="1"/>
  <c r="M1127" i="1"/>
  <c r="M1128" i="1"/>
  <c r="M1129" i="1"/>
  <c r="M1130" i="1"/>
  <c r="M1131" i="1"/>
  <c r="M1132" i="1"/>
  <c r="M1133" i="1"/>
  <c r="M1134" i="1"/>
  <c r="M1135" i="1"/>
  <c r="M1136" i="1"/>
  <c r="M1137" i="1"/>
  <c r="M1138" i="1"/>
  <c r="M1139" i="1"/>
  <c r="M1140" i="1"/>
  <c r="M1141" i="1"/>
  <c r="M1142" i="1"/>
  <c r="M1143" i="1"/>
  <c r="M1144" i="1"/>
  <c r="M1145" i="1"/>
  <c r="M1146" i="1"/>
  <c r="M1147" i="1"/>
  <c r="M1148" i="1"/>
  <c r="M1149" i="1"/>
  <c r="M1150" i="1"/>
  <c r="M1151" i="1"/>
  <c r="M1152" i="1"/>
  <c r="M1153" i="1"/>
  <c r="M1154" i="1"/>
  <c r="M1155" i="1"/>
  <c r="M1156" i="1"/>
  <c r="M1157" i="1"/>
  <c r="M1158" i="1"/>
  <c r="M1159" i="1"/>
  <c r="M1160" i="1"/>
  <c r="M1161" i="1"/>
  <c r="M1162" i="1"/>
  <c r="M1163" i="1"/>
  <c r="M1164" i="1"/>
  <c r="M1165" i="1"/>
  <c r="M1166" i="1"/>
  <c r="M1167" i="1"/>
  <c r="M1168" i="1"/>
  <c r="M1169" i="1"/>
  <c r="M1170" i="1"/>
  <c r="M1171" i="1"/>
  <c r="M1172" i="1"/>
  <c r="M1173" i="1"/>
  <c r="M1174" i="1"/>
  <c r="M1175" i="1"/>
  <c r="M1176" i="1"/>
  <c r="M1177" i="1"/>
  <c r="M1178" i="1"/>
  <c r="M1179" i="1"/>
  <c r="M1180" i="1"/>
  <c r="M1181" i="1"/>
  <c r="M1182" i="1"/>
  <c r="M1183" i="1"/>
  <c r="M1184" i="1"/>
  <c r="M1185" i="1"/>
  <c r="M1186" i="1"/>
  <c r="M1187" i="1"/>
  <c r="M1188" i="1"/>
  <c r="M1189" i="1"/>
  <c r="M1190" i="1"/>
  <c r="M1191" i="1"/>
  <c r="M1192" i="1"/>
  <c r="M1193" i="1"/>
  <c r="M1194" i="1"/>
  <c r="M1195" i="1"/>
  <c r="M1196" i="1"/>
  <c r="M1197" i="1"/>
  <c r="M1198" i="1"/>
  <c r="M1199" i="1"/>
  <c r="M1200" i="1"/>
  <c r="M1201" i="1"/>
  <c r="M1202" i="1"/>
  <c r="M1203" i="1"/>
  <c r="M1204" i="1"/>
  <c r="M1205" i="1"/>
  <c r="M1206" i="1"/>
  <c r="M1207" i="1"/>
  <c r="M1208" i="1"/>
  <c r="M1209" i="1"/>
  <c r="M1210" i="1"/>
  <c r="M1211" i="1"/>
  <c r="M1212" i="1"/>
  <c r="M1213" i="1"/>
  <c r="M1214" i="1"/>
  <c r="M1215" i="1"/>
  <c r="M1216" i="1"/>
  <c r="M1217" i="1"/>
  <c r="M1218" i="1"/>
  <c r="M1219" i="1"/>
  <c r="M1220" i="1"/>
  <c r="M1221" i="1"/>
  <c r="M1222" i="1"/>
  <c r="M1223" i="1"/>
  <c r="M1224" i="1"/>
  <c r="M1225" i="1"/>
  <c r="M1226" i="1"/>
  <c r="M1227" i="1"/>
  <c r="M1228" i="1"/>
  <c r="M1229" i="1"/>
  <c r="M1230" i="1"/>
  <c r="M1231" i="1"/>
  <c r="M1232" i="1"/>
  <c r="M1233" i="1"/>
  <c r="M1234" i="1"/>
  <c r="M1235" i="1"/>
  <c r="M1236" i="1"/>
  <c r="M1237" i="1"/>
  <c r="M1238" i="1"/>
  <c r="M1239" i="1"/>
  <c r="M1240" i="1"/>
  <c r="M1241" i="1"/>
  <c r="M1242" i="1"/>
  <c r="M1243" i="1"/>
  <c r="M1244" i="1"/>
  <c r="M1245" i="1"/>
  <c r="M1246" i="1"/>
  <c r="M1247" i="1"/>
  <c r="M1248" i="1"/>
  <c r="M1249" i="1"/>
  <c r="M1250" i="1"/>
  <c r="M1251" i="1"/>
  <c r="M1252" i="1"/>
  <c r="M1253" i="1"/>
  <c r="M1254" i="1"/>
  <c r="M1255" i="1"/>
  <c r="M1256" i="1"/>
  <c r="M1257" i="1"/>
  <c r="M1258" i="1"/>
  <c r="M1259" i="1"/>
  <c r="M1260" i="1"/>
  <c r="M1261" i="1"/>
  <c r="M1262" i="1"/>
  <c r="M1263" i="1"/>
  <c r="M1264" i="1"/>
  <c r="M1265" i="1"/>
  <c r="M1266" i="1"/>
  <c r="M1267" i="1"/>
  <c r="M1268" i="1"/>
  <c r="M1269" i="1"/>
  <c r="M1270" i="1"/>
  <c r="M1271" i="1"/>
  <c r="M1272" i="1"/>
  <c r="M1273" i="1"/>
  <c r="M1274" i="1"/>
  <c r="M1275" i="1"/>
  <c r="M1276" i="1"/>
  <c r="M1277" i="1"/>
  <c r="M1278" i="1"/>
  <c r="M1279" i="1"/>
  <c r="M1280" i="1"/>
  <c r="M1281" i="1"/>
  <c r="M1282" i="1"/>
  <c r="M1283" i="1"/>
  <c r="M1284" i="1"/>
  <c r="M1285" i="1"/>
  <c r="M1286" i="1"/>
  <c r="M1287" i="1"/>
  <c r="M1288" i="1"/>
  <c r="M1289" i="1"/>
  <c r="M1290" i="1"/>
  <c r="M1291" i="1"/>
  <c r="M1292" i="1"/>
  <c r="M1293" i="1"/>
  <c r="M1294" i="1"/>
  <c r="M1295" i="1"/>
  <c r="M1296" i="1"/>
  <c r="M1297" i="1"/>
  <c r="M1298" i="1"/>
  <c r="M1299" i="1"/>
  <c r="M1300" i="1"/>
  <c r="M1301" i="1"/>
  <c r="M1302" i="1"/>
  <c r="M1303" i="1"/>
  <c r="M1304" i="1"/>
  <c r="M1305" i="1"/>
  <c r="M1306" i="1"/>
  <c r="M1307" i="1"/>
  <c r="M1308" i="1"/>
  <c r="M1309" i="1"/>
  <c r="M1310" i="1"/>
  <c r="M1311" i="1"/>
  <c r="M1312" i="1"/>
  <c r="M1313" i="1"/>
  <c r="M1314" i="1"/>
  <c r="M1315" i="1"/>
  <c r="M1316" i="1"/>
  <c r="M1317" i="1"/>
  <c r="M1318" i="1"/>
  <c r="M1319" i="1"/>
  <c r="M1320" i="1"/>
  <c r="M1321" i="1"/>
  <c r="M1322" i="1"/>
  <c r="M1323" i="1"/>
  <c r="M1324" i="1"/>
  <c r="M1325" i="1"/>
  <c r="M1326" i="1"/>
  <c r="M1327" i="1"/>
  <c r="M1328" i="1"/>
  <c r="M1329" i="1"/>
  <c r="M1330" i="1"/>
  <c r="M1331" i="1"/>
  <c r="M1332" i="1"/>
  <c r="M1333" i="1"/>
  <c r="M1334" i="1"/>
  <c r="M1335" i="1"/>
  <c r="M1336" i="1"/>
  <c r="M1337" i="1"/>
  <c r="M1338" i="1"/>
  <c r="M1339" i="1"/>
  <c r="M1340" i="1"/>
  <c r="M1341" i="1"/>
  <c r="M1342" i="1"/>
  <c r="M1343" i="1"/>
  <c r="M1344" i="1"/>
  <c r="M1345" i="1"/>
  <c r="M1346" i="1"/>
  <c r="M1347" i="1"/>
  <c r="M1348" i="1"/>
  <c r="M1349" i="1"/>
  <c r="M1350" i="1"/>
  <c r="M1351" i="1"/>
  <c r="M1352" i="1"/>
  <c r="M1353" i="1"/>
  <c r="M1354" i="1"/>
  <c r="M1355" i="1"/>
  <c r="M1356" i="1"/>
  <c r="M1357" i="1"/>
  <c r="M1358" i="1"/>
  <c r="M1359" i="1"/>
  <c r="M1360" i="1"/>
  <c r="M1361" i="1"/>
  <c r="M1362" i="1"/>
  <c r="M1363" i="1"/>
  <c r="M1364" i="1"/>
  <c r="M1365" i="1"/>
  <c r="M1366" i="1"/>
  <c r="M1367" i="1"/>
  <c r="M1368" i="1"/>
  <c r="M1369" i="1"/>
  <c r="M1370" i="1"/>
  <c r="M1371" i="1"/>
  <c r="M1372" i="1"/>
  <c r="M1373" i="1"/>
  <c r="M1374" i="1"/>
  <c r="M1375" i="1"/>
  <c r="M1376" i="1"/>
  <c r="M1377" i="1"/>
  <c r="M1378" i="1"/>
  <c r="M1379" i="1"/>
  <c r="M1380" i="1"/>
  <c r="M1381" i="1"/>
  <c r="M1382" i="1"/>
  <c r="M1383" i="1"/>
  <c r="M1384" i="1"/>
  <c r="M1385" i="1"/>
  <c r="M1386" i="1"/>
  <c r="M1387" i="1"/>
  <c r="M1388" i="1"/>
  <c r="M1389" i="1"/>
  <c r="M1390" i="1"/>
  <c r="M1391" i="1"/>
  <c r="M1392" i="1"/>
  <c r="M1393" i="1"/>
  <c r="M1394" i="1"/>
  <c r="M1395" i="1"/>
  <c r="M1396" i="1"/>
  <c r="M1397" i="1"/>
  <c r="M1398" i="1"/>
  <c r="M1399" i="1"/>
  <c r="M1400" i="1"/>
  <c r="M1401" i="1"/>
  <c r="M1402" i="1"/>
  <c r="M1403" i="1"/>
  <c r="M1404" i="1"/>
  <c r="M1405" i="1"/>
  <c r="M1406" i="1"/>
  <c r="M1407" i="1"/>
  <c r="M1408" i="1"/>
  <c r="M1409" i="1"/>
  <c r="M1410" i="1"/>
  <c r="M1411" i="1"/>
  <c r="M1412" i="1"/>
  <c r="M1413" i="1"/>
  <c r="M1414" i="1"/>
  <c r="M1415" i="1"/>
  <c r="M1416" i="1"/>
  <c r="M1417" i="1"/>
  <c r="M1418" i="1"/>
  <c r="M1419" i="1"/>
  <c r="M1420" i="1"/>
  <c r="M1421" i="1"/>
  <c r="M1422" i="1"/>
  <c r="M1423" i="1"/>
  <c r="M1424" i="1"/>
  <c r="M1425" i="1"/>
  <c r="M1426" i="1"/>
  <c r="M1427" i="1"/>
  <c r="M1428" i="1"/>
  <c r="M1429" i="1"/>
  <c r="M1430" i="1"/>
  <c r="M1431" i="1"/>
  <c r="M1432" i="1"/>
  <c r="M1433" i="1"/>
  <c r="M1434" i="1"/>
  <c r="M1435" i="1"/>
  <c r="M1436" i="1"/>
  <c r="M1437" i="1"/>
  <c r="M1438" i="1"/>
  <c r="M1439" i="1"/>
  <c r="M1440" i="1"/>
  <c r="M1441" i="1"/>
  <c r="M1442" i="1"/>
  <c r="M1443" i="1"/>
  <c r="M1444" i="1"/>
  <c r="M1445" i="1"/>
  <c r="M1446" i="1"/>
  <c r="M1447" i="1"/>
  <c r="M1448" i="1"/>
  <c r="M1449" i="1"/>
  <c r="M1450" i="1"/>
  <c r="M1451" i="1"/>
  <c r="M1452" i="1"/>
  <c r="M1453" i="1"/>
  <c r="M1454" i="1"/>
  <c r="M1455" i="1"/>
  <c r="M1456" i="1"/>
  <c r="M1457" i="1"/>
  <c r="M1458" i="1"/>
  <c r="M1459" i="1"/>
  <c r="M1460" i="1"/>
  <c r="M1461" i="1"/>
  <c r="M1462" i="1"/>
  <c r="M1463" i="1"/>
  <c r="M1464" i="1"/>
  <c r="M1465" i="1"/>
  <c r="M1466" i="1"/>
  <c r="M1467" i="1"/>
  <c r="M1468" i="1"/>
  <c r="M1469" i="1"/>
  <c r="M1470" i="1"/>
  <c r="M1471" i="1"/>
  <c r="M1472" i="1"/>
  <c r="M1473" i="1"/>
  <c r="M1474" i="1"/>
  <c r="M1475" i="1"/>
  <c r="M1476" i="1"/>
  <c r="M1477" i="1"/>
  <c r="M1478" i="1"/>
  <c r="M1479" i="1"/>
  <c r="M1480" i="1"/>
  <c r="M1481" i="1"/>
  <c r="M1482" i="1"/>
  <c r="M1483" i="1"/>
  <c r="M1484" i="1"/>
  <c r="M1485" i="1"/>
  <c r="M1486" i="1"/>
  <c r="M1487" i="1"/>
  <c r="M1488" i="1"/>
  <c r="M1489" i="1"/>
  <c r="M1490" i="1"/>
  <c r="M1491" i="1"/>
  <c r="M1492" i="1"/>
  <c r="M1493" i="1"/>
  <c r="M1494" i="1"/>
  <c r="M1495" i="1"/>
  <c r="M1496" i="1"/>
  <c r="M1497" i="1"/>
  <c r="M1498" i="1"/>
  <c r="M1499" i="1"/>
  <c r="M1500" i="1"/>
  <c r="M1501" i="1"/>
  <c r="M1502" i="1"/>
  <c r="M1503" i="1"/>
  <c r="M1504" i="1"/>
  <c r="M1505" i="1"/>
  <c r="M1506" i="1"/>
  <c r="M1507" i="1"/>
  <c r="M1508" i="1"/>
  <c r="M1509" i="1"/>
  <c r="M1510" i="1"/>
  <c r="M1511" i="1"/>
  <c r="M1512" i="1"/>
  <c r="M1513" i="1"/>
  <c r="M1514" i="1"/>
  <c r="M1515" i="1"/>
  <c r="M1516" i="1"/>
  <c r="M1517" i="1"/>
  <c r="M1518" i="1"/>
  <c r="M1519" i="1"/>
  <c r="M1520" i="1"/>
  <c r="M1521" i="1"/>
  <c r="M1522" i="1"/>
  <c r="M1523" i="1"/>
  <c r="M1524" i="1"/>
  <c r="M1525" i="1"/>
  <c r="M1526" i="1"/>
  <c r="M1527" i="1"/>
  <c r="M1528" i="1"/>
  <c r="M1529" i="1"/>
  <c r="M1530" i="1"/>
  <c r="M1531" i="1"/>
  <c r="M1532" i="1"/>
  <c r="M1533" i="1"/>
  <c r="M1534" i="1"/>
  <c r="M1535" i="1"/>
  <c r="M1536" i="1"/>
  <c r="M1537" i="1"/>
  <c r="M1538" i="1"/>
  <c r="M1539" i="1"/>
  <c r="M1540" i="1"/>
  <c r="M1541" i="1"/>
  <c r="M1542" i="1"/>
  <c r="M1543" i="1"/>
  <c r="M1544" i="1"/>
  <c r="M1545" i="1"/>
  <c r="M1546" i="1"/>
  <c r="M1547" i="1"/>
  <c r="M1548" i="1"/>
  <c r="M1549" i="1"/>
  <c r="M1550" i="1"/>
  <c r="M1551" i="1"/>
  <c r="M1552" i="1"/>
  <c r="M1553" i="1"/>
  <c r="M1554" i="1"/>
  <c r="M1555" i="1"/>
  <c r="M1556" i="1"/>
  <c r="M1557" i="1"/>
  <c r="M1558" i="1"/>
  <c r="M1559" i="1"/>
  <c r="M1560" i="1"/>
  <c r="M1561" i="1"/>
  <c r="M1562" i="1"/>
  <c r="M1563" i="1"/>
  <c r="M1564" i="1"/>
  <c r="M1565" i="1"/>
  <c r="M1566" i="1"/>
  <c r="M1567" i="1"/>
  <c r="M1568" i="1"/>
  <c r="M1569" i="1"/>
  <c r="M1570" i="1"/>
  <c r="M1571" i="1"/>
  <c r="M1572" i="1"/>
  <c r="M1573" i="1"/>
  <c r="M1574" i="1"/>
  <c r="M1575" i="1"/>
  <c r="M1576" i="1"/>
  <c r="M1577" i="1"/>
  <c r="M1578" i="1"/>
  <c r="M1579" i="1"/>
  <c r="M1580" i="1"/>
  <c r="M1581" i="1"/>
  <c r="M1582" i="1"/>
  <c r="M1583" i="1"/>
  <c r="M1584" i="1"/>
  <c r="M1585" i="1"/>
  <c r="M1586" i="1"/>
  <c r="M1587" i="1"/>
  <c r="M1588" i="1"/>
  <c r="M1589" i="1"/>
  <c r="M1590" i="1"/>
  <c r="M1591" i="1"/>
  <c r="M1592" i="1"/>
  <c r="M1593" i="1"/>
  <c r="M1594" i="1"/>
  <c r="M1595" i="1"/>
  <c r="M1596" i="1"/>
  <c r="M1597" i="1"/>
  <c r="M1598" i="1"/>
  <c r="M1599" i="1"/>
  <c r="M1600" i="1"/>
  <c r="M1601" i="1"/>
  <c r="M1602" i="1"/>
  <c r="M1603" i="1"/>
  <c r="M1604" i="1"/>
  <c r="M1605" i="1"/>
  <c r="M1606" i="1"/>
  <c r="M1607" i="1"/>
  <c r="M1608" i="1"/>
  <c r="M1609" i="1"/>
  <c r="M1610" i="1"/>
  <c r="M1611" i="1"/>
  <c r="M1612" i="1"/>
  <c r="M1613" i="1"/>
  <c r="M1614" i="1"/>
  <c r="M1615" i="1"/>
  <c r="M1616" i="1"/>
  <c r="M1617" i="1"/>
  <c r="M1618" i="1"/>
  <c r="M1619" i="1"/>
  <c r="M1620" i="1"/>
  <c r="M1621" i="1"/>
  <c r="M1622" i="1"/>
  <c r="M1623" i="1"/>
  <c r="M1624" i="1"/>
  <c r="M1625" i="1"/>
  <c r="M1626" i="1"/>
  <c r="M1627" i="1"/>
  <c r="M1628" i="1"/>
  <c r="M1629" i="1"/>
  <c r="M1630" i="1"/>
  <c r="M1631" i="1"/>
  <c r="M1632" i="1"/>
  <c r="M1633" i="1"/>
  <c r="M1634" i="1"/>
  <c r="M1635" i="1"/>
  <c r="M1636" i="1"/>
  <c r="M1637" i="1"/>
  <c r="M1638" i="1"/>
  <c r="M1639" i="1"/>
  <c r="M1640" i="1"/>
  <c r="M1641" i="1"/>
  <c r="M1642" i="1"/>
  <c r="M1643" i="1"/>
  <c r="M1644" i="1"/>
  <c r="M1645" i="1"/>
  <c r="M1646" i="1"/>
  <c r="M1647" i="1"/>
  <c r="M1648" i="1"/>
  <c r="M1649" i="1"/>
  <c r="M1650" i="1"/>
  <c r="M1651" i="1"/>
  <c r="M1652" i="1"/>
  <c r="M1653" i="1"/>
  <c r="M1654" i="1"/>
  <c r="M1655" i="1"/>
  <c r="M1656" i="1"/>
  <c r="M1657" i="1"/>
  <c r="M1658" i="1"/>
  <c r="M1659" i="1"/>
  <c r="M1660" i="1"/>
  <c r="M1661" i="1"/>
  <c r="M1662" i="1"/>
  <c r="M1663" i="1"/>
  <c r="M1664" i="1"/>
  <c r="M1665" i="1"/>
  <c r="M1666" i="1"/>
  <c r="M1667" i="1"/>
  <c r="M1668" i="1"/>
  <c r="M1669" i="1"/>
  <c r="M1670" i="1"/>
  <c r="M1671" i="1"/>
  <c r="M1672" i="1"/>
  <c r="M1673" i="1"/>
  <c r="M1674" i="1"/>
  <c r="M1675" i="1"/>
  <c r="M1676" i="1"/>
  <c r="M1677" i="1"/>
  <c r="M1678" i="1"/>
  <c r="M1679" i="1"/>
  <c r="M1680" i="1"/>
  <c r="M1681" i="1"/>
  <c r="M1682" i="1"/>
  <c r="M1683" i="1"/>
  <c r="M1684" i="1"/>
  <c r="M1685" i="1"/>
  <c r="M1686" i="1"/>
  <c r="M1687" i="1"/>
  <c r="M1688" i="1"/>
  <c r="M1689" i="1"/>
  <c r="M1690" i="1"/>
  <c r="M1691" i="1"/>
  <c r="M1692" i="1"/>
  <c r="M1693" i="1"/>
  <c r="M1694" i="1"/>
  <c r="M1695" i="1"/>
  <c r="M1696" i="1"/>
  <c r="M1697" i="1"/>
  <c r="M1698" i="1"/>
  <c r="M1699" i="1"/>
  <c r="M1700" i="1"/>
  <c r="M1701" i="1"/>
  <c r="M1702" i="1"/>
  <c r="M1703" i="1"/>
  <c r="M1704" i="1"/>
  <c r="M1705" i="1"/>
  <c r="M1706" i="1"/>
  <c r="M1707" i="1"/>
  <c r="M1708" i="1"/>
  <c r="M1709" i="1"/>
  <c r="M1710" i="1"/>
  <c r="M1711" i="1"/>
  <c r="M1712" i="1"/>
  <c r="M1713" i="1"/>
  <c r="M1714" i="1"/>
  <c r="M1715" i="1"/>
  <c r="M1716" i="1"/>
  <c r="M1717" i="1"/>
  <c r="M1718" i="1"/>
  <c r="M1719" i="1"/>
  <c r="M1720" i="1"/>
  <c r="M1721" i="1"/>
  <c r="M1722" i="1"/>
  <c r="M1723" i="1"/>
  <c r="M1724" i="1"/>
  <c r="M1725" i="1"/>
  <c r="M1726" i="1"/>
  <c r="M1727" i="1"/>
  <c r="M1728" i="1"/>
  <c r="M1729" i="1"/>
  <c r="M1730" i="1"/>
  <c r="M1731" i="1"/>
  <c r="M1732" i="1"/>
  <c r="M1733" i="1"/>
  <c r="M1734" i="1"/>
  <c r="M1735" i="1"/>
  <c r="M1736" i="1"/>
  <c r="M1737" i="1"/>
  <c r="M1738" i="1"/>
  <c r="M1739" i="1"/>
  <c r="M1740" i="1"/>
  <c r="M1741" i="1"/>
  <c r="M1742" i="1"/>
  <c r="M1743" i="1"/>
  <c r="M1744" i="1"/>
  <c r="M1745" i="1"/>
  <c r="M1746" i="1"/>
  <c r="M1747" i="1"/>
  <c r="M1748" i="1"/>
  <c r="M1749" i="1"/>
  <c r="M1750" i="1"/>
  <c r="M1751" i="1"/>
  <c r="M1752" i="1"/>
  <c r="M1753" i="1"/>
  <c r="M1754" i="1"/>
  <c r="M1755" i="1"/>
  <c r="M1756" i="1"/>
  <c r="M1757" i="1"/>
  <c r="M1758" i="1"/>
  <c r="M1759" i="1"/>
  <c r="M1760" i="1"/>
  <c r="M1761" i="1"/>
  <c r="M1762" i="1"/>
  <c r="M1763" i="1"/>
  <c r="M1764" i="1"/>
  <c r="M1765" i="1"/>
  <c r="M1766" i="1"/>
  <c r="M1767" i="1"/>
  <c r="M1768" i="1"/>
  <c r="M1769" i="1"/>
  <c r="M1770" i="1"/>
  <c r="M1771" i="1"/>
  <c r="M1772" i="1"/>
  <c r="M1773" i="1"/>
  <c r="M1774" i="1"/>
  <c r="M1775" i="1"/>
  <c r="M1776" i="1"/>
  <c r="M1777" i="1"/>
  <c r="M1778" i="1"/>
  <c r="M1779" i="1"/>
  <c r="M1780" i="1"/>
  <c r="M1781" i="1"/>
  <c r="M1782" i="1"/>
  <c r="M1783" i="1"/>
  <c r="M1784" i="1"/>
  <c r="M1785" i="1"/>
  <c r="M1786" i="1"/>
  <c r="M1787" i="1"/>
  <c r="M1788" i="1"/>
  <c r="M1789" i="1"/>
  <c r="M1790" i="1"/>
  <c r="M1791" i="1"/>
  <c r="M1792" i="1"/>
  <c r="M1793" i="1"/>
  <c r="M1794" i="1"/>
  <c r="M1795" i="1"/>
  <c r="M1796" i="1"/>
  <c r="M1797" i="1"/>
  <c r="M1798" i="1"/>
  <c r="M1799" i="1"/>
  <c r="M1800" i="1"/>
  <c r="M1801" i="1"/>
  <c r="M1802" i="1"/>
  <c r="M1803" i="1"/>
  <c r="M1804" i="1"/>
  <c r="M1805" i="1"/>
  <c r="M1806" i="1"/>
  <c r="M1807" i="1"/>
  <c r="M1808" i="1"/>
  <c r="M1809" i="1"/>
  <c r="M1810" i="1"/>
  <c r="M1811" i="1"/>
  <c r="M1812" i="1"/>
  <c r="M1813" i="1"/>
  <c r="M1814" i="1"/>
  <c r="M1815" i="1"/>
  <c r="M1816" i="1"/>
  <c r="M1817" i="1"/>
  <c r="M1818" i="1"/>
  <c r="M1819" i="1"/>
  <c r="M1820" i="1"/>
  <c r="M1821" i="1"/>
  <c r="M1822" i="1"/>
  <c r="M1823" i="1"/>
  <c r="M1824" i="1"/>
  <c r="M1825" i="1"/>
  <c r="M1826" i="1"/>
  <c r="M1827" i="1"/>
  <c r="M1828" i="1"/>
  <c r="M1829" i="1"/>
  <c r="M1830" i="1"/>
  <c r="M1831" i="1"/>
  <c r="M1832" i="1"/>
  <c r="M1833" i="1"/>
  <c r="M1834" i="1"/>
  <c r="M1835" i="1"/>
  <c r="M1836" i="1"/>
  <c r="M1837" i="1"/>
  <c r="M1838" i="1"/>
  <c r="M1839" i="1"/>
  <c r="M1840" i="1"/>
  <c r="M1841" i="1"/>
  <c r="M1842" i="1"/>
  <c r="M1843" i="1"/>
  <c r="M1844" i="1"/>
  <c r="M1845" i="1"/>
  <c r="M1846" i="1"/>
  <c r="M1847" i="1"/>
  <c r="M1848" i="1"/>
  <c r="M1849" i="1"/>
  <c r="M1850" i="1"/>
  <c r="M1851" i="1"/>
  <c r="M1852" i="1"/>
  <c r="M1853" i="1"/>
  <c r="M1854" i="1"/>
  <c r="M1855" i="1"/>
  <c r="M1856" i="1"/>
  <c r="M1857" i="1"/>
  <c r="M1858" i="1"/>
  <c r="M1859" i="1"/>
  <c r="M1860" i="1"/>
  <c r="M1861" i="1"/>
  <c r="M1862" i="1"/>
  <c r="M1863" i="1"/>
  <c r="M1864" i="1"/>
  <c r="M1865" i="1"/>
  <c r="M1866" i="1"/>
  <c r="M1867" i="1"/>
  <c r="M1868" i="1"/>
  <c r="M1869" i="1"/>
  <c r="M1870" i="1"/>
  <c r="M1871" i="1"/>
  <c r="M1872" i="1"/>
  <c r="M1873" i="1"/>
  <c r="M1874" i="1"/>
  <c r="M1875" i="1"/>
  <c r="M1876" i="1"/>
  <c r="M1877" i="1"/>
  <c r="M1878" i="1"/>
  <c r="M1879" i="1"/>
  <c r="M1880" i="1"/>
  <c r="M1881" i="1"/>
  <c r="M1882" i="1"/>
  <c r="M1883" i="1"/>
  <c r="M1884" i="1"/>
  <c r="M1885" i="1"/>
  <c r="M1886" i="1"/>
  <c r="M1887" i="1"/>
  <c r="M1888" i="1"/>
  <c r="M1889" i="1"/>
  <c r="M1890" i="1"/>
  <c r="M1891" i="1"/>
  <c r="M1892" i="1"/>
  <c r="M1893" i="1"/>
  <c r="M1894" i="1"/>
  <c r="M1895" i="1"/>
  <c r="M1896" i="1"/>
  <c r="M1897" i="1"/>
  <c r="M1898" i="1"/>
  <c r="M1899" i="1"/>
  <c r="M1900" i="1"/>
  <c r="M1901" i="1"/>
  <c r="M1902" i="1"/>
  <c r="M1903" i="1"/>
  <c r="M1904" i="1"/>
  <c r="M1905" i="1"/>
  <c r="M1906" i="1"/>
  <c r="M1907" i="1"/>
  <c r="M1908" i="1"/>
  <c r="M1909" i="1"/>
  <c r="M1910" i="1"/>
  <c r="M1911" i="1"/>
  <c r="M1912" i="1"/>
  <c r="M1913" i="1"/>
  <c r="M1914" i="1"/>
  <c r="M1915" i="1"/>
  <c r="M1916" i="1"/>
  <c r="M1917" i="1"/>
  <c r="M1918" i="1"/>
  <c r="M1919" i="1"/>
  <c r="M1920" i="1"/>
  <c r="M1921" i="1"/>
  <c r="M1922" i="1"/>
  <c r="M1923" i="1"/>
  <c r="M1924" i="1"/>
  <c r="M1925" i="1"/>
  <c r="M1926" i="1"/>
  <c r="M1927" i="1"/>
  <c r="M1928" i="1"/>
  <c r="M1929" i="1"/>
  <c r="M1930" i="1"/>
  <c r="M1931" i="1"/>
  <c r="M1932" i="1"/>
  <c r="M1933" i="1"/>
  <c r="M1934" i="1"/>
  <c r="M1935" i="1"/>
  <c r="M1936" i="1"/>
  <c r="M1937" i="1"/>
  <c r="M1938" i="1"/>
  <c r="M1939" i="1"/>
  <c r="M1940" i="1"/>
  <c r="M1941" i="1"/>
  <c r="M1942" i="1"/>
  <c r="M1943" i="1"/>
  <c r="M1944" i="1"/>
  <c r="M1945" i="1"/>
  <c r="M1946" i="1"/>
  <c r="M1947" i="1"/>
  <c r="M1948" i="1"/>
  <c r="M1949" i="1"/>
  <c r="M1950" i="1"/>
  <c r="M1951" i="1"/>
  <c r="M1952" i="1"/>
  <c r="M1953" i="1"/>
  <c r="M1954" i="1"/>
  <c r="M1955" i="1"/>
  <c r="M1956" i="1"/>
  <c r="M1957" i="1"/>
  <c r="M1958" i="1"/>
  <c r="M1959" i="1"/>
  <c r="M1960" i="1"/>
  <c r="M1961" i="1"/>
  <c r="M1962" i="1"/>
  <c r="M1963" i="1"/>
  <c r="M1964" i="1"/>
  <c r="M1965" i="1"/>
  <c r="M1966" i="1"/>
  <c r="M1967" i="1"/>
  <c r="M1968" i="1"/>
  <c r="M1969" i="1"/>
  <c r="M1970" i="1"/>
  <c r="M1971" i="1"/>
  <c r="M1972" i="1"/>
  <c r="M1973" i="1"/>
  <c r="M1974" i="1"/>
  <c r="M1975" i="1"/>
  <c r="M1976" i="1"/>
  <c r="M1977" i="1"/>
  <c r="M1978" i="1"/>
  <c r="M1979" i="1"/>
  <c r="M1980" i="1"/>
  <c r="M1981" i="1"/>
  <c r="M1982" i="1"/>
  <c r="M1983" i="1"/>
  <c r="M1984" i="1"/>
  <c r="M1985" i="1"/>
  <c r="M1986" i="1"/>
  <c r="M1987" i="1"/>
  <c r="M1988" i="1"/>
  <c r="M1989" i="1"/>
  <c r="M1990" i="1"/>
  <c r="M1991" i="1"/>
  <c r="M1992" i="1"/>
  <c r="M1993" i="1"/>
  <c r="M1994" i="1"/>
  <c r="M1995" i="1"/>
  <c r="M1996" i="1"/>
  <c r="M1997" i="1"/>
  <c r="M1998" i="1"/>
  <c r="M1999" i="1"/>
  <c r="M2000" i="1"/>
  <c r="P1999" i="2" l="1"/>
  <c r="R1999" i="2" s="1" a="1"/>
  <c r="R1999" i="2" s="1"/>
  <c r="P2" i="2"/>
  <c r="R2" i="2" s="1" a="1"/>
  <c r="R2" i="2" s="1"/>
  <c r="P1988" i="2"/>
  <c r="R1988" i="2" s="1" a="1"/>
  <c r="R1988" i="2" s="1"/>
  <c r="P1953" i="2"/>
  <c r="R1953" i="2" s="1" a="1"/>
  <c r="R1953" i="2" s="1"/>
  <c r="P1928" i="2"/>
  <c r="R1928" i="2" s="1" a="1"/>
  <c r="R1928" i="2" s="1"/>
  <c r="P1905" i="2"/>
  <c r="R1905" i="2" s="1" a="1"/>
  <c r="R1905" i="2" s="1"/>
  <c r="P1880" i="2"/>
  <c r="R1880" i="2" s="1" a="1"/>
  <c r="R1880" i="2" s="1"/>
  <c r="P1857" i="2"/>
  <c r="R1857" i="2" s="1" a="1"/>
  <c r="R1857" i="2" s="1"/>
  <c r="P1822" i="2"/>
  <c r="R1822" i="2" s="1" a="1"/>
  <c r="R1822" i="2" s="1"/>
  <c r="P1797" i="2"/>
  <c r="R1797" i="2" s="1" a="1"/>
  <c r="R1797" i="2" s="1"/>
  <c r="P1774" i="2"/>
  <c r="R1774" i="2" s="1" a="1"/>
  <c r="R1774" i="2" s="1"/>
  <c r="P1750" i="2"/>
  <c r="R1750" i="2" s="1" a="1"/>
  <c r="R1750" i="2" s="1"/>
  <c r="P1712" i="2"/>
  <c r="R1712" i="2" s="1" a="1"/>
  <c r="R1712" i="2" s="1"/>
  <c r="P1689" i="2"/>
  <c r="R1689" i="2" s="1" a="1"/>
  <c r="R1689" i="2" s="1"/>
  <c r="P1665" i="2"/>
  <c r="R1665" i="2" s="1" a="1"/>
  <c r="R1665" i="2" s="1"/>
  <c r="P1641" i="2"/>
  <c r="R1641" i="2" s="1" a="1"/>
  <c r="R1641" i="2" s="1"/>
  <c r="P1616" i="2"/>
  <c r="R1616" i="2" s="1" a="1"/>
  <c r="R1616" i="2" s="1"/>
  <c r="P1581" i="2"/>
  <c r="R1581" i="2" s="1" a="1"/>
  <c r="R1581" i="2" s="1"/>
  <c r="P1556" i="2"/>
  <c r="R1556" i="2" s="1" a="1"/>
  <c r="R1556" i="2" s="1"/>
  <c r="P1532" i="2"/>
  <c r="R1532" i="2" s="1" a="1"/>
  <c r="R1532" i="2" s="1"/>
  <c r="P1496" i="2"/>
  <c r="R1496" i="2" s="1" a="1"/>
  <c r="R1496" i="2" s="1"/>
  <c r="P1473" i="2"/>
  <c r="R1473" i="2" s="1" a="1"/>
  <c r="R1473" i="2" s="1"/>
  <c r="P1449" i="2"/>
  <c r="R1449" i="2" s="1" a="1"/>
  <c r="R1449" i="2" s="1"/>
  <c r="P1414" i="2"/>
  <c r="R1414" i="2" s="1" a="1"/>
  <c r="R1414" i="2" s="1"/>
  <c r="P1390" i="2"/>
  <c r="R1390" i="2" s="1" a="1"/>
  <c r="R1390" i="2" s="1"/>
  <c r="P1365" i="2"/>
  <c r="R1365" i="2" s="1" a="1"/>
  <c r="R1365" i="2" s="1"/>
  <c r="P1329" i="2"/>
  <c r="R1329" i="2" s="1" a="1"/>
  <c r="R1329" i="2" s="1"/>
  <c r="P1304" i="2"/>
  <c r="R1304" i="2" s="1" a="1"/>
  <c r="R1304" i="2" s="1"/>
  <c r="P1269" i="2"/>
  <c r="R1269" i="2" s="1" a="1"/>
  <c r="R1269" i="2" s="1"/>
  <c r="P1244" i="2"/>
  <c r="R1244" i="2" s="1" a="1"/>
  <c r="R1244" i="2" s="1"/>
  <c r="P1209" i="2"/>
  <c r="R1209" i="2" s="1" a="1"/>
  <c r="R1209" i="2" s="1"/>
  <c r="P1185" i="2"/>
  <c r="R1185" i="2" s="1" a="1"/>
  <c r="R1185" i="2" s="1"/>
  <c r="P1161" i="2"/>
  <c r="R1161" i="2" s="1" a="1"/>
  <c r="R1161" i="2" s="1"/>
  <c r="P1137" i="2"/>
  <c r="R1137" i="2" s="1" a="1"/>
  <c r="R1137" i="2" s="1"/>
  <c r="P1101" i="2"/>
  <c r="R1101" i="2" s="1" a="1"/>
  <c r="R1101" i="2" s="1"/>
  <c r="P1077" i="2"/>
  <c r="R1077" i="2" s="1" a="1"/>
  <c r="R1077" i="2" s="1"/>
  <c r="P1977" i="2"/>
  <c r="R1977" i="2" s="1" a="1"/>
  <c r="R1977" i="2" s="1"/>
  <c r="P1965" i="2"/>
  <c r="R1965" i="2" s="1" a="1"/>
  <c r="R1965" i="2" s="1"/>
  <c r="P1941" i="2"/>
  <c r="R1941" i="2" s="1" a="1"/>
  <c r="R1941" i="2" s="1"/>
  <c r="P1917" i="2"/>
  <c r="R1917" i="2" s="1" a="1"/>
  <c r="R1917" i="2" s="1"/>
  <c r="P1893" i="2"/>
  <c r="R1893" i="2" s="1" a="1"/>
  <c r="R1893" i="2" s="1"/>
  <c r="P1869" i="2"/>
  <c r="R1869" i="2" s="1" a="1"/>
  <c r="R1869" i="2" s="1"/>
  <c r="P1845" i="2"/>
  <c r="R1845" i="2" s="1" a="1"/>
  <c r="R1845" i="2" s="1"/>
  <c r="P1833" i="2"/>
  <c r="R1833" i="2" s="1" a="1"/>
  <c r="R1833" i="2" s="1"/>
  <c r="P1809" i="2"/>
  <c r="R1809" i="2" s="1" a="1"/>
  <c r="R1809" i="2" s="1"/>
  <c r="P1785" i="2"/>
  <c r="R1785" i="2" s="1" a="1"/>
  <c r="R1785" i="2" s="1"/>
  <c r="P1761" i="2"/>
  <c r="R1761" i="2" s="1" a="1"/>
  <c r="R1761" i="2" s="1"/>
  <c r="P1737" i="2"/>
  <c r="R1737" i="2" s="1" a="1"/>
  <c r="R1737" i="2" s="1"/>
  <c r="P1726" i="2"/>
  <c r="R1726" i="2" s="1" a="1"/>
  <c r="R1726" i="2" s="1"/>
  <c r="P1700" i="2"/>
  <c r="R1700" i="2" s="1" a="1"/>
  <c r="R1700" i="2" s="1"/>
  <c r="P1676" i="2"/>
  <c r="R1676" i="2" s="1" a="1"/>
  <c r="R1676" i="2" s="1"/>
  <c r="P1651" i="2"/>
  <c r="R1651" i="2" s="1" a="1"/>
  <c r="R1651" i="2" s="1"/>
  <c r="P1628" i="2"/>
  <c r="R1628" i="2" s="1" a="1"/>
  <c r="R1628" i="2" s="1"/>
  <c r="P1605" i="2"/>
  <c r="R1605" i="2" s="1" a="1"/>
  <c r="R1605" i="2" s="1"/>
  <c r="P1594" i="2"/>
  <c r="R1594" i="2" s="1" a="1"/>
  <c r="R1594" i="2" s="1"/>
  <c r="P1569" i="2"/>
  <c r="R1569" i="2" s="1" a="1"/>
  <c r="R1569" i="2" s="1"/>
  <c r="P1545" i="2"/>
  <c r="R1545" i="2" s="1" a="1"/>
  <c r="R1545" i="2" s="1"/>
  <c r="P1520" i="2"/>
  <c r="R1520" i="2" s="1" a="1"/>
  <c r="R1520" i="2" s="1"/>
  <c r="P1509" i="2"/>
  <c r="R1509" i="2" s="1" a="1"/>
  <c r="R1509" i="2" s="1"/>
  <c r="P1485" i="2"/>
  <c r="R1485" i="2" s="1" a="1"/>
  <c r="R1485" i="2" s="1"/>
  <c r="P1461" i="2"/>
  <c r="R1461" i="2" s="1" a="1"/>
  <c r="R1461" i="2" s="1"/>
  <c r="P1438" i="2"/>
  <c r="R1438" i="2" s="1" a="1"/>
  <c r="R1438" i="2" s="1"/>
  <c r="P1423" i="2"/>
  <c r="R1423" i="2" s="1" a="1"/>
  <c r="R1423" i="2" s="1"/>
  <c r="P1402" i="2"/>
  <c r="R1402" i="2" s="1" a="1"/>
  <c r="R1402" i="2" s="1"/>
  <c r="P1378" i="2"/>
  <c r="R1378" i="2" s="1" a="1"/>
  <c r="R1378" i="2" s="1"/>
  <c r="P1353" i="2"/>
  <c r="R1353" i="2" s="1" a="1"/>
  <c r="R1353" i="2" s="1"/>
  <c r="P1340" i="2"/>
  <c r="R1340" i="2" s="1" a="1"/>
  <c r="R1340" i="2" s="1"/>
  <c r="P1316" i="2"/>
  <c r="R1316" i="2" s="1" a="1"/>
  <c r="R1316" i="2" s="1"/>
  <c r="P1292" i="2"/>
  <c r="R1292" i="2" s="1" a="1"/>
  <c r="R1292" i="2" s="1"/>
  <c r="P1282" i="2"/>
  <c r="R1282" i="2" s="1" a="1"/>
  <c r="R1282" i="2" s="1"/>
  <c r="P1258" i="2"/>
  <c r="R1258" i="2" s="1" a="1"/>
  <c r="R1258" i="2" s="1"/>
  <c r="P1234" i="2"/>
  <c r="R1234" i="2" s="1" a="1"/>
  <c r="R1234" i="2" s="1"/>
  <c r="P1221" i="2"/>
  <c r="R1221" i="2" s="1" a="1"/>
  <c r="R1221" i="2" s="1"/>
  <c r="P1197" i="2"/>
  <c r="R1197" i="2" s="1" a="1"/>
  <c r="R1197" i="2" s="1"/>
  <c r="P1173" i="2"/>
  <c r="R1173" i="2" s="1" a="1"/>
  <c r="R1173" i="2" s="1"/>
  <c r="P1149" i="2"/>
  <c r="R1149" i="2" s="1" a="1"/>
  <c r="R1149" i="2" s="1"/>
  <c r="P1124" i="2"/>
  <c r="R1124" i="2" s="1" a="1"/>
  <c r="R1124" i="2" s="1"/>
  <c r="P1113" i="2"/>
  <c r="R1113" i="2" s="1" a="1"/>
  <c r="R1113" i="2" s="1"/>
  <c r="P1089" i="2"/>
  <c r="R1089" i="2" s="1" a="1"/>
  <c r="R1089" i="2" s="1"/>
  <c r="P1065" i="2"/>
  <c r="R1065" i="2" s="1" a="1"/>
  <c r="R1065" i="2" s="1"/>
  <c r="P1053" i="2"/>
  <c r="R1053" i="2" s="1" a="1"/>
  <c r="R1053" i="2" s="1"/>
  <c r="P1041" i="2"/>
  <c r="R1041" i="2" s="1" a="1"/>
  <c r="R1041" i="2" s="1"/>
  <c r="P1029" i="2"/>
  <c r="R1029" i="2" s="1" a="1"/>
  <c r="R1029" i="2" s="1"/>
  <c r="P1017" i="2"/>
  <c r="R1017" i="2" s="1" a="1"/>
  <c r="R1017" i="2" s="1"/>
  <c r="P1003" i="2"/>
  <c r="R1003" i="2" s="1" a="1"/>
  <c r="R1003" i="2" s="1"/>
  <c r="P994" i="2"/>
  <c r="R994" i="2" s="1" a="1"/>
  <c r="R994" i="2" s="1"/>
  <c r="P979" i="2"/>
  <c r="R979" i="2" s="1" a="1"/>
  <c r="R979" i="2" s="1"/>
  <c r="P969" i="2"/>
  <c r="R969" i="2" s="1" a="1"/>
  <c r="R969" i="2" s="1"/>
  <c r="P957" i="2"/>
  <c r="R957" i="2" s="1" a="1"/>
  <c r="R957" i="2" s="1"/>
  <c r="P944" i="2"/>
  <c r="R944" i="2" s="1" a="1"/>
  <c r="R944" i="2" s="1"/>
  <c r="P932" i="2"/>
  <c r="R932" i="2" s="1" a="1"/>
  <c r="R932" i="2" s="1"/>
  <c r="P922" i="2"/>
  <c r="R922" i="2" s="1" a="1"/>
  <c r="R922" i="2" s="1"/>
  <c r="P910" i="2"/>
  <c r="R910" i="2" s="1" a="1"/>
  <c r="R910" i="2" s="1"/>
  <c r="P897" i="2"/>
  <c r="R897" i="2" s="1" a="1"/>
  <c r="R897" i="2" s="1"/>
  <c r="P884" i="2"/>
  <c r="R884" i="2" s="1" a="1"/>
  <c r="R884" i="2" s="1"/>
  <c r="P873" i="2"/>
  <c r="R873" i="2" s="1" a="1"/>
  <c r="R873" i="2" s="1"/>
  <c r="P859" i="2"/>
  <c r="R859" i="2" s="1" a="1"/>
  <c r="R859" i="2" s="1"/>
  <c r="P848" i="2"/>
  <c r="R848" i="2" s="1" a="1"/>
  <c r="R848" i="2" s="1"/>
  <c r="P837" i="2"/>
  <c r="R837" i="2" s="1" a="1"/>
  <c r="R837" i="2" s="1"/>
  <c r="P824" i="2"/>
  <c r="R824" i="2" s="1" a="1"/>
  <c r="R824" i="2" s="1"/>
  <c r="P812" i="2"/>
  <c r="R812" i="2" s="1" a="1"/>
  <c r="R812" i="2" s="1"/>
  <c r="P801" i="2"/>
  <c r="R801" i="2" s="1" a="1"/>
  <c r="R801" i="2" s="1"/>
  <c r="P790" i="2"/>
  <c r="R790" i="2" s="1" a="1"/>
  <c r="R790" i="2" s="1"/>
  <c r="P777" i="2"/>
  <c r="R777" i="2" s="1" a="1"/>
  <c r="R777" i="2" s="1"/>
  <c r="P765" i="2"/>
  <c r="R765" i="2" s="1" a="1"/>
  <c r="R765" i="2" s="1"/>
  <c r="P754" i="2"/>
  <c r="R754" i="2" s="1" a="1"/>
  <c r="R754" i="2" s="1"/>
  <c r="P741" i="2"/>
  <c r="R741" i="2" s="1" a="1"/>
  <c r="R741" i="2" s="1"/>
  <c r="P729" i="2"/>
  <c r="R729" i="2" s="1" a="1"/>
  <c r="R729" i="2" s="1"/>
  <c r="P716" i="2"/>
  <c r="R716" i="2" s="1" a="1"/>
  <c r="R716" i="2" s="1"/>
  <c r="P705" i="2"/>
  <c r="R705" i="2" s="1" a="1"/>
  <c r="R705" i="2" s="1"/>
  <c r="P694" i="2"/>
  <c r="R694" i="2" s="1" a="1"/>
  <c r="R694" i="2" s="1"/>
  <c r="P681" i="2"/>
  <c r="R681" i="2" s="1" a="1"/>
  <c r="R681" i="2" s="1"/>
  <c r="P669" i="2"/>
  <c r="R669" i="2" s="1" a="1"/>
  <c r="R669" i="2" s="1"/>
  <c r="P658" i="2"/>
  <c r="R658" i="2" s="1" a="1"/>
  <c r="R658" i="2" s="1"/>
  <c r="P646" i="2"/>
  <c r="R646" i="2" s="1" a="1"/>
  <c r="R646" i="2" s="1"/>
  <c r="P633" i="2"/>
  <c r="R633" i="2" s="1" a="1"/>
  <c r="R633" i="2" s="1"/>
  <c r="P622" i="2"/>
  <c r="R622" i="2" s="1" a="1"/>
  <c r="R622" i="2" s="1"/>
  <c r="P610" i="2"/>
  <c r="R610" i="2" s="1" a="1"/>
  <c r="R610" i="2" s="1"/>
  <c r="P598" i="2"/>
  <c r="R598" i="2" s="1" a="1"/>
  <c r="R598" i="2" s="1"/>
  <c r="P585" i="2"/>
  <c r="R585" i="2" s="1" a="1"/>
  <c r="R585" i="2" s="1"/>
  <c r="P574" i="2"/>
  <c r="R574" i="2" s="1" a="1"/>
  <c r="R574" i="2" s="1"/>
  <c r="P560" i="2"/>
  <c r="R560" i="2" s="1" a="1"/>
  <c r="R560" i="2" s="1"/>
  <c r="P550" i="2"/>
  <c r="R550" i="2" s="1" a="1"/>
  <c r="R550" i="2" s="1"/>
  <c r="P535" i="2"/>
  <c r="R535" i="2" s="1" a="1"/>
  <c r="R535" i="2" s="1"/>
  <c r="P525" i="2"/>
  <c r="R525" i="2" s="1" a="1"/>
  <c r="R525" i="2" s="1"/>
  <c r="P513" i="2"/>
  <c r="R513" i="2" s="1" a="1"/>
  <c r="R513" i="2" s="1"/>
  <c r="P501" i="2"/>
  <c r="R501" i="2" s="1" a="1"/>
  <c r="R501" i="2" s="1"/>
  <c r="P488" i="2"/>
  <c r="R488" i="2" s="1" a="1"/>
  <c r="R488" i="2" s="1"/>
  <c r="P477" i="2"/>
  <c r="R477" i="2" s="1" a="1"/>
  <c r="R477" i="2" s="1"/>
  <c r="P465" i="2"/>
  <c r="R465" i="2" s="1" a="1"/>
  <c r="R465" i="2" s="1"/>
  <c r="P454" i="2"/>
  <c r="R454" i="2" s="1" a="1"/>
  <c r="R454" i="2" s="1"/>
  <c r="P441" i="2"/>
  <c r="R441" i="2" s="1" a="1"/>
  <c r="R441" i="2" s="1"/>
  <c r="P429" i="2"/>
  <c r="R429" i="2" s="1" a="1"/>
  <c r="R429" i="2" s="1"/>
  <c r="P418" i="2"/>
  <c r="R418" i="2" s="1" a="1"/>
  <c r="R418" i="2" s="1"/>
  <c r="P406" i="2"/>
  <c r="R406" i="2" s="1" a="1"/>
  <c r="R406" i="2" s="1"/>
  <c r="P393" i="2"/>
  <c r="R393" i="2" s="1" a="1"/>
  <c r="R393" i="2" s="1"/>
  <c r="P379" i="2"/>
  <c r="R379" i="2" s="1" a="1"/>
  <c r="R379" i="2" s="1"/>
  <c r="P369" i="2"/>
  <c r="R369" i="2" s="1" a="1"/>
  <c r="R369" i="2" s="1"/>
  <c r="P357" i="2"/>
  <c r="R357" i="2" s="1" a="1"/>
  <c r="R357" i="2" s="1"/>
  <c r="P345" i="2"/>
  <c r="R345" i="2" s="1" a="1"/>
  <c r="R345" i="2" s="1"/>
  <c r="P332" i="2"/>
  <c r="R332" i="2" s="1" a="1"/>
  <c r="R332" i="2" s="1"/>
  <c r="P321" i="2"/>
  <c r="R321" i="2" s="1" a="1"/>
  <c r="R321" i="2" s="1"/>
  <c r="P309" i="2"/>
  <c r="R309" i="2" s="1" a="1"/>
  <c r="R309" i="2" s="1"/>
  <c r="P296" i="2"/>
  <c r="R296" i="2" s="1" a="1"/>
  <c r="R296" i="2" s="1"/>
  <c r="P285" i="2"/>
  <c r="R285" i="2" s="1" a="1"/>
  <c r="R285" i="2" s="1"/>
  <c r="P274" i="2"/>
  <c r="R274" i="2" s="1" a="1"/>
  <c r="R274" i="2" s="1"/>
  <c r="P259" i="2"/>
  <c r="R259" i="2" s="1" a="1"/>
  <c r="R259" i="2" s="1"/>
  <c r="P250" i="2"/>
  <c r="R250" i="2" s="1" a="1"/>
  <c r="R250" i="2" s="1"/>
  <c r="P237" i="2"/>
  <c r="R237" i="2" s="1" a="1"/>
  <c r="R237" i="2" s="1"/>
  <c r="P224" i="2"/>
  <c r="R224" i="2" s="1" a="1"/>
  <c r="R224" i="2" s="1"/>
  <c r="P213" i="2"/>
  <c r="R213" i="2" s="1" a="1"/>
  <c r="R213" i="2" s="1"/>
  <c r="P200" i="2"/>
  <c r="R200" i="2" s="1" a="1"/>
  <c r="R200" i="2" s="1"/>
  <c r="P190" i="2"/>
  <c r="R190" i="2" s="1" a="1"/>
  <c r="R190" i="2" s="1"/>
  <c r="P177" i="2"/>
  <c r="R177" i="2" s="1" a="1"/>
  <c r="R177" i="2" s="1"/>
  <c r="P165" i="2"/>
  <c r="R165" i="2" s="1" a="1"/>
  <c r="R165" i="2" s="1"/>
  <c r="P153" i="2"/>
  <c r="R153" i="2" s="1" a="1"/>
  <c r="R153" i="2" s="1"/>
  <c r="P140" i="2"/>
  <c r="R140" i="2" s="1" a="1"/>
  <c r="R140" i="2" s="1"/>
  <c r="P128" i="2"/>
  <c r="R128" i="2" s="1" a="1"/>
  <c r="R128" i="2" s="1"/>
  <c r="P117" i="2"/>
  <c r="R117" i="2" s="1" a="1"/>
  <c r="R117" i="2" s="1"/>
  <c r="P105" i="2"/>
  <c r="R105" i="2" s="1" a="1"/>
  <c r="R105" i="2" s="1"/>
  <c r="P92" i="2"/>
  <c r="R92" i="2" s="1" a="1"/>
  <c r="R92" i="2" s="1"/>
  <c r="P80" i="2"/>
  <c r="R80" i="2" s="1" a="1"/>
  <c r="R80" i="2" s="1"/>
  <c r="P70" i="2"/>
  <c r="R70" i="2" s="1" a="1"/>
  <c r="R70" i="2" s="1"/>
  <c r="P58" i="2"/>
  <c r="R58" i="2" s="1" a="1"/>
  <c r="R58" i="2" s="1"/>
  <c r="P44" i="2"/>
  <c r="R44" i="2" s="1" a="1"/>
  <c r="R44" i="2" s="1"/>
  <c r="P32" i="2"/>
  <c r="R32" i="2" s="1" a="1"/>
  <c r="R32" i="2" s="1"/>
  <c r="P21" i="2"/>
  <c r="R21" i="2" s="1" a="1"/>
  <c r="R21" i="2" s="1"/>
  <c r="P9" i="2"/>
  <c r="R9" i="2" s="1" a="1"/>
  <c r="R9" i="2" s="1"/>
  <c r="P1989" i="2"/>
  <c r="R1989" i="2" s="1" a="1"/>
  <c r="R1989" i="2" s="1"/>
  <c r="P1976" i="2"/>
  <c r="R1976" i="2" s="1" a="1"/>
  <c r="R1976" i="2" s="1"/>
  <c r="P1963" i="2"/>
  <c r="R1963" i="2" s="1" a="1"/>
  <c r="R1963" i="2" s="1"/>
  <c r="P1951" i="2"/>
  <c r="R1951" i="2" s="1" a="1"/>
  <c r="R1951" i="2" s="1"/>
  <c r="P1940" i="2"/>
  <c r="R1940" i="2" s="1" a="1"/>
  <c r="R1940" i="2" s="1"/>
  <c r="P1929" i="2"/>
  <c r="R1929" i="2" s="1" a="1"/>
  <c r="R1929" i="2" s="1"/>
  <c r="P1916" i="2"/>
  <c r="R1916" i="2" s="1" a="1"/>
  <c r="R1916" i="2" s="1"/>
  <c r="P1903" i="2"/>
  <c r="R1903" i="2" s="1" a="1"/>
  <c r="R1903" i="2" s="1"/>
  <c r="P1892" i="2"/>
  <c r="R1892" i="2" s="1" a="1"/>
  <c r="R1892" i="2" s="1"/>
  <c r="P1881" i="2"/>
  <c r="R1881" i="2" s="1" a="1"/>
  <c r="R1881" i="2" s="1"/>
  <c r="P1868" i="2"/>
  <c r="R1868" i="2" s="1" a="1"/>
  <c r="R1868" i="2" s="1"/>
  <c r="P1856" i="2"/>
  <c r="R1856" i="2" s="1" a="1"/>
  <c r="R1856" i="2" s="1"/>
  <c r="P1844" i="2"/>
  <c r="R1844" i="2" s="1" a="1"/>
  <c r="R1844" i="2" s="1"/>
  <c r="P1832" i="2"/>
  <c r="R1832" i="2" s="1" a="1"/>
  <c r="R1832" i="2" s="1"/>
  <c r="P1821" i="2"/>
  <c r="R1821" i="2" s="1" a="1"/>
  <c r="R1821" i="2" s="1"/>
  <c r="P1808" i="2"/>
  <c r="R1808" i="2" s="1" a="1"/>
  <c r="R1808" i="2" s="1"/>
  <c r="P1796" i="2"/>
  <c r="R1796" i="2" s="1" a="1"/>
  <c r="R1796" i="2" s="1"/>
  <c r="P1784" i="2"/>
  <c r="R1784" i="2" s="1" a="1"/>
  <c r="R1784" i="2" s="1"/>
  <c r="P1772" i="2"/>
  <c r="R1772" i="2" s="1" a="1"/>
  <c r="R1772" i="2" s="1"/>
  <c r="P1760" i="2"/>
  <c r="R1760" i="2" s="1" a="1"/>
  <c r="R1760" i="2" s="1"/>
  <c r="P1748" i="2"/>
  <c r="R1748" i="2" s="1" a="1"/>
  <c r="R1748" i="2" s="1"/>
  <c r="P1735" i="2"/>
  <c r="R1735" i="2" s="1" a="1"/>
  <c r="R1735" i="2" s="1"/>
  <c r="P1724" i="2"/>
  <c r="R1724" i="2" s="1" a="1"/>
  <c r="R1724" i="2" s="1"/>
  <c r="P1713" i="2"/>
  <c r="R1713" i="2" s="1" a="1"/>
  <c r="R1713" i="2" s="1"/>
  <c r="P1701" i="2"/>
  <c r="R1701" i="2" s="1" a="1"/>
  <c r="R1701" i="2" s="1"/>
  <c r="P1688" i="2"/>
  <c r="R1688" i="2" s="1" a="1"/>
  <c r="R1688" i="2" s="1"/>
  <c r="P1677" i="2"/>
  <c r="R1677" i="2" s="1" a="1"/>
  <c r="R1677" i="2" s="1"/>
  <c r="P1663" i="2"/>
  <c r="R1663" i="2" s="1" a="1"/>
  <c r="R1663" i="2" s="1"/>
  <c r="P1653" i="2"/>
  <c r="R1653" i="2" s="1" a="1"/>
  <c r="R1653" i="2" s="1"/>
  <c r="P1639" i="2"/>
  <c r="R1639" i="2" s="1" a="1"/>
  <c r="R1639" i="2" s="1"/>
  <c r="P1629" i="2"/>
  <c r="R1629" i="2" s="1" a="1"/>
  <c r="R1629" i="2" s="1"/>
  <c r="P1617" i="2"/>
  <c r="R1617" i="2" s="1" a="1"/>
  <c r="R1617" i="2" s="1"/>
  <c r="P1603" i="2"/>
  <c r="R1603" i="2" s="1" a="1"/>
  <c r="R1603" i="2" s="1"/>
  <c r="P1592" i="2"/>
  <c r="R1592" i="2" s="1" a="1"/>
  <c r="R1592" i="2" s="1"/>
  <c r="P1579" i="2"/>
  <c r="R1579" i="2" s="1" a="1"/>
  <c r="R1579" i="2" s="1"/>
  <c r="P1568" i="2"/>
  <c r="R1568" i="2" s="1" a="1"/>
  <c r="R1568" i="2" s="1"/>
  <c r="P1557" i="2"/>
  <c r="R1557" i="2" s="1" a="1"/>
  <c r="R1557" i="2" s="1"/>
  <c r="P1544" i="2"/>
  <c r="R1544" i="2" s="1" a="1"/>
  <c r="R1544" i="2" s="1"/>
  <c r="P1533" i="2"/>
  <c r="R1533" i="2" s="1" a="1"/>
  <c r="R1533" i="2" s="1"/>
  <c r="P1521" i="2"/>
  <c r="R1521" i="2" s="1" a="1"/>
  <c r="R1521" i="2" s="1"/>
  <c r="P1508" i="2"/>
  <c r="R1508" i="2" s="1" a="1"/>
  <c r="R1508" i="2" s="1"/>
  <c r="P1497" i="2"/>
  <c r="R1497" i="2" s="1" a="1"/>
  <c r="R1497" i="2" s="1"/>
  <c r="P1483" i="2"/>
  <c r="R1483" i="2" s="1" a="1"/>
  <c r="R1483" i="2" s="1"/>
  <c r="P1472" i="2"/>
  <c r="R1472" i="2" s="1" a="1"/>
  <c r="R1472" i="2" s="1"/>
  <c r="P1460" i="2"/>
  <c r="R1460" i="2" s="1" a="1"/>
  <c r="R1460" i="2" s="1"/>
  <c r="P1448" i="2"/>
  <c r="R1448" i="2" s="1" a="1"/>
  <c r="R1448" i="2" s="1"/>
  <c r="P1436" i="2"/>
  <c r="R1436" i="2" s="1" a="1"/>
  <c r="R1436" i="2" s="1"/>
  <c r="P1424" i="2"/>
  <c r="R1424" i="2" s="1" a="1"/>
  <c r="R1424" i="2" s="1"/>
  <c r="P1412" i="2"/>
  <c r="R1412" i="2" s="1" a="1"/>
  <c r="R1412" i="2" s="1"/>
  <c r="P1400" i="2"/>
  <c r="R1400" i="2" s="1" a="1"/>
  <c r="R1400" i="2" s="1"/>
  <c r="P1388" i="2"/>
  <c r="R1388" i="2" s="1" a="1"/>
  <c r="R1388" i="2" s="1"/>
  <c r="P1376" i="2"/>
  <c r="R1376" i="2" s="1" a="1"/>
  <c r="R1376" i="2" s="1"/>
  <c r="P1364" i="2"/>
  <c r="R1364" i="2" s="1" a="1"/>
  <c r="R1364" i="2" s="1"/>
  <c r="P1352" i="2"/>
  <c r="R1352" i="2" s="1" a="1"/>
  <c r="R1352" i="2" s="1"/>
  <c r="P1341" i="2"/>
  <c r="R1341" i="2" s="1" a="1"/>
  <c r="R1341" i="2" s="1"/>
  <c r="P1327" i="2"/>
  <c r="R1327" i="2" s="1" a="1"/>
  <c r="R1327" i="2" s="1"/>
  <c r="P1317" i="2"/>
  <c r="R1317" i="2" s="1" a="1"/>
  <c r="R1317" i="2" s="1"/>
  <c r="P1305" i="2"/>
  <c r="R1305" i="2" s="1" a="1"/>
  <c r="R1305" i="2" s="1"/>
  <c r="P1293" i="2"/>
  <c r="R1293" i="2" s="1" a="1"/>
  <c r="R1293" i="2" s="1"/>
  <c r="P1280" i="2"/>
  <c r="R1280" i="2" s="1" a="1"/>
  <c r="R1280" i="2" s="1"/>
  <c r="P1267" i="2"/>
  <c r="R1267" i="2" s="1" a="1"/>
  <c r="R1267" i="2" s="1"/>
  <c r="P1256" i="2"/>
  <c r="R1256" i="2" s="1" a="1"/>
  <c r="R1256" i="2" s="1"/>
  <c r="P1245" i="2"/>
  <c r="R1245" i="2" s="1" a="1"/>
  <c r="R1245" i="2" s="1"/>
  <c r="P1231" i="2"/>
  <c r="R1231" i="2" s="1" a="1"/>
  <c r="R1231" i="2" s="1"/>
  <c r="P1220" i="2"/>
  <c r="R1220" i="2" s="1" a="1"/>
  <c r="R1220" i="2" s="1"/>
  <c r="P1210" i="2"/>
  <c r="R1210" i="2" s="1" a="1"/>
  <c r="R1210" i="2" s="1"/>
  <c r="P1196" i="2"/>
  <c r="R1196" i="2" s="1" a="1"/>
  <c r="R1196" i="2" s="1"/>
  <c r="P1184" i="2"/>
  <c r="R1184" i="2" s="1" a="1"/>
  <c r="R1184" i="2" s="1"/>
  <c r="P1172" i="2"/>
  <c r="R1172" i="2" s="1" a="1"/>
  <c r="R1172" i="2" s="1"/>
  <c r="P1160" i="2"/>
  <c r="R1160" i="2" s="1" a="1"/>
  <c r="R1160" i="2" s="1"/>
  <c r="P1148" i="2"/>
  <c r="R1148" i="2" s="1" a="1"/>
  <c r="R1148" i="2" s="1"/>
  <c r="P1136" i="2"/>
  <c r="R1136" i="2" s="1" a="1"/>
  <c r="R1136" i="2" s="1"/>
  <c r="P1125" i="2"/>
  <c r="R1125" i="2" s="1" a="1"/>
  <c r="R1125" i="2" s="1"/>
  <c r="P1112" i="2"/>
  <c r="R1112" i="2" s="1" a="1"/>
  <c r="R1112" i="2" s="1"/>
  <c r="P1100" i="2"/>
  <c r="R1100" i="2" s="1" a="1"/>
  <c r="R1100" i="2" s="1"/>
  <c r="P1088" i="2"/>
  <c r="R1088" i="2" s="1" a="1"/>
  <c r="R1088" i="2" s="1"/>
  <c r="P1076" i="2"/>
  <c r="R1076" i="2" s="1" a="1"/>
  <c r="R1076" i="2" s="1"/>
  <c r="P1064" i="2"/>
  <c r="R1064" i="2" s="1" a="1"/>
  <c r="R1064" i="2" s="1"/>
  <c r="P1052" i="2"/>
  <c r="R1052" i="2" s="1" a="1"/>
  <c r="R1052" i="2" s="1"/>
  <c r="P1040" i="2"/>
  <c r="R1040" i="2" s="1" a="1"/>
  <c r="R1040" i="2" s="1"/>
  <c r="P1028" i="2"/>
  <c r="R1028" i="2" s="1" a="1"/>
  <c r="R1028" i="2" s="1"/>
  <c r="P1015" i="2"/>
  <c r="R1015" i="2" s="1" a="1"/>
  <c r="R1015" i="2" s="1"/>
  <c r="P1005" i="2"/>
  <c r="R1005" i="2" s="1" a="1"/>
  <c r="R1005" i="2" s="1"/>
  <c r="P992" i="2"/>
  <c r="R992" i="2" s="1" a="1"/>
  <c r="R992" i="2" s="1"/>
  <c r="P981" i="2"/>
  <c r="R981" i="2" s="1" a="1"/>
  <c r="R981" i="2" s="1"/>
  <c r="P968" i="2"/>
  <c r="R968" i="2" s="1" a="1"/>
  <c r="R968" i="2" s="1"/>
  <c r="P956" i="2"/>
  <c r="R956" i="2" s="1" a="1"/>
  <c r="R956" i="2" s="1"/>
  <c r="P945" i="2"/>
  <c r="R945" i="2" s="1" a="1"/>
  <c r="R945" i="2" s="1"/>
  <c r="P931" i="2"/>
  <c r="R931" i="2" s="1" a="1"/>
  <c r="R931" i="2" s="1"/>
  <c r="P920" i="2"/>
  <c r="R920" i="2" s="1" a="1"/>
  <c r="R920" i="2" s="1"/>
  <c r="P906" i="2"/>
  <c r="R906" i="2" s="1" a="1"/>
  <c r="R906" i="2" s="1"/>
  <c r="P896" i="2"/>
  <c r="R896" i="2" s="1" a="1"/>
  <c r="R896" i="2" s="1"/>
  <c r="P885" i="2"/>
  <c r="R885" i="2" s="1" a="1"/>
  <c r="R885" i="2" s="1"/>
  <c r="P872" i="2"/>
  <c r="R872" i="2" s="1" a="1"/>
  <c r="R872" i="2" s="1"/>
  <c r="P861" i="2"/>
  <c r="R861" i="2" s="1" a="1"/>
  <c r="R861" i="2" s="1"/>
  <c r="P849" i="2"/>
  <c r="R849" i="2" s="1" a="1"/>
  <c r="R849" i="2" s="1"/>
  <c r="P836" i="2"/>
  <c r="R836" i="2" s="1" a="1"/>
  <c r="R836" i="2" s="1"/>
  <c r="P825" i="2"/>
  <c r="R825" i="2" s="1" a="1"/>
  <c r="R825" i="2" s="1"/>
  <c r="P814" i="2"/>
  <c r="R814" i="2" s="1" a="1"/>
  <c r="R814" i="2" s="1"/>
  <c r="P800" i="2"/>
  <c r="R800" i="2" s="1" a="1"/>
  <c r="R800" i="2" s="1"/>
  <c r="P788" i="2"/>
  <c r="R788" i="2" s="1" a="1"/>
  <c r="R788" i="2" s="1"/>
  <c r="P776" i="2"/>
  <c r="R776" i="2" s="1" a="1"/>
  <c r="R776" i="2" s="1"/>
  <c r="P766" i="2"/>
  <c r="R766" i="2" s="1" a="1"/>
  <c r="R766" i="2" s="1"/>
  <c r="P752" i="2"/>
  <c r="R752" i="2" s="1" a="1"/>
  <c r="R752" i="2" s="1"/>
  <c r="P740" i="2"/>
  <c r="R740" i="2" s="1" a="1"/>
  <c r="R740" i="2" s="1"/>
  <c r="P728" i="2"/>
  <c r="R728" i="2" s="1" a="1"/>
  <c r="R728" i="2" s="1"/>
  <c r="P718" i="2"/>
  <c r="R718" i="2" s="1" a="1"/>
  <c r="R718" i="2" s="1"/>
  <c r="P704" i="2"/>
  <c r="R704" i="2" s="1" a="1"/>
  <c r="R704" i="2" s="1"/>
  <c r="P692" i="2"/>
  <c r="R692" i="2" s="1" a="1"/>
  <c r="R692" i="2" s="1"/>
  <c r="P680" i="2"/>
  <c r="R680" i="2" s="1" a="1"/>
  <c r="R680" i="2" s="1"/>
  <c r="P668" i="2"/>
  <c r="R668" i="2" s="1" a="1"/>
  <c r="R668" i="2" s="1"/>
  <c r="P656" i="2"/>
  <c r="R656" i="2" s="1" a="1"/>
  <c r="R656" i="2" s="1"/>
  <c r="P643" i="2"/>
  <c r="R643" i="2" s="1" a="1"/>
  <c r="R643" i="2" s="1"/>
  <c r="P630" i="2"/>
  <c r="R630" i="2" s="1" a="1"/>
  <c r="R630" i="2" s="1"/>
  <c r="P619" i="2"/>
  <c r="R619" i="2" s="1" a="1"/>
  <c r="R619" i="2" s="1"/>
  <c r="P608" i="2"/>
  <c r="R608" i="2" s="1" a="1"/>
  <c r="R608" i="2" s="1"/>
  <c r="P596" i="2"/>
  <c r="R596" i="2" s="1" a="1"/>
  <c r="R596" i="2" s="1"/>
  <c r="P584" i="2"/>
  <c r="R584" i="2" s="1" a="1"/>
  <c r="R584" i="2" s="1"/>
  <c r="P573" i="2"/>
  <c r="R573" i="2" s="1" a="1"/>
  <c r="R573" i="2" s="1"/>
  <c r="P561" i="2"/>
  <c r="R561" i="2" s="1" a="1"/>
  <c r="R561" i="2" s="1"/>
  <c r="P547" i="2"/>
  <c r="R547" i="2" s="1" a="1"/>
  <c r="R547" i="2" s="1"/>
  <c r="P537" i="2"/>
  <c r="R537" i="2" s="1" a="1"/>
  <c r="R537" i="2" s="1"/>
  <c r="P524" i="2"/>
  <c r="R524" i="2" s="1" a="1"/>
  <c r="R524" i="2" s="1"/>
  <c r="P511" i="2"/>
  <c r="R511" i="2" s="1" a="1"/>
  <c r="R511" i="2" s="1"/>
  <c r="P498" i="2"/>
  <c r="R498" i="2" s="1" a="1"/>
  <c r="R498" i="2" s="1"/>
  <c r="P489" i="2"/>
  <c r="R489" i="2" s="1" a="1"/>
  <c r="R489" i="2" s="1"/>
  <c r="P475" i="2"/>
  <c r="R475" i="2" s="1" a="1"/>
  <c r="R475" i="2" s="1"/>
  <c r="P464" i="2"/>
  <c r="R464" i="2" s="1" a="1"/>
  <c r="R464" i="2" s="1"/>
  <c r="P452" i="2"/>
  <c r="R452" i="2" s="1" a="1"/>
  <c r="R452" i="2" s="1"/>
  <c r="P440" i="2"/>
  <c r="R440" i="2" s="1" a="1"/>
  <c r="R440" i="2" s="1"/>
  <c r="P428" i="2"/>
  <c r="R428" i="2" s="1" a="1"/>
  <c r="R428" i="2" s="1"/>
  <c r="P416" i="2"/>
  <c r="R416" i="2" s="1" a="1"/>
  <c r="R416" i="2" s="1"/>
  <c r="P404" i="2"/>
  <c r="R404" i="2" s="1" a="1"/>
  <c r="R404" i="2" s="1"/>
  <c r="P392" i="2"/>
  <c r="R392" i="2" s="1" a="1"/>
  <c r="R392" i="2" s="1"/>
  <c r="P381" i="2"/>
  <c r="R381" i="2" s="1" a="1"/>
  <c r="R381" i="2" s="1"/>
  <c r="P366" i="2"/>
  <c r="R366" i="2" s="1" a="1"/>
  <c r="R366" i="2" s="1"/>
  <c r="P356" i="2"/>
  <c r="R356" i="2" s="1" a="1"/>
  <c r="R356" i="2" s="1"/>
  <c r="P343" i="2"/>
  <c r="R343" i="2" s="1" a="1"/>
  <c r="R343" i="2" s="1"/>
  <c r="P333" i="2"/>
  <c r="R333" i="2" s="1" a="1"/>
  <c r="R333" i="2" s="1"/>
  <c r="P320" i="2"/>
  <c r="R320" i="2" s="1" a="1"/>
  <c r="R320" i="2" s="1"/>
  <c r="P307" i="2"/>
  <c r="R307" i="2" s="1" a="1"/>
  <c r="R307" i="2" s="1"/>
  <c r="P297" i="2"/>
  <c r="R297" i="2" s="1" a="1"/>
  <c r="R297" i="2" s="1"/>
  <c r="P284" i="2"/>
  <c r="R284" i="2" s="1" a="1"/>
  <c r="R284" i="2" s="1"/>
  <c r="P272" i="2"/>
  <c r="R272" i="2" s="1" a="1"/>
  <c r="R272" i="2" s="1"/>
  <c r="P261" i="2"/>
  <c r="R261" i="2" s="1" a="1"/>
  <c r="R261" i="2" s="1"/>
  <c r="P248" i="2"/>
  <c r="R248" i="2" s="1" a="1"/>
  <c r="R248" i="2" s="1"/>
  <c r="P235" i="2"/>
  <c r="R235" i="2" s="1" a="1"/>
  <c r="R235" i="2" s="1"/>
  <c r="P225" i="2"/>
  <c r="R225" i="2" s="1" a="1"/>
  <c r="R225" i="2" s="1"/>
  <c r="P212" i="2"/>
  <c r="R212" i="2" s="1" a="1"/>
  <c r="R212" i="2" s="1"/>
  <c r="P201" i="2"/>
  <c r="R201" i="2" s="1" a="1"/>
  <c r="R201" i="2" s="1"/>
  <c r="P188" i="2"/>
  <c r="R188" i="2" s="1" a="1"/>
  <c r="R188" i="2" s="1"/>
  <c r="P176" i="2"/>
  <c r="R176" i="2" s="1" a="1"/>
  <c r="R176" i="2" s="1"/>
  <c r="P164" i="2"/>
  <c r="R164" i="2" s="1" a="1"/>
  <c r="R164" i="2" s="1"/>
  <c r="P152" i="2"/>
  <c r="R152" i="2" s="1" a="1"/>
  <c r="R152" i="2" s="1"/>
  <c r="P141" i="2"/>
  <c r="R141" i="2" s="1" a="1"/>
  <c r="R141" i="2" s="1"/>
  <c r="P129" i="2"/>
  <c r="R129" i="2" s="1" a="1"/>
  <c r="R129" i="2" s="1"/>
  <c r="P115" i="2"/>
  <c r="R115" i="2" s="1" a="1"/>
  <c r="R115" i="2" s="1"/>
  <c r="P104" i="2"/>
  <c r="R104" i="2" s="1" a="1"/>
  <c r="R104" i="2" s="1"/>
  <c r="P93" i="2"/>
  <c r="R93" i="2" s="1" a="1"/>
  <c r="R93" i="2" s="1"/>
  <c r="P79" i="2"/>
  <c r="R79" i="2" s="1" a="1"/>
  <c r="R79" i="2" s="1"/>
  <c r="P67" i="2"/>
  <c r="R67" i="2" s="1" a="1"/>
  <c r="R67" i="2" s="1"/>
  <c r="P56" i="2"/>
  <c r="R56" i="2" s="1" a="1"/>
  <c r="R56" i="2" s="1"/>
  <c r="P45" i="2"/>
  <c r="R45" i="2" s="1" a="1"/>
  <c r="R45" i="2" s="1"/>
  <c r="P33" i="2"/>
  <c r="R33" i="2" s="1" a="1"/>
  <c r="R33" i="2" s="1"/>
  <c r="P19" i="2"/>
  <c r="R19" i="2" s="1" a="1"/>
  <c r="R19" i="2" s="1"/>
  <c r="P8" i="2"/>
  <c r="R8" i="2" s="1" a="1"/>
  <c r="R8" i="2" s="1"/>
  <c r="P1987" i="2"/>
  <c r="R1987" i="2" s="1" a="1"/>
  <c r="R1987" i="2" s="1"/>
  <c r="P1975" i="2"/>
  <c r="R1975" i="2" s="1" a="1"/>
  <c r="R1975" i="2" s="1"/>
  <c r="P1964" i="2"/>
  <c r="R1964" i="2" s="1" a="1"/>
  <c r="R1964" i="2" s="1"/>
  <c r="P1952" i="2"/>
  <c r="R1952" i="2" s="1" a="1"/>
  <c r="R1952" i="2" s="1"/>
  <c r="P1939" i="2"/>
  <c r="R1939" i="2" s="1" a="1"/>
  <c r="R1939" i="2" s="1"/>
  <c r="P1927" i="2"/>
  <c r="R1927" i="2" s="1" a="1"/>
  <c r="R1927" i="2" s="1"/>
  <c r="P1914" i="2"/>
  <c r="R1914" i="2" s="1" a="1"/>
  <c r="R1914" i="2" s="1"/>
  <c r="P1904" i="2"/>
  <c r="R1904" i="2" s="1" a="1"/>
  <c r="R1904" i="2" s="1"/>
  <c r="P1890" i="2"/>
  <c r="R1890" i="2" s="1" a="1"/>
  <c r="R1890" i="2" s="1"/>
  <c r="P1878" i="2"/>
  <c r="R1878" i="2" s="1" a="1"/>
  <c r="R1878" i="2" s="1"/>
  <c r="P1867" i="2"/>
  <c r="R1867" i="2" s="1" a="1"/>
  <c r="R1867" i="2" s="1"/>
  <c r="P1853" i="2"/>
  <c r="R1853" i="2" s="1" a="1"/>
  <c r="R1853" i="2" s="1"/>
  <c r="P1843" i="2"/>
  <c r="R1843" i="2" s="1" a="1"/>
  <c r="R1843" i="2" s="1"/>
  <c r="P1831" i="2"/>
  <c r="R1831" i="2" s="1" a="1"/>
  <c r="R1831" i="2" s="1"/>
  <c r="P1819" i="2"/>
  <c r="R1819" i="2" s="1" a="1"/>
  <c r="R1819" i="2" s="1"/>
  <c r="P1807" i="2"/>
  <c r="R1807" i="2" s="1" a="1"/>
  <c r="R1807" i="2" s="1"/>
  <c r="P1795" i="2"/>
  <c r="R1795" i="2" s="1" a="1"/>
  <c r="R1795" i="2" s="1"/>
  <c r="P1783" i="2"/>
  <c r="R1783" i="2" s="1" a="1"/>
  <c r="R1783" i="2" s="1"/>
  <c r="P1771" i="2"/>
  <c r="R1771" i="2" s="1" a="1"/>
  <c r="R1771" i="2" s="1"/>
  <c r="P1759" i="2"/>
  <c r="R1759" i="2" s="1" a="1"/>
  <c r="R1759" i="2" s="1"/>
  <c r="P1747" i="2"/>
  <c r="R1747" i="2" s="1" a="1"/>
  <c r="R1747" i="2" s="1"/>
  <c r="P1736" i="2"/>
  <c r="R1736" i="2" s="1" a="1"/>
  <c r="R1736" i="2" s="1"/>
  <c r="P1723" i="2"/>
  <c r="R1723" i="2" s="1" a="1"/>
  <c r="R1723" i="2" s="1"/>
  <c r="P1711" i="2"/>
  <c r="R1711" i="2" s="1" a="1"/>
  <c r="R1711" i="2" s="1"/>
  <c r="P1699" i="2"/>
  <c r="R1699" i="2" s="1" a="1"/>
  <c r="R1699" i="2" s="1"/>
  <c r="P1686" i="2"/>
  <c r="R1686" i="2" s="1" a="1"/>
  <c r="R1686" i="2" s="1"/>
  <c r="P1675" i="2"/>
  <c r="R1675" i="2" s="1" a="1"/>
  <c r="R1675" i="2" s="1"/>
  <c r="P1664" i="2"/>
  <c r="R1664" i="2" s="1" a="1"/>
  <c r="R1664" i="2" s="1"/>
  <c r="P1650" i="2"/>
  <c r="R1650" i="2" s="1" a="1"/>
  <c r="R1650" i="2" s="1"/>
  <c r="P1640" i="2"/>
  <c r="R1640" i="2" s="1" a="1"/>
  <c r="R1640" i="2" s="1"/>
  <c r="P1627" i="2"/>
  <c r="R1627" i="2" s="1" a="1"/>
  <c r="R1627" i="2" s="1"/>
  <c r="P1615" i="2"/>
  <c r="R1615" i="2" s="1" a="1"/>
  <c r="R1615" i="2" s="1"/>
  <c r="P1604" i="2"/>
  <c r="R1604" i="2" s="1" a="1"/>
  <c r="R1604" i="2" s="1"/>
  <c r="P1591" i="2"/>
  <c r="R1591" i="2" s="1" a="1"/>
  <c r="R1591" i="2" s="1"/>
  <c r="P1580" i="2"/>
  <c r="R1580" i="2" s="1" a="1"/>
  <c r="R1580" i="2" s="1"/>
  <c r="P1566" i="2"/>
  <c r="R1566" i="2" s="1" a="1"/>
  <c r="R1566" i="2" s="1"/>
  <c r="P1555" i="2"/>
  <c r="R1555" i="2" s="1" a="1"/>
  <c r="R1555" i="2" s="1"/>
  <c r="P1543" i="2"/>
  <c r="R1543" i="2" s="1" a="1"/>
  <c r="R1543" i="2" s="1"/>
  <c r="P1530" i="2"/>
  <c r="R1530" i="2" s="1" a="1"/>
  <c r="R1530" i="2" s="1"/>
  <c r="P1519" i="2"/>
  <c r="R1519" i="2" s="1" a="1"/>
  <c r="R1519" i="2" s="1"/>
  <c r="P1507" i="2"/>
  <c r="R1507" i="2" s="1" a="1"/>
  <c r="R1507" i="2" s="1"/>
  <c r="P1495" i="2"/>
  <c r="R1495" i="2" s="1" a="1"/>
  <c r="R1495" i="2" s="1"/>
  <c r="P1484" i="2"/>
  <c r="R1484" i="2" s="1" a="1"/>
  <c r="R1484" i="2" s="1"/>
  <c r="P1471" i="2"/>
  <c r="R1471" i="2" s="1" a="1"/>
  <c r="R1471" i="2" s="1"/>
  <c r="P1459" i="2"/>
  <c r="R1459" i="2" s="1" a="1"/>
  <c r="R1459" i="2" s="1"/>
  <c r="P1446" i="2"/>
  <c r="R1446" i="2" s="1" a="1"/>
  <c r="R1446" i="2" s="1"/>
  <c r="P1435" i="2"/>
  <c r="R1435" i="2" s="1" a="1"/>
  <c r="R1435" i="2" s="1"/>
  <c r="P1425" i="2"/>
  <c r="R1425" i="2" s="1" a="1"/>
  <c r="R1425" i="2" s="1"/>
  <c r="P1410" i="2"/>
  <c r="R1410" i="2" s="1" a="1"/>
  <c r="R1410" i="2" s="1"/>
  <c r="P1399" i="2"/>
  <c r="R1399" i="2" s="1" a="1"/>
  <c r="R1399" i="2" s="1"/>
  <c r="P1387" i="2"/>
  <c r="R1387" i="2" s="1" a="1"/>
  <c r="R1387" i="2" s="1"/>
  <c r="P1374" i="2"/>
  <c r="R1374" i="2" s="1" a="1"/>
  <c r="R1374" i="2" s="1"/>
  <c r="P1362" i="2"/>
  <c r="R1362" i="2" s="1" a="1"/>
  <c r="R1362" i="2" s="1"/>
  <c r="P1351" i="2"/>
  <c r="R1351" i="2" s="1" a="1"/>
  <c r="R1351" i="2" s="1"/>
  <c r="P1339" i="2"/>
  <c r="R1339" i="2" s="1" a="1"/>
  <c r="R1339" i="2" s="1"/>
  <c r="P1328" i="2"/>
  <c r="R1328" i="2" s="1" a="1"/>
  <c r="R1328" i="2" s="1"/>
  <c r="P1315" i="2"/>
  <c r="R1315" i="2" s="1" a="1"/>
  <c r="R1315" i="2" s="1"/>
  <c r="P1302" i="2"/>
  <c r="R1302" i="2" s="1" a="1"/>
  <c r="R1302" i="2" s="1"/>
  <c r="P1290" i="2"/>
  <c r="R1290" i="2" s="1" a="1"/>
  <c r="R1290" i="2" s="1"/>
  <c r="P1279" i="2"/>
  <c r="R1279" i="2" s="1" a="1"/>
  <c r="R1279" i="2" s="1"/>
  <c r="P1268" i="2"/>
  <c r="R1268" i="2" s="1" a="1"/>
  <c r="R1268" i="2" s="1"/>
  <c r="P1255" i="2"/>
  <c r="R1255" i="2" s="1" a="1"/>
  <c r="R1255" i="2" s="1"/>
  <c r="P1241" i="2"/>
  <c r="R1241" i="2" s="1" a="1"/>
  <c r="R1241" i="2" s="1"/>
  <c r="P1232" i="2"/>
  <c r="R1232" i="2" s="1" a="1"/>
  <c r="R1232" i="2" s="1"/>
  <c r="P1217" i="2"/>
  <c r="R1217" i="2" s="1" a="1"/>
  <c r="R1217" i="2" s="1"/>
  <c r="P1206" i="2"/>
  <c r="R1206" i="2" s="1" a="1"/>
  <c r="R1206" i="2" s="1"/>
  <c r="P1195" i="2"/>
  <c r="R1195" i="2" s="1" a="1"/>
  <c r="R1195" i="2" s="1"/>
  <c r="P1183" i="2"/>
  <c r="R1183" i="2" s="1" a="1"/>
  <c r="R1183" i="2" s="1"/>
  <c r="P1171" i="2"/>
  <c r="R1171" i="2" s="1" a="1"/>
  <c r="R1171" i="2" s="1"/>
  <c r="P1158" i="2"/>
  <c r="R1158" i="2" s="1" a="1"/>
  <c r="R1158" i="2" s="1"/>
  <c r="P1147" i="2"/>
  <c r="R1147" i="2" s="1" a="1"/>
  <c r="R1147" i="2" s="1"/>
  <c r="P1134" i="2"/>
  <c r="R1134" i="2" s="1" a="1"/>
  <c r="R1134" i="2" s="1"/>
  <c r="P1121" i="2"/>
  <c r="R1121" i="2" s="1" a="1"/>
  <c r="R1121" i="2" s="1"/>
  <c r="P1111" i="2"/>
  <c r="R1111" i="2" s="1" a="1"/>
  <c r="R1111" i="2" s="1"/>
  <c r="P1099" i="2"/>
  <c r="R1099" i="2" s="1" a="1"/>
  <c r="R1099" i="2" s="1"/>
  <c r="P1086" i="2"/>
  <c r="R1086" i="2" s="1" a="1"/>
  <c r="R1086" i="2" s="1"/>
  <c r="P1075" i="2"/>
  <c r="R1075" i="2" s="1" a="1"/>
  <c r="R1075" i="2" s="1"/>
  <c r="P1063" i="2"/>
  <c r="R1063" i="2" s="1" a="1"/>
  <c r="R1063" i="2" s="1"/>
  <c r="P1051" i="2"/>
  <c r="R1051" i="2" s="1" a="1"/>
  <c r="R1051" i="2" s="1"/>
  <c r="P1039" i="2"/>
  <c r="R1039" i="2" s="1" a="1"/>
  <c r="R1039" i="2" s="1"/>
  <c r="P1027" i="2"/>
  <c r="R1027" i="2" s="1" a="1"/>
  <c r="R1027" i="2" s="1"/>
  <c r="P1016" i="2"/>
  <c r="R1016" i="2" s="1" a="1"/>
  <c r="R1016" i="2" s="1"/>
  <c r="P1004" i="2"/>
  <c r="R1004" i="2" s="1" a="1"/>
  <c r="R1004" i="2" s="1"/>
  <c r="P990" i="2"/>
  <c r="R990" i="2" s="1" a="1"/>
  <c r="R990" i="2" s="1"/>
  <c r="P980" i="2"/>
  <c r="R980" i="2" s="1" a="1"/>
  <c r="R980" i="2" s="1"/>
  <c r="P967" i="2"/>
  <c r="R967" i="2" s="1" a="1"/>
  <c r="R967" i="2" s="1"/>
  <c r="P955" i="2"/>
  <c r="R955" i="2" s="1" a="1"/>
  <c r="R955" i="2" s="1"/>
  <c r="P943" i="2"/>
  <c r="R943" i="2" s="1" a="1"/>
  <c r="R943" i="2" s="1"/>
  <c r="P934" i="2"/>
  <c r="R934" i="2" s="1" a="1"/>
  <c r="R934" i="2" s="1"/>
  <c r="P918" i="2"/>
  <c r="R918" i="2" s="1" a="1"/>
  <c r="R918" i="2" s="1"/>
  <c r="P907" i="2"/>
  <c r="R907" i="2" s="1" a="1"/>
  <c r="R907" i="2" s="1"/>
  <c r="P894" i="2"/>
  <c r="R894" i="2" s="1" a="1"/>
  <c r="R894" i="2" s="1"/>
  <c r="P883" i="2"/>
  <c r="R883" i="2" s="1" a="1"/>
  <c r="R883" i="2" s="1"/>
  <c r="P871" i="2"/>
  <c r="R871" i="2" s="1" a="1"/>
  <c r="R871" i="2" s="1"/>
  <c r="P860" i="2"/>
  <c r="R860" i="2" s="1" a="1"/>
  <c r="R860" i="2" s="1"/>
  <c r="P847" i="2"/>
  <c r="R847" i="2" s="1" a="1"/>
  <c r="R847" i="2" s="1"/>
  <c r="P835" i="2"/>
  <c r="R835" i="2" s="1" a="1"/>
  <c r="R835" i="2" s="1"/>
  <c r="P822" i="2"/>
  <c r="R822" i="2" s="1" a="1"/>
  <c r="R822" i="2" s="1"/>
  <c r="P810" i="2"/>
  <c r="R810" i="2" s="1" a="1"/>
  <c r="R810" i="2" s="1"/>
  <c r="P798" i="2"/>
  <c r="R798" i="2" s="1" a="1"/>
  <c r="R798" i="2" s="1"/>
  <c r="P787" i="2"/>
  <c r="R787" i="2" s="1" a="1"/>
  <c r="R787" i="2" s="1"/>
  <c r="P775" i="2"/>
  <c r="R775" i="2" s="1" a="1"/>
  <c r="R775" i="2" s="1"/>
  <c r="P761" i="2"/>
  <c r="R761" i="2" s="1" a="1"/>
  <c r="R761" i="2" s="1"/>
  <c r="P751" i="2"/>
  <c r="R751" i="2" s="1" a="1"/>
  <c r="R751" i="2" s="1"/>
  <c r="P739" i="2"/>
  <c r="R739" i="2" s="1" a="1"/>
  <c r="R739" i="2" s="1"/>
  <c r="P727" i="2"/>
  <c r="R727" i="2" s="1" a="1"/>
  <c r="R727" i="2" s="1"/>
  <c r="P715" i="2"/>
  <c r="R715" i="2" s="1" a="1"/>
  <c r="R715" i="2" s="1"/>
  <c r="P702" i="2"/>
  <c r="R702" i="2" s="1" a="1"/>
  <c r="R702" i="2" s="1"/>
  <c r="P690" i="2"/>
  <c r="R690" i="2" s="1" a="1"/>
  <c r="R690" i="2" s="1"/>
  <c r="P679" i="2"/>
  <c r="R679" i="2" s="1" a="1"/>
  <c r="R679" i="2" s="1"/>
  <c r="P667" i="2"/>
  <c r="R667" i="2" s="1" a="1"/>
  <c r="R667" i="2" s="1"/>
  <c r="P655" i="2"/>
  <c r="R655" i="2" s="1" a="1"/>
  <c r="R655" i="2" s="1"/>
  <c r="P645" i="2"/>
  <c r="R645" i="2" s="1" a="1"/>
  <c r="R645" i="2" s="1"/>
  <c r="P632" i="2"/>
  <c r="R632" i="2" s="1" a="1"/>
  <c r="R632" i="2" s="1"/>
  <c r="P618" i="2"/>
  <c r="R618" i="2" s="1" a="1"/>
  <c r="R618" i="2" s="1"/>
  <c r="P607" i="2"/>
  <c r="R607" i="2" s="1" a="1"/>
  <c r="R607" i="2" s="1"/>
  <c r="P595" i="2"/>
  <c r="R595" i="2" s="1" a="1"/>
  <c r="R595" i="2" s="1"/>
  <c r="P582" i="2"/>
  <c r="R582" i="2" s="1" a="1"/>
  <c r="R582" i="2" s="1"/>
  <c r="P571" i="2"/>
  <c r="R571" i="2" s="1" a="1"/>
  <c r="R571" i="2" s="1"/>
  <c r="P559" i="2"/>
  <c r="R559" i="2" s="1" a="1"/>
  <c r="R559" i="2" s="1"/>
  <c r="P548" i="2"/>
  <c r="R548" i="2" s="1" a="1"/>
  <c r="R548" i="2" s="1"/>
  <c r="P536" i="2"/>
  <c r="R536" i="2" s="1" a="1"/>
  <c r="R536" i="2" s="1"/>
  <c r="P523" i="2"/>
  <c r="R523" i="2" s="1" a="1"/>
  <c r="R523" i="2" s="1"/>
  <c r="P512" i="2"/>
  <c r="R512" i="2" s="1" a="1"/>
  <c r="R512" i="2" s="1"/>
  <c r="P500" i="2"/>
  <c r="R500" i="2" s="1" a="1"/>
  <c r="R500" i="2" s="1"/>
  <c r="P487" i="2"/>
  <c r="R487" i="2" s="1" a="1"/>
  <c r="R487" i="2" s="1"/>
  <c r="P476" i="2"/>
  <c r="R476" i="2" s="1" a="1"/>
  <c r="R476" i="2" s="1"/>
  <c r="P463" i="2"/>
  <c r="R463" i="2" s="1" a="1"/>
  <c r="R463" i="2" s="1"/>
  <c r="P450" i="2"/>
  <c r="R450" i="2" s="1" a="1"/>
  <c r="R450" i="2" s="1"/>
  <c r="P439" i="2"/>
  <c r="R439" i="2" s="1" a="1"/>
  <c r="R439" i="2" s="1"/>
  <c r="P427" i="2"/>
  <c r="R427" i="2" s="1" a="1"/>
  <c r="R427" i="2" s="1"/>
  <c r="P415" i="2"/>
  <c r="R415" i="2" s="1" a="1"/>
  <c r="R415" i="2" s="1"/>
  <c r="P403" i="2"/>
  <c r="R403" i="2" s="1" a="1"/>
  <c r="R403" i="2" s="1"/>
  <c r="P391" i="2"/>
  <c r="R391" i="2" s="1" a="1"/>
  <c r="R391" i="2" s="1"/>
  <c r="P380" i="2"/>
  <c r="R380" i="2" s="1" a="1"/>
  <c r="R380" i="2" s="1"/>
  <c r="P368" i="2"/>
  <c r="R368" i="2" s="1" a="1"/>
  <c r="R368" i="2" s="1"/>
  <c r="P355" i="2"/>
  <c r="R355" i="2" s="1" a="1"/>
  <c r="R355" i="2" s="1"/>
  <c r="P344" i="2"/>
  <c r="R344" i="2" s="1" a="1"/>
  <c r="R344" i="2" s="1"/>
  <c r="P331" i="2"/>
  <c r="R331" i="2" s="1" a="1"/>
  <c r="R331" i="2" s="1"/>
  <c r="P317" i="2"/>
  <c r="R317" i="2" s="1" a="1"/>
  <c r="R317" i="2" s="1"/>
  <c r="P308" i="2"/>
  <c r="R308" i="2" s="1" a="1"/>
  <c r="R308" i="2" s="1"/>
  <c r="P295" i="2"/>
  <c r="R295" i="2" s="1" a="1"/>
  <c r="R295" i="2" s="1"/>
  <c r="P283" i="2"/>
  <c r="R283" i="2" s="1" a="1"/>
  <c r="R283" i="2" s="1"/>
  <c r="P271" i="2"/>
  <c r="R271" i="2" s="1" a="1"/>
  <c r="R271" i="2" s="1"/>
  <c r="P260" i="2"/>
  <c r="R260" i="2" s="1" a="1"/>
  <c r="R260" i="2" s="1"/>
  <c r="P247" i="2"/>
  <c r="R247" i="2" s="1" a="1"/>
  <c r="R247" i="2" s="1"/>
  <c r="P236" i="2"/>
  <c r="R236" i="2" s="1" a="1"/>
  <c r="R236" i="2" s="1"/>
  <c r="P223" i="2"/>
  <c r="R223" i="2" s="1" a="1"/>
  <c r="R223" i="2" s="1"/>
  <c r="P211" i="2"/>
  <c r="R211" i="2" s="1" a="1"/>
  <c r="R211" i="2" s="1"/>
  <c r="P199" i="2"/>
  <c r="R199" i="2" s="1" a="1"/>
  <c r="R199" i="2" s="1"/>
  <c r="P187" i="2"/>
  <c r="R187" i="2" s="1" a="1"/>
  <c r="R187" i="2" s="1"/>
  <c r="P174" i="2"/>
  <c r="R174" i="2" s="1" a="1"/>
  <c r="R174" i="2" s="1"/>
  <c r="P163" i="2"/>
  <c r="R163" i="2" s="1" a="1"/>
  <c r="R163" i="2" s="1"/>
  <c r="P151" i="2"/>
  <c r="R151" i="2" s="1" a="1"/>
  <c r="R151" i="2" s="1"/>
  <c r="P139" i="2"/>
  <c r="R139" i="2" s="1" a="1"/>
  <c r="R139" i="2" s="1"/>
  <c r="P127" i="2"/>
  <c r="R127" i="2" s="1" a="1"/>
  <c r="R127" i="2" s="1"/>
  <c r="P116" i="2"/>
  <c r="R116" i="2" s="1" a="1"/>
  <c r="R116" i="2" s="1"/>
  <c r="P102" i="2"/>
  <c r="R102" i="2" s="1" a="1"/>
  <c r="R102" i="2" s="1"/>
  <c r="P91" i="2"/>
  <c r="R91" i="2" s="1" a="1"/>
  <c r="R91" i="2" s="1"/>
  <c r="P81" i="2"/>
  <c r="R81" i="2" s="1" a="1"/>
  <c r="R81" i="2" s="1"/>
  <c r="P68" i="2"/>
  <c r="R68" i="2" s="1" a="1"/>
  <c r="R68" i="2" s="1"/>
  <c r="P55" i="2"/>
  <c r="R55" i="2" s="1" a="1"/>
  <c r="R55" i="2" s="1"/>
  <c r="P43" i="2"/>
  <c r="R43" i="2" s="1" a="1"/>
  <c r="R43" i="2" s="1"/>
  <c r="P30" i="2"/>
  <c r="R30" i="2" s="1" a="1"/>
  <c r="R30" i="2" s="1"/>
  <c r="P20" i="2"/>
  <c r="R20" i="2" s="1" a="1"/>
  <c r="R20" i="2" s="1"/>
  <c r="P7" i="2"/>
  <c r="R7" i="2" s="1" a="1"/>
  <c r="R7" i="2" s="1"/>
  <c r="P1986" i="2"/>
  <c r="R1986" i="2" s="1" a="1"/>
  <c r="R1986" i="2" s="1"/>
  <c r="P1974" i="2"/>
  <c r="R1974" i="2" s="1" a="1"/>
  <c r="R1974" i="2" s="1"/>
  <c r="P1962" i="2"/>
  <c r="R1962" i="2" s="1" a="1"/>
  <c r="R1962" i="2" s="1"/>
  <c r="P1949" i="2"/>
  <c r="R1949" i="2" s="1" a="1"/>
  <c r="R1949" i="2" s="1"/>
  <c r="P1938" i="2"/>
  <c r="R1938" i="2" s="1" a="1"/>
  <c r="R1938" i="2" s="1"/>
  <c r="P1924" i="2"/>
  <c r="R1924" i="2" s="1" a="1"/>
  <c r="R1924" i="2" s="1"/>
  <c r="P1915" i="2"/>
  <c r="R1915" i="2" s="1" a="1"/>
  <c r="R1915" i="2" s="1"/>
  <c r="P1901" i="2"/>
  <c r="R1901" i="2" s="1" a="1"/>
  <c r="R1901" i="2" s="1"/>
  <c r="P1891" i="2"/>
  <c r="R1891" i="2" s="1" a="1"/>
  <c r="R1891" i="2" s="1"/>
  <c r="P1877" i="2"/>
  <c r="R1877" i="2" s="1" a="1"/>
  <c r="R1877" i="2" s="1"/>
  <c r="P1865" i="2"/>
  <c r="R1865" i="2" s="1" a="1"/>
  <c r="R1865" i="2" s="1"/>
  <c r="P1855" i="2"/>
  <c r="R1855" i="2" s="1" a="1"/>
  <c r="R1855" i="2" s="1"/>
  <c r="P1842" i="2"/>
  <c r="R1842" i="2" s="1" a="1"/>
  <c r="R1842" i="2" s="1"/>
  <c r="P1830" i="2"/>
  <c r="R1830" i="2" s="1" a="1"/>
  <c r="R1830" i="2" s="1"/>
  <c r="P1818" i="2"/>
  <c r="R1818" i="2" s="1" a="1"/>
  <c r="R1818" i="2" s="1"/>
  <c r="P1806" i="2"/>
  <c r="R1806" i="2" s="1" a="1"/>
  <c r="R1806" i="2" s="1"/>
  <c r="P1794" i="2"/>
  <c r="R1794" i="2" s="1" a="1"/>
  <c r="R1794" i="2" s="1"/>
  <c r="P1782" i="2"/>
  <c r="R1782" i="2" s="1" a="1"/>
  <c r="R1782" i="2" s="1"/>
  <c r="P1769" i="2"/>
  <c r="R1769" i="2" s="1" a="1"/>
  <c r="R1769" i="2" s="1"/>
  <c r="P1758" i="2"/>
  <c r="R1758" i="2" s="1" a="1"/>
  <c r="R1758" i="2" s="1"/>
  <c r="P1746" i="2"/>
  <c r="R1746" i="2" s="1" a="1"/>
  <c r="R1746" i="2" s="1"/>
  <c r="P1734" i="2"/>
  <c r="R1734" i="2" s="1" a="1"/>
  <c r="R1734" i="2" s="1"/>
  <c r="P1722" i="2"/>
  <c r="R1722" i="2" s="1" a="1"/>
  <c r="R1722" i="2" s="1"/>
  <c r="P1710" i="2"/>
  <c r="R1710" i="2" s="1" a="1"/>
  <c r="R1710" i="2" s="1"/>
  <c r="P1698" i="2"/>
  <c r="R1698" i="2" s="1" a="1"/>
  <c r="R1698" i="2" s="1"/>
  <c r="P1687" i="2"/>
  <c r="R1687" i="2" s="1" a="1"/>
  <c r="R1687" i="2" s="1"/>
  <c r="P1674" i="2"/>
  <c r="R1674" i="2" s="1" a="1"/>
  <c r="R1674" i="2" s="1"/>
  <c r="P1662" i="2"/>
  <c r="R1662" i="2" s="1" a="1"/>
  <c r="R1662" i="2" s="1"/>
  <c r="P1652" i="2"/>
  <c r="R1652" i="2" s="1" a="1"/>
  <c r="R1652" i="2" s="1"/>
  <c r="P1638" i="2"/>
  <c r="R1638" i="2" s="1" a="1"/>
  <c r="R1638" i="2" s="1"/>
  <c r="P1626" i="2"/>
  <c r="R1626" i="2" s="1" a="1"/>
  <c r="R1626" i="2" s="1"/>
  <c r="P1614" i="2"/>
  <c r="R1614" i="2" s="1" a="1"/>
  <c r="R1614" i="2" s="1"/>
  <c r="P1600" i="2"/>
  <c r="R1600" i="2" s="1" a="1"/>
  <c r="R1600" i="2" s="1"/>
  <c r="P1590" i="2"/>
  <c r="R1590" i="2" s="1" a="1"/>
  <c r="R1590" i="2" s="1"/>
  <c r="P1578" i="2"/>
  <c r="R1578" i="2" s="1" a="1"/>
  <c r="R1578" i="2" s="1"/>
  <c r="P1567" i="2"/>
  <c r="R1567" i="2" s="1" a="1"/>
  <c r="R1567" i="2" s="1"/>
  <c r="P1554" i="2"/>
  <c r="R1554" i="2" s="1" a="1"/>
  <c r="R1554" i="2" s="1"/>
  <c r="P1541" i="2"/>
  <c r="R1541" i="2" s="1" a="1"/>
  <c r="R1541" i="2" s="1"/>
  <c r="P1531" i="2"/>
  <c r="R1531" i="2" s="1" a="1"/>
  <c r="R1531" i="2" s="1"/>
  <c r="P1518" i="2"/>
  <c r="R1518" i="2" s="1" a="1"/>
  <c r="R1518" i="2" s="1"/>
  <c r="P1506" i="2"/>
  <c r="R1506" i="2" s="1" a="1"/>
  <c r="R1506" i="2" s="1"/>
  <c r="P1494" i="2"/>
  <c r="R1494" i="2" s="1" a="1"/>
  <c r="R1494" i="2" s="1"/>
  <c r="P1482" i="2"/>
  <c r="R1482" i="2" s="1" a="1"/>
  <c r="R1482" i="2" s="1"/>
  <c r="P1469" i="2"/>
  <c r="R1469" i="2" s="1" a="1"/>
  <c r="R1469" i="2" s="1"/>
  <c r="P1457" i="2"/>
  <c r="R1457" i="2" s="1" a="1"/>
  <c r="R1457" i="2" s="1"/>
  <c r="P1447" i="2"/>
  <c r="R1447" i="2" s="1" a="1"/>
  <c r="R1447" i="2" s="1"/>
  <c r="P1434" i="2"/>
  <c r="R1434" i="2" s="1" a="1"/>
  <c r="R1434" i="2" s="1"/>
  <c r="P1422" i="2"/>
  <c r="R1422" i="2" s="1" a="1"/>
  <c r="R1422" i="2" s="1"/>
  <c r="P1411" i="2"/>
  <c r="R1411" i="2" s="1" a="1"/>
  <c r="R1411" i="2" s="1"/>
  <c r="P1398" i="2"/>
  <c r="R1398" i="2" s="1" a="1"/>
  <c r="R1398" i="2" s="1"/>
  <c r="P1386" i="2"/>
  <c r="R1386" i="2" s="1" a="1"/>
  <c r="R1386" i="2" s="1"/>
  <c r="P1375" i="2"/>
  <c r="R1375" i="2" s="1" a="1"/>
  <c r="R1375" i="2" s="1"/>
  <c r="P1363" i="2"/>
  <c r="R1363" i="2" s="1" a="1"/>
  <c r="R1363" i="2" s="1"/>
  <c r="P1350" i="2"/>
  <c r="R1350" i="2" s="1" a="1"/>
  <c r="R1350" i="2" s="1"/>
  <c r="P1338" i="2"/>
  <c r="R1338" i="2" s="1" a="1"/>
  <c r="R1338" i="2" s="1"/>
  <c r="P1326" i="2"/>
  <c r="R1326" i="2" s="1" a="1"/>
  <c r="R1326" i="2" s="1"/>
  <c r="P1314" i="2"/>
  <c r="R1314" i="2" s="1" a="1"/>
  <c r="R1314" i="2" s="1"/>
  <c r="P1303" i="2"/>
  <c r="R1303" i="2" s="1" a="1"/>
  <c r="R1303" i="2" s="1"/>
  <c r="P1291" i="2"/>
  <c r="R1291" i="2" s="1" a="1"/>
  <c r="R1291" i="2" s="1"/>
  <c r="P1276" i="2"/>
  <c r="R1276" i="2" s="1" a="1"/>
  <c r="R1276" i="2" s="1"/>
  <c r="P1266" i="2"/>
  <c r="R1266" i="2" s="1" a="1"/>
  <c r="R1266" i="2" s="1"/>
  <c r="P1254" i="2"/>
  <c r="R1254" i="2" s="1" a="1"/>
  <c r="R1254" i="2" s="1"/>
  <c r="P1243" i="2"/>
  <c r="R1243" i="2" s="1" a="1"/>
  <c r="R1243" i="2" s="1"/>
  <c r="P1230" i="2"/>
  <c r="R1230" i="2" s="1" a="1"/>
  <c r="R1230" i="2" s="1"/>
  <c r="P1219" i="2"/>
  <c r="R1219" i="2" s="1" a="1"/>
  <c r="R1219" i="2" s="1"/>
  <c r="P1207" i="2"/>
  <c r="R1207" i="2" s="1" a="1"/>
  <c r="R1207" i="2" s="1"/>
  <c r="P1194" i="2"/>
  <c r="R1194" i="2" s="1" a="1"/>
  <c r="R1194" i="2" s="1"/>
  <c r="P1181" i="2"/>
  <c r="R1181" i="2" s="1" a="1"/>
  <c r="R1181" i="2" s="1"/>
  <c r="P1170" i="2"/>
  <c r="R1170" i="2" s="1" a="1"/>
  <c r="R1170" i="2" s="1"/>
  <c r="P1159" i="2"/>
  <c r="R1159" i="2" s="1" a="1"/>
  <c r="R1159" i="2" s="1"/>
  <c r="P1146" i="2"/>
  <c r="R1146" i="2" s="1" a="1"/>
  <c r="R1146" i="2" s="1"/>
  <c r="P1135" i="2"/>
  <c r="R1135" i="2" s="1" a="1"/>
  <c r="R1135" i="2" s="1"/>
  <c r="P1123" i="2"/>
  <c r="R1123" i="2" s="1" a="1"/>
  <c r="R1123" i="2" s="1"/>
  <c r="P1109" i="2"/>
  <c r="R1109" i="2" s="1" a="1"/>
  <c r="R1109" i="2" s="1"/>
  <c r="P1098" i="2"/>
  <c r="R1098" i="2" s="1" a="1"/>
  <c r="R1098" i="2" s="1"/>
  <c r="P1087" i="2"/>
  <c r="R1087" i="2" s="1" a="1"/>
  <c r="R1087" i="2" s="1"/>
  <c r="P1074" i="2"/>
  <c r="R1074" i="2" s="1" a="1"/>
  <c r="R1074" i="2" s="1"/>
  <c r="P1062" i="2"/>
  <c r="R1062" i="2" s="1" a="1"/>
  <c r="R1062" i="2" s="1"/>
  <c r="P1050" i="2"/>
  <c r="R1050" i="2" s="1" a="1"/>
  <c r="R1050" i="2" s="1"/>
  <c r="P1038" i="2"/>
  <c r="R1038" i="2" s="1" a="1"/>
  <c r="R1038" i="2" s="1"/>
  <c r="P1026" i="2"/>
  <c r="R1026" i="2" s="1" a="1"/>
  <c r="R1026" i="2" s="1"/>
  <c r="P1014" i="2"/>
  <c r="R1014" i="2" s="1" a="1"/>
  <c r="R1014" i="2" s="1"/>
  <c r="P1001" i="2"/>
  <c r="R1001" i="2" s="1" a="1"/>
  <c r="R1001" i="2" s="1"/>
  <c r="P991" i="2"/>
  <c r="R991" i="2" s="1" a="1"/>
  <c r="R991" i="2" s="1"/>
  <c r="P978" i="2"/>
  <c r="R978" i="2" s="1" a="1"/>
  <c r="R978" i="2" s="1"/>
  <c r="P966" i="2"/>
  <c r="R966" i="2" s="1" a="1"/>
  <c r="R966" i="2" s="1"/>
  <c r="P954" i="2"/>
  <c r="R954" i="2" s="1" a="1"/>
  <c r="R954" i="2" s="1"/>
  <c r="P942" i="2"/>
  <c r="R942" i="2" s="1" a="1"/>
  <c r="R942" i="2" s="1"/>
  <c r="P928" i="2"/>
  <c r="R928" i="2" s="1" a="1"/>
  <c r="R928" i="2" s="1"/>
  <c r="P919" i="2"/>
  <c r="R919" i="2" s="1" a="1"/>
  <c r="R919" i="2" s="1"/>
  <c r="P908" i="2"/>
  <c r="R908" i="2" s="1" a="1"/>
  <c r="R908" i="2" s="1"/>
  <c r="P895" i="2"/>
  <c r="R895" i="2" s="1" a="1"/>
  <c r="R895" i="2" s="1"/>
  <c r="P882" i="2"/>
  <c r="R882" i="2" s="1" a="1"/>
  <c r="R882" i="2" s="1"/>
  <c r="P870" i="2"/>
  <c r="R870" i="2" s="1" a="1"/>
  <c r="R870" i="2" s="1"/>
  <c r="P858" i="2"/>
  <c r="R858" i="2" s="1" a="1"/>
  <c r="R858" i="2" s="1"/>
  <c r="P846" i="2"/>
  <c r="R846" i="2" s="1" a="1"/>
  <c r="R846" i="2" s="1"/>
  <c r="P834" i="2"/>
  <c r="R834" i="2" s="1" a="1"/>
  <c r="R834" i="2" s="1"/>
  <c r="P823" i="2"/>
  <c r="R823" i="2" s="1" a="1"/>
  <c r="R823" i="2" s="1"/>
  <c r="P808" i="2"/>
  <c r="R808" i="2" s="1" a="1"/>
  <c r="R808" i="2" s="1"/>
  <c r="P799" i="2"/>
  <c r="R799" i="2" s="1" a="1"/>
  <c r="R799" i="2" s="1"/>
  <c r="P785" i="2"/>
  <c r="R785" i="2" s="1" a="1"/>
  <c r="R785" i="2" s="1"/>
  <c r="P774" i="2"/>
  <c r="R774" i="2" s="1" a="1"/>
  <c r="R774" i="2" s="1"/>
  <c r="P763" i="2"/>
  <c r="R763" i="2" s="1" a="1"/>
  <c r="R763" i="2" s="1"/>
  <c r="P749" i="2"/>
  <c r="R749" i="2" s="1" a="1"/>
  <c r="R749" i="2" s="1"/>
  <c r="P738" i="2"/>
  <c r="R738" i="2" s="1" a="1"/>
  <c r="R738" i="2" s="1"/>
  <c r="P726" i="2"/>
  <c r="R726" i="2" s="1" a="1"/>
  <c r="R726" i="2" s="1"/>
  <c r="P714" i="2"/>
  <c r="R714" i="2" s="1" a="1"/>
  <c r="R714" i="2" s="1"/>
  <c r="P703" i="2"/>
  <c r="R703" i="2" s="1" a="1"/>
  <c r="R703" i="2" s="1"/>
  <c r="P691" i="2"/>
  <c r="R691" i="2" s="1" a="1"/>
  <c r="R691" i="2" s="1"/>
  <c r="P678" i="2"/>
  <c r="R678" i="2" s="1" a="1"/>
  <c r="R678" i="2" s="1"/>
  <c r="P666" i="2"/>
  <c r="R666" i="2" s="1" a="1"/>
  <c r="R666" i="2" s="1"/>
  <c r="P654" i="2"/>
  <c r="R654" i="2" s="1" a="1"/>
  <c r="R654" i="2" s="1"/>
  <c r="P642" i="2"/>
  <c r="R642" i="2" s="1" a="1"/>
  <c r="R642" i="2" s="1"/>
  <c r="P631" i="2"/>
  <c r="R631" i="2" s="1" a="1"/>
  <c r="R631" i="2" s="1"/>
  <c r="P620" i="2"/>
  <c r="R620" i="2" s="1" a="1"/>
  <c r="R620" i="2" s="1"/>
  <c r="P606" i="2"/>
  <c r="R606" i="2" s="1" a="1"/>
  <c r="R606" i="2" s="1"/>
  <c r="P594" i="2"/>
  <c r="R594" i="2" s="1" a="1"/>
  <c r="R594" i="2" s="1"/>
  <c r="P583" i="2"/>
  <c r="R583" i="2" s="1" a="1"/>
  <c r="R583" i="2" s="1"/>
  <c r="P569" i="2"/>
  <c r="R569" i="2" s="1" a="1"/>
  <c r="R569" i="2" s="1"/>
  <c r="P557" i="2"/>
  <c r="R557" i="2" s="1" a="1"/>
  <c r="R557" i="2" s="1"/>
  <c r="P545" i="2"/>
  <c r="R545" i="2" s="1" a="1"/>
  <c r="R545" i="2" s="1"/>
  <c r="P534" i="2"/>
  <c r="R534" i="2" s="1" a="1"/>
  <c r="R534" i="2" s="1"/>
  <c r="P522" i="2"/>
  <c r="R522" i="2" s="1" a="1"/>
  <c r="R522" i="2" s="1"/>
  <c r="P510" i="2"/>
  <c r="R510" i="2" s="1" a="1"/>
  <c r="R510" i="2" s="1"/>
  <c r="P499" i="2"/>
  <c r="R499" i="2" s="1" a="1"/>
  <c r="R499" i="2" s="1"/>
  <c r="P486" i="2"/>
  <c r="R486" i="2" s="1" a="1"/>
  <c r="R486" i="2" s="1"/>
  <c r="P474" i="2"/>
  <c r="R474" i="2" s="1" a="1"/>
  <c r="R474" i="2" s="1"/>
  <c r="P462" i="2"/>
  <c r="R462" i="2" s="1" a="1"/>
  <c r="R462" i="2" s="1"/>
  <c r="P449" i="2"/>
  <c r="R449" i="2" s="1" a="1"/>
  <c r="R449" i="2" s="1"/>
  <c r="P437" i="2"/>
  <c r="R437" i="2" s="1" a="1"/>
  <c r="R437" i="2" s="1"/>
  <c r="P426" i="2"/>
  <c r="R426" i="2" s="1" a="1"/>
  <c r="R426" i="2" s="1"/>
  <c r="P413" i="2"/>
  <c r="R413" i="2" s="1" a="1"/>
  <c r="R413" i="2" s="1"/>
  <c r="P402" i="2"/>
  <c r="R402" i="2" s="1" a="1"/>
  <c r="R402" i="2" s="1"/>
  <c r="P390" i="2"/>
  <c r="R390" i="2" s="1" a="1"/>
  <c r="R390" i="2" s="1"/>
  <c r="P378" i="2"/>
  <c r="R378" i="2" s="1" a="1"/>
  <c r="R378" i="2" s="1"/>
  <c r="P367" i="2"/>
  <c r="R367" i="2" s="1" a="1"/>
  <c r="R367" i="2" s="1"/>
  <c r="P354" i="2"/>
  <c r="R354" i="2" s="1" a="1"/>
  <c r="R354" i="2" s="1"/>
  <c r="P342" i="2"/>
  <c r="R342" i="2" s="1" a="1"/>
  <c r="R342" i="2" s="1"/>
  <c r="P330" i="2"/>
  <c r="R330" i="2" s="1" a="1"/>
  <c r="R330" i="2" s="1"/>
  <c r="P319" i="2"/>
  <c r="R319" i="2" s="1" a="1"/>
  <c r="R319" i="2" s="1"/>
  <c r="P306" i="2"/>
  <c r="R306" i="2" s="1" a="1"/>
  <c r="R306" i="2" s="1"/>
  <c r="P293" i="2"/>
  <c r="R293" i="2" s="1" a="1"/>
  <c r="R293" i="2" s="1"/>
  <c r="P282" i="2"/>
  <c r="R282" i="2" s="1" a="1"/>
  <c r="R282" i="2" s="1"/>
  <c r="P270" i="2"/>
  <c r="R270" i="2" s="1" a="1"/>
  <c r="R270" i="2" s="1"/>
  <c r="P258" i="2"/>
  <c r="R258" i="2" s="1" a="1"/>
  <c r="R258" i="2" s="1"/>
  <c r="P245" i="2"/>
  <c r="R245" i="2" s="1" a="1"/>
  <c r="R245" i="2" s="1"/>
  <c r="P234" i="2"/>
  <c r="R234" i="2" s="1" a="1"/>
  <c r="R234" i="2" s="1"/>
  <c r="P221" i="2"/>
  <c r="R221" i="2" s="1" a="1"/>
  <c r="R221" i="2" s="1"/>
  <c r="P210" i="2"/>
  <c r="R210" i="2" s="1" a="1"/>
  <c r="R210" i="2" s="1"/>
  <c r="P197" i="2"/>
  <c r="R197" i="2" s="1" a="1"/>
  <c r="R197" i="2" s="1"/>
  <c r="P186" i="2"/>
  <c r="R186" i="2" s="1" a="1"/>
  <c r="R186" i="2" s="1"/>
  <c r="P175" i="2"/>
  <c r="R175" i="2" s="1" a="1"/>
  <c r="R175" i="2" s="1"/>
  <c r="P161" i="2"/>
  <c r="R161" i="2" s="1" a="1"/>
  <c r="R161" i="2" s="1"/>
  <c r="P150" i="2"/>
  <c r="R150" i="2" s="1" a="1"/>
  <c r="R150" i="2" s="1"/>
  <c r="P138" i="2"/>
  <c r="R138" i="2" s="1" a="1"/>
  <c r="R138" i="2" s="1"/>
  <c r="P125" i="2"/>
  <c r="R125" i="2" s="1" a="1"/>
  <c r="R125" i="2" s="1"/>
  <c r="P112" i="2"/>
  <c r="R112" i="2" s="1" a="1"/>
  <c r="R112" i="2" s="1"/>
  <c r="P103" i="2"/>
  <c r="R103" i="2" s="1" a="1"/>
  <c r="R103" i="2" s="1"/>
  <c r="P90" i="2"/>
  <c r="R90" i="2" s="1" a="1"/>
  <c r="R90" i="2" s="1"/>
  <c r="P77" i="2"/>
  <c r="R77" i="2" s="1" a="1"/>
  <c r="R77" i="2" s="1"/>
  <c r="P66" i="2"/>
  <c r="R66" i="2" s="1" a="1"/>
  <c r="R66" i="2" s="1"/>
  <c r="P54" i="2"/>
  <c r="R54" i="2" s="1" a="1"/>
  <c r="R54" i="2" s="1"/>
  <c r="P41" i="2"/>
  <c r="R41" i="2" s="1" a="1"/>
  <c r="R41" i="2" s="1"/>
  <c r="P29" i="2"/>
  <c r="R29" i="2" s="1" a="1"/>
  <c r="R29" i="2" s="1"/>
  <c r="P17" i="2"/>
  <c r="R17" i="2" s="1" a="1"/>
  <c r="R17" i="2" s="1"/>
  <c r="P6" i="2"/>
  <c r="R6" i="2" s="1" a="1"/>
  <c r="R6" i="2" s="1"/>
  <c r="P1998" i="2"/>
  <c r="R1998" i="2" s="1" a="1"/>
  <c r="R1998" i="2" s="1"/>
  <c r="P1985" i="2"/>
  <c r="R1985" i="2" s="1" a="1"/>
  <c r="R1985" i="2" s="1"/>
  <c r="P1973" i="2"/>
  <c r="R1973" i="2" s="1" a="1"/>
  <c r="R1973" i="2" s="1"/>
  <c r="P1961" i="2"/>
  <c r="R1961" i="2" s="1" a="1"/>
  <c r="R1961" i="2" s="1"/>
  <c r="P1950" i="2"/>
  <c r="R1950" i="2" s="1" a="1"/>
  <c r="R1950" i="2" s="1"/>
  <c r="P1937" i="2"/>
  <c r="R1937" i="2" s="1" a="1"/>
  <c r="R1937" i="2" s="1"/>
  <c r="P1926" i="2"/>
  <c r="R1926" i="2" s="1" a="1"/>
  <c r="R1926" i="2" s="1"/>
  <c r="P1913" i="2"/>
  <c r="R1913" i="2" s="1" a="1"/>
  <c r="R1913" i="2" s="1"/>
  <c r="P1902" i="2"/>
  <c r="R1902" i="2" s="1" a="1"/>
  <c r="R1902" i="2" s="1"/>
  <c r="P1889" i="2"/>
  <c r="R1889" i="2" s="1" a="1"/>
  <c r="R1889" i="2" s="1"/>
  <c r="P1879" i="2"/>
  <c r="R1879" i="2" s="1" a="1"/>
  <c r="R1879" i="2" s="1"/>
  <c r="P1866" i="2"/>
  <c r="R1866" i="2" s="1" a="1"/>
  <c r="R1866" i="2" s="1"/>
  <c r="P1854" i="2"/>
  <c r="R1854" i="2" s="1" a="1"/>
  <c r="R1854" i="2" s="1"/>
  <c r="P1840" i="2"/>
  <c r="R1840" i="2" s="1" a="1"/>
  <c r="R1840" i="2" s="1"/>
  <c r="P1829" i="2"/>
  <c r="R1829" i="2" s="1" a="1"/>
  <c r="R1829" i="2" s="1"/>
  <c r="P1816" i="2"/>
  <c r="R1816" i="2" s="1" a="1"/>
  <c r="R1816" i="2" s="1"/>
  <c r="P1805" i="2"/>
  <c r="R1805" i="2" s="1" a="1"/>
  <c r="R1805" i="2" s="1"/>
  <c r="P1793" i="2"/>
  <c r="R1793" i="2" s="1" a="1"/>
  <c r="R1793" i="2" s="1"/>
  <c r="P1781" i="2"/>
  <c r="R1781" i="2" s="1" a="1"/>
  <c r="R1781" i="2" s="1"/>
  <c r="P1770" i="2"/>
  <c r="R1770" i="2" s="1" a="1"/>
  <c r="R1770" i="2" s="1"/>
  <c r="P1757" i="2"/>
  <c r="R1757" i="2" s="1" a="1"/>
  <c r="R1757" i="2" s="1"/>
  <c r="P1745" i="2"/>
  <c r="R1745" i="2" s="1" a="1"/>
  <c r="R1745" i="2" s="1"/>
  <c r="P1733" i="2"/>
  <c r="R1733" i="2" s="1" a="1"/>
  <c r="R1733" i="2" s="1"/>
  <c r="P1721" i="2"/>
  <c r="R1721" i="2" s="1" a="1"/>
  <c r="R1721" i="2" s="1"/>
  <c r="P1709" i="2"/>
  <c r="R1709" i="2" s="1" a="1"/>
  <c r="R1709" i="2" s="1"/>
  <c r="P1696" i="2"/>
  <c r="R1696" i="2" s="1" a="1"/>
  <c r="R1696" i="2" s="1"/>
  <c r="P1684" i="2"/>
  <c r="R1684" i="2" s="1" a="1"/>
  <c r="R1684" i="2" s="1"/>
  <c r="P1673" i="2"/>
  <c r="R1673" i="2" s="1" a="1"/>
  <c r="R1673" i="2" s="1"/>
  <c r="P1661" i="2"/>
  <c r="R1661" i="2" s="1" a="1"/>
  <c r="R1661" i="2" s="1"/>
  <c r="P1649" i="2"/>
  <c r="R1649" i="2" s="1" a="1"/>
  <c r="R1649" i="2" s="1"/>
  <c r="P1637" i="2"/>
  <c r="R1637" i="2" s="1" a="1"/>
  <c r="R1637" i="2" s="1"/>
  <c r="P1625" i="2"/>
  <c r="R1625" i="2" s="1" a="1"/>
  <c r="R1625" i="2" s="1"/>
  <c r="P1612" i="2"/>
  <c r="R1612" i="2" s="1" a="1"/>
  <c r="R1612" i="2" s="1"/>
  <c r="P1602" i="2"/>
  <c r="R1602" i="2" s="1" a="1"/>
  <c r="R1602" i="2" s="1"/>
  <c r="P1589" i="2"/>
  <c r="R1589" i="2" s="1" a="1"/>
  <c r="R1589" i="2" s="1"/>
  <c r="P1577" i="2"/>
  <c r="R1577" i="2" s="1" a="1"/>
  <c r="R1577" i="2" s="1"/>
  <c r="P1565" i="2"/>
  <c r="R1565" i="2" s="1" a="1"/>
  <c r="R1565" i="2" s="1"/>
  <c r="P1552" i="2"/>
  <c r="R1552" i="2" s="1" a="1"/>
  <c r="R1552" i="2" s="1"/>
  <c r="P1542" i="2"/>
  <c r="R1542" i="2" s="1" a="1"/>
  <c r="R1542" i="2" s="1"/>
  <c r="P1529" i="2"/>
  <c r="R1529" i="2" s="1" a="1"/>
  <c r="R1529" i="2" s="1"/>
  <c r="P1517" i="2"/>
  <c r="R1517" i="2" s="1" a="1"/>
  <c r="R1517" i="2" s="1"/>
  <c r="P1505" i="2"/>
  <c r="R1505" i="2" s="1" a="1"/>
  <c r="R1505" i="2" s="1"/>
  <c r="P1493" i="2"/>
  <c r="R1493" i="2" s="1" a="1"/>
  <c r="R1493" i="2" s="1"/>
  <c r="P1481" i="2"/>
  <c r="R1481" i="2" s="1" a="1"/>
  <c r="R1481" i="2" s="1"/>
  <c r="P1470" i="2"/>
  <c r="R1470" i="2" s="1" a="1"/>
  <c r="R1470" i="2" s="1"/>
  <c r="P1458" i="2"/>
  <c r="R1458" i="2" s="1" a="1"/>
  <c r="R1458" i="2" s="1"/>
  <c r="P1445" i="2"/>
  <c r="R1445" i="2" s="1" a="1"/>
  <c r="R1445" i="2" s="1"/>
  <c r="P1433" i="2"/>
  <c r="R1433" i="2" s="1" a="1"/>
  <c r="R1433" i="2" s="1"/>
  <c r="P1421" i="2"/>
  <c r="R1421" i="2" s="1" a="1"/>
  <c r="R1421" i="2" s="1"/>
  <c r="P1409" i="2"/>
  <c r="R1409" i="2" s="1" a="1"/>
  <c r="R1409" i="2" s="1"/>
  <c r="P1397" i="2"/>
  <c r="R1397" i="2" s="1" a="1"/>
  <c r="R1397" i="2" s="1"/>
  <c r="P1385" i="2"/>
  <c r="R1385" i="2" s="1" a="1"/>
  <c r="R1385" i="2" s="1"/>
  <c r="P1373" i="2"/>
  <c r="R1373" i="2" s="1" a="1"/>
  <c r="R1373" i="2" s="1"/>
  <c r="P1361" i="2"/>
  <c r="R1361" i="2" s="1" a="1"/>
  <c r="R1361" i="2" s="1"/>
  <c r="P1349" i="2"/>
  <c r="R1349" i="2" s="1" a="1"/>
  <c r="R1349" i="2" s="1"/>
  <c r="P1337" i="2"/>
  <c r="R1337" i="2" s="1" a="1"/>
  <c r="R1337" i="2" s="1"/>
  <c r="P1324" i="2"/>
  <c r="R1324" i="2" s="1" a="1"/>
  <c r="R1324" i="2" s="1"/>
  <c r="P1313" i="2"/>
  <c r="R1313" i="2" s="1" a="1"/>
  <c r="R1313" i="2" s="1"/>
  <c r="P1301" i="2"/>
  <c r="R1301" i="2" s="1" a="1"/>
  <c r="R1301" i="2" s="1"/>
  <c r="P1288" i="2"/>
  <c r="R1288" i="2" s="1" a="1"/>
  <c r="R1288" i="2" s="1"/>
  <c r="P1278" i="2"/>
  <c r="R1278" i="2" s="1" a="1"/>
  <c r="R1278" i="2" s="1"/>
  <c r="P1265" i="2"/>
  <c r="R1265" i="2" s="1" a="1"/>
  <c r="R1265" i="2" s="1"/>
  <c r="P1253" i="2"/>
  <c r="R1253" i="2" s="1" a="1"/>
  <c r="R1253" i="2" s="1"/>
  <c r="P1242" i="2"/>
  <c r="R1242" i="2" s="1" a="1"/>
  <c r="R1242" i="2" s="1"/>
  <c r="P1229" i="2"/>
  <c r="R1229" i="2" s="1" a="1"/>
  <c r="R1229" i="2" s="1"/>
  <c r="P1218" i="2"/>
  <c r="R1218" i="2" s="1" a="1"/>
  <c r="R1218" i="2" s="1"/>
  <c r="P1204" i="2"/>
  <c r="R1204" i="2" s="1" a="1"/>
  <c r="R1204" i="2" s="1"/>
  <c r="P1192" i="2"/>
  <c r="R1192" i="2" s="1" a="1"/>
  <c r="R1192" i="2" s="1"/>
  <c r="P1182" i="2"/>
  <c r="R1182" i="2" s="1" a="1"/>
  <c r="R1182" i="2" s="1"/>
  <c r="P1169" i="2"/>
  <c r="R1169" i="2" s="1" a="1"/>
  <c r="R1169" i="2" s="1"/>
  <c r="P1157" i="2"/>
  <c r="R1157" i="2" s="1" a="1"/>
  <c r="R1157" i="2" s="1"/>
  <c r="P1144" i="2"/>
  <c r="R1144" i="2" s="1" a="1"/>
  <c r="R1144" i="2" s="1"/>
  <c r="P1133" i="2"/>
  <c r="R1133" i="2" s="1" a="1"/>
  <c r="R1133" i="2" s="1"/>
  <c r="P1122" i="2"/>
  <c r="R1122" i="2" s="1" a="1"/>
  <c r="R1122" i="2" s="1"/>
  <c r="P1110" i="2"/>
  <c r="R1110" i="2" s="1" a="1"/>
  <c r="R1110" i="2" s="1"/>
  <c r="P1097" i="2"/>
  <c r="R1097" i="2" s="1" a="1"/>
  <c r="R1097" i="2" s="1"/>
  <c r="P1083" i="2"/>
  <c r="R1083" i="2" s="1" a="1"/>
  <c r="R1083" i="2" s="1"/>
  <c r="P1073" i="2"/>
  <c r="R1073" i="2" s="1" a="1"/>
  <c r="R1073" i="2" s="1"/>
  <c r="P1061" i="2"/>
  <c r="R1061" i="2" s="1" a="1"/>
  <c r="R1061" i="2" s="1"/>
  <c r="P1048" i="2"/>
  <c r="R1048" i="2" s="1" a="1"/>
  <c r="R1048" i="2" s="1"/>
  <c r="P1037" i="2"/>
  <c r="R1037" i="2" s="1" a="1"/>
  <c r="R1037" i="2" s="1"/>
  <c r="P1025" i="2"/>
  <c r="R1025" i="2" s="1" a="1"/>
  <c r="R1025" i="2" s="1"/>
  <c r="P1012" i="2"/>
  <c r="R1012" i="2" s="1" a="1"/>
  <c r="R1012" i="2" s="1"/>
  <c r="P1002" i="2"/>
  <c r="R1002" i="2" s="1" a="1"/>
  <c r="R1002" i="2" s="1"/>
  <c r="P989" i="2"/>
  <c r="R989" i="2" s="1" a="1"/>
  <c r="R989" i="2" s="1"/>
  <c r="P977" i="2"/>
  <c r="R977" i="2" s="1" a="1"/>
  <c r="R977" i="2" s="1"/>
  <c r="P965" i="2"/>
  <c r="R965" i="2" s="1" a="1"/>
  <c r="R965" i="2" s="1"/>
  <c r="P953" i="2"/>
  <c r="R953" i="2" s="1" a="1"/>
  <c r="R953" i="2" s="1"/>
  <c r="P941" i="2"/>
  <c r="R941" i="2" s="1" a="1"/>
  <c r="R941" i="2" s="1"/>
  <c r="P930" i="2"/>
  <c r="R930" i="2" s="1" a="1"/>
  <c r="R930" i="2" s="1"/>
  <c r="P917" i="2"/>
  <c r="R917" i="2" s="1" a="1"/>
  <c r="R917" i="2" s="1"/>
  <c r="P904" i="2"/>
  <c r="R904" i="2" s="1" a="1"/>
  <c r="R904" i="2" s="1"/>
  <c r="P892" i="2"/>
  <c r="R892" i="2" s="1" a="1"/>
  <c r="R892" i="2" s="1"/>
  <c r="P881" i="2"/>
  <c r="R881" i="2" s="1" a="1"/>
  <c r="R881" i="2" s="1"/>
  <c r="P868" i="2"/>
  <c r="R868" i="2" s="1" a="1"/>
  <c r="R868" i="2" s="1"/>
  <c r="P857" i="2"/>
  <c r="R857" i="2" s="1" a="1"/>
  <c r="R857" i="2" s="1"/>
  <c r="P845" i="2"/>
  <c r="R845" i="2" s="1" a="1"/>
  <c r="R845" i="2" s="1"/>
  <c r="P833" i="2"/>
  <c r="R833" i="2" s="1" a="1"/>
  <c r="R833" i="2" s="1"/>
  <c r="P821" i="2"/>
  <c r="R821" i="2" s="1" a="1"/>
  <c r="R821" i="2" s="1"/>
  <c r="P809" i="2"/>
  <c r="R809" i="2" s="1" a="1"/>
  <c r="R809" i="2" s="1"/>
  <c r="P797" i="2"/>
  <c r="R797" i="2" s="1" a="1"/>
  <c r="R797" i="2" s="1"/>
  <c r="P786" i="2"/>
  <c r="R786" i="2" s="1" a="1"/>
  <c r="R786" i="2" s="1"/>
  <c r="P772" i="2"/>
  <c r="R772" i="2" s="1" a="1"/>
  <c r="R772" i="2" s="1"/>
  <c r="P762" i="2"/>
  <c r="R762" i="2" s="1" a="1"/>
  <c r="R762" i="2" s="1"/>
  <c r="P750" i="2"/>
  <c r="R750" i="2" s="1" a="1"/>
  <c r="R750" i="2" s="1"/>
  <c r="P736" i="2"/>
  <c r="R736" i="2" s="1" a="1"/>
  <c r="R736" i="2" s="1"/>
  <c r="P725" i="2"/>
  <c r="R725" i="2" s="1" a="1"/>
  <c r="R725" i="2" s="1"/>
  <c r="P713" i="2"/>
  <c r="R713" i="2" s="1" a="1"/>
  <c r="R713" i="2" s="1"/>
  <c r="P700" i="2"/>
  <c r="R700" i="2" s="1" a="1"/>
  <c r="R700" i="2" s="1"/>
  <c r="P689" i="2"/>
  <c r="R689" i="2" s="1" a="1"/>
  <c r="R689" i="2" s="1"/>
  <c r="P676" i="2"/>
  <c r="R676" i="2" s="1" a="1"/>
  <c r="R676" i="2" s="1"/>
  <c r="P665" i="2"/>
  <c r="R665" i="2" s="1" a="1"/>
  <c r="R665" i="2" s="1"/>
  <c r="P652" i="2"/>
  <c r="R652" i="2" s="1" a="1"/>
  <c r="R652" i="2" s="1"/>
  <c r="P641" i="2"/>
  <c r="R641" i="2" s="1" a="1"/>
  <c r="R641" i="2" s="1"/>
  <c r="P629" i="2"/>
  <c r="R629" i="2" s="1" a="1"/>
  <c r="R629" i="2" s="1"/>
  <c r="P617" i="2"/>
  <c r="R617" i="2" s="1" a="1"/>
  <c r="R617" i="2" s="1"/>
  <c r="P604" i="2"/>
  <c r="R604" i="2" s="1" a="1"/>
  <c r="R604" i="2" s="1"/>
  <c r="P593" i="2"/>
  <c r="R593" i="2" s="1" a="1"/>
  <c r="R593" i="2" s="1"/>
  <c r="P581" i="2"/>
  <c r="R581" i="2" s="1" a="1"/>
  <c r="R581" i="2" s="1"/>
  <c r="P570" i="2"/>
  <c r="R570" i="2" s="1" a="1"/>
  <c r="R570" i="2" s="1"/>
  <c r="P558" i="2"/>
  <c r="R558" i="2" s="1" a="1"/>
  <c r="R558" i="2" s="1"/>
  <c r="P546" i="2"/>
  <c r="R546" i="2" s="1" a="1"/>
  <c r="R546" i="2" s="1"/>
  <c r="P533" i="2"/>
  <c r="R533" i="2" s="1" a="1"/>
  <c r="R533" i="2" s="1"/>
  <c r="P521" i="2"/>
  <c r="R521" i="2" s="1" a="1"/>
  <c r="R521" i="2" s="1"/>
  <c r="P509" i="2"/>
  <c r="R509" i="2" s="1" a="1"/>
  <c r="R509" i="2" s="1"/>
  <c r="P497" i="2"/>
  <c r="R497" i="2" s="1" a="1"/>
  <c r="R497" i="2" s="1"/>
  <c r="P485" i="2"/>
  <c r="R485" i="2" s="1" a="1"/>
  <c r="R485" i="2" s="1"/>
  <c r="P473" i="2"/>
  <c r="R473" i="2" s="1" a="1"/>
  <c r="R473" i="2" s="1"/>
  <c r="P461" i="2"/>
  <c r="R461" i="2" s="1" a="1"/>
  <c r="R461" i="2" s="1"/>
  <c r="P451" i="2"/>
  <c r="R451" i="2" s="1" a="1"/>
  <c r="R451" i="2" s="1"/>
  <c r="P438" i="2"/>
  <c r="R438" i="2" s="1" a="1"/>
  <c r="R438" i="2" s="1"/>
  <c r="P425" i="2"/>
  <c r="R425" i="2" s="1" a="1"/>
  <c r="R425" i="2" s="1"/>
  <c r="P414" i="2"/>
  <c r="R414" i="2" s="1" a="1"/>
  <c r="R414" i="2" s="1"/>
  <c r="P401" i="2"/>
  <c r="R401" i="2" s="1" a="1"/>
  <c r="R401" i="2" s="1"/>
  <c r="P389" i="2"/>
  <c r="R389" i="2" s="1" a="1"/>
  <c r="R389" i="2" s="1"/>
  <c r="P377" i="2"/>
  <c r="R377" i="2" s="1" a="1"/>
  <c r="R377" i="2" s="1"/>
  <c r="P365" i="2"/>
  <c r="R365" i="2" s="1" a="1"/>
  <c r="R365" i="2" s="1"/>
  <c r="P353" i="2"/>
  <c r="R353" i="2" s="1" a="1"/>
  <c r="R353" i="2" s="1"/>
  <c r="P341" i="2"/>
  <c r="R341" i="2" s="1" a="1"/>
  <c r="R341" i="2" s="1"/>
  <c r="P329" i="2"/>
  <c r="R329" i="2" s="1" a="1"/>
  <c r="R329" i="2" s="1"/>
  <c r="P318" i="2"/>
  <c r="R318" i="2" s="1" a="1"/>
  <c r="R318" i="2" s="1"/>
  <c r="P305" i="2"/>
  <c r="R305" i="2" s="1" a="1"/>
  <c r="R305" i="2" s="1"/>
  <c r="P294" i="2"/>
  <c r="R294" i="2" s="1" a="1"/>
  <c r="R294" i="2" s="1"/>
  <c r="P280" i="2"/>
  <c r="R280" i="2" s="1" a="1"/>
  <c r="R280" i="2" s="1"/>
  <c r="P269" i="2"/>
  <c r="R269" i="2" s="1" a="1"/>
  <c r="R269" i="2" s="1"/>
  <c r="P256" i="2"/>
  <c r="R256" i="2" s="1" a="1"/>
  <c r="R256" i="2" s="1"/>
  <c r="P246" i="2"/>
  <c r="R246" i="2" s="1" a="1"/>
  <c r="R246" i="2" s="1"/>
  <c r="P233" i="2"/>
  <c r="R233" i="2" s="1" a="1"/>
  <c r="R233" i="2" s="1"/>
  <c r="P222" i="2"/>
  <c r="R222" i="2" s="1" a="1"/>
  <c r="R222" i="2" s="1"/>
  <c r="P209" i="2"/>
  <c r="R209" i="2" s="1" a="1"/>
  <c r="R209" i="2" s="1"/>
  <c r="P198" i="2"/>
  <c r="R198" i="2" s="1" a="1"/>
  <c r="R198" i="2" s="1"/>
  <c r="P185" i="2"/>
  <c r="R185" i="2" s="1" a="1"/>
  <c r="R185" i="2" s="1"/>
  <c r="P173" i="2"/>
  <c r="R173" i="2" s="1" a="1"/>
  <c r="R173" i="2" s="1"/>
  <c r="P162" i="2"/>
  <c r="R162" i="2" s="1" a="1"/>
  <c r="R162" i="2" s="1"/>
  <c r="P147" i="2"/>
  <c r="R147" i="2" s="1" a="1"/>
  <c r="R147" i="2" s="1"/>
  <c r="P137" i="2"/>
  <c r="R137" i="2" s="1" a="1"/>
  <c r="R137" i="2" s="1"/>
  <c r="P126" i="2"/>
  <c r="R126" i="2" s="1" a="1"/>
  <c r="R126" i="2" s="1"/>
  <c r="P113" i="2"/>
  <c r="R113" i="2" s="1" a="1"/>
  <c r="R113" i="2" s="1"/>
  <c r="P101" i="2"/>
  <c r="R101" i="2" s="1" a="1"/>
  <c r="R101" i="2" s="1"/>
  <c r="P89" i="2"/>
  <c r="R89" i="2" s="1" a="1"/>
  <c r="R89" i="2" s="1"/>
  <c r="P78" i="2"/>
  <c r="R78" i="2" s="1" a="1"/>
  <c r="R78" i="2" s="1"/>
  <c r="P63" i="2"/>
  <c r="R63" i="2" s="1" a="1"/>
  <c r="R63" i="2" s="1"/>
  <c r="P52" i="2"/>
  <c r="R52" i="2" s="1" a="1"/>
  <c r="R52" i="2" s="1"/>
  <c r="P42" i="2"/>
  <c r="R42" i="2" s="1" a="1"/>
  <c r="R42" i="2" s="1"/>
  <c r="P31" i="2"/>
  <c r="R31" i="2" s="1" a="1"/>
  <c r="R31" i="2" s="1"/>
  <c r="P18" i="2"/>
  <c r="R18" i="2" s="1" a="1"/>
  <c r="R18" i="2" s="1"/>
  <c r="P4" i="2"/>
  <c r="R4" i="2" s="1" a="1"/>
  <c r="R4" i="2" s="1"/>
  <c r="P1996" i="2"/>
  <c r="R1996" i="2" s="1" a="1"/>
  <c r="R1996" i="2" s="1"/>
  <c r="P1984" i="2"/>
  <c r="R1984" i="2" s="1" a="1"/>
  <c r="R1984" i="2" s="1"/>
  <c r="P1972" i="2"/>
  <c r="R1972" i="2" s="1" a="1"/>
  <c r="R1972" i="2" s="1"/>
  <c r="P1960" i="2"/>
  <c r="R1960" i="2" s="1" a="1"/>
  <c r="R1960" i="2" s="1"/>
  <c r="P1948" i="2"/>
  <c r="R1948" i="2" s="1" a="1"/>
  <c r="R1948" i="2" s="1"/>
  <c r="P1936" i="2"/>
  <c r="R1936" i="2" s="1" a="1"/>
  <c r="R1936" i="2" s="1"/>
  <c r="P1925" i="2"/>
  <c r="R1925" i="2" s="1" a="1"/>
  <c r="R1925" i="2" s="1"/>
  <c r="P1911" i="2"/>
  <c r="R1911" i="2" s="1" a="1"/>
  <c r="R1911" i="2" s="1"/>
  <c r="P1900" i="2"/>
  <c r="R1900" i="2" s="1" a="1"/>
  <c r="R1900" i="2" s="1"/>
  <c r="P1888" i="2"/>
  <c r="R1888" i="2" s="1" a="1"/>
  <c r="R1888" i="2" s="1"/>
  <c r="P1876" i="2"/>
  <c r="R1876" i="2" s="1" a="1"/>
  <c r="R1876" i="2" s="1"/>
  <c r="P1864" i="2"/>
  <c r="R1864" i="2" s="1" a="1"/>
  <c r="R1864" i="2" s="1"/>
  <c r="P1852" i="2"/>
  <c r="R1852" i="2" s="1" a="1"/>
  <c r="R1852" i="2" s="1"/>
  <c r="P1841" i="2"/>
  <c r="R1841" i="2" s="1" a="1"/>
  <c r="R1841" i="2" s="1"/>
  <c r="P1828" i="2"/>
  <c r="R1828" i="2" s="1" a="1"/>
  <c r="R1828" i="2" s="1"/>
  <c r="P1817" i="2"/>
  <c r="R1817" i="2" s="1" a="1"/>
  <c r="R1817" i="2" s="1"/>
  <c r="P1804" i="2"/>
  <c r="R1804" i="2" s="1" a="1"/>
  <c r="R1804" i="2" s="1"/>
  <c r="P1791" i="2"/>
  <c r="R1791" i="2" s="1" a="1"/>
  <c r="R1791" i="2" s="1"/>
  <c r="P1780" i="2"/>
  <c r="R1780" i="2" s="1" a="1"/>
  <c r="R1780" i="2" s="1"/>
  <c r="P1768" i="2"/>
  <c r="R1768" i="2" s="1" a="1"/>
  <c r="R1768" i="2" s="1"/>
  <c r="P1755" i="2"/>
  <c r="R1755" i="2" s="1" a="1"/>
  <c r="R1755" i="2" s="1"/>
  <c r="P1743" i="2"/>
  <c r="R1743" i="2" s="1" a="1"/>
  <c r="R1743" i="2" s="1"/>
  <c r="P1732" i="2"/>
  <c r="R1732" i="2" s="1" a="1"/>
  <c r="R1732" i="2" s="1"/>
  <c r="P1720" i="2"/>
  <c r="R1720" i="2" s="1" a="1"/>
  <c r="R1720" i="2" s="1"/>
  <c r="P1708" i="2"/>
  <c r="R1708" i="2" s="1" a="1"/>
  <c r="R1708" i="2" s="1"/>
  <c r="P1697" i="2"/>
  <c r="R1697" i="2" s="1" a="1"/>
  <c r="R1697" i="2" s="1"/>
  <c r="P1685" i="2"/>
  <c r="R1685" i="2" s="1" a="1"/>
  <c r="R1685" i="2" s="1"/>
  <c r="P1671" i="2"/>
  <c r="R1671" i="2" s="1" a="1"/>
  <c r="R1671" i="2" s="1"/>
  <c r="P1659" i="2"/>
  <c r="R1659" i="2" s="1" a="1"/>
  <c r="R1659" i="2" s="1"/>
  <c r="P1648" i="2"/>
  <c r="R1648" i="2" s="1" a="1"/>
  <c r="R1648" i="2" s="1"/>
  <c r="P1636" i="2"/>
  <c r="R1636" i="2" s="1" a="1"/>
  <c r="R1636" i="2" s="1"/>
  <c r="P1624" i="2"/>
  <c r="R1624" i="2" s="1" a="1"/>
  <c r="R1624" i="2" s="1"/>
  <c r="P1613" i="2"/>
  <c r="R1613" i="2" s="1" a="1"/>
  <c r="R1613" i="2" s="1"/>
  <c r="P1601" i="2"/>
  <c r="R1601" i="2" s="1" a="1"/>
  <c r="R1601" i="2" s="1"/>
  <c r="P1588" i="2"/>
  <c r="R1588" i="2" s="1" a="1"/>
  <c r="R1588" i="2" s="1"/>
  <c r="P1576" i="2"/>
  <c r="R1576" i="2" s="1" a="1"/>
  <c r="R1576" i="2" s="1"/>
  <c r="P1564" i="2"/>
  <c r="R1564" i="2" s="1" a="1"/>
  <c r="R1564" i="2" s="1"/>
  <c r="P1553" i="2"/>
  <c r="R1553" i="2" s="1" a="1"/>
  <c r="R1553" i="2" s="1"/>
  <c r="P1540" i="2"/>
  <c r="R1540" i="2" s="1" a="1"/>
  <c r="R1540" i="2" s="1"/>
  <c r="P1528" i="2"/>
  <c r="R1528" i="2" s="1" a="1"/>
  <c r="R1528" i="2" s="1"/>
  <c r="P1516" i="2"/>
  <c r="R1516" i="2" s="1" a="1"/>
  <c r="R1516" i="2" s="1"/>
  <c r="P1504" i="2"/>
  <c r="R1504" i="2" s="1" a="1"/>
  <c r="R1504" i="2" s="1"/>
  <c r="P1491" i="2"/>
  <c r="R1491" i="2" s="1" a="1"/>
  <c r="R1491" i="2" s="1"/>
  <c r="P1480" i="2"/>
  <c r="R1480" i="2" s="1" a="1"/>
  <c r="R1480" i="2" s="1"/>
  <c r="P1468" i="2"/>
  <c r="R1468" i="2" s="1" a="1"/>
  <c r="R1468" i="2" s="1"/>
  <c r="P1455" i="2"/>
  <c r="R1455" i="2" s="1" a="1"/>
  <c r="R1455" i="2" s="1"/>
  <c r="P1443" i="2"/>
  <c r="R1443" i="2" s="1" a="1"/>
  <c r="R1443" i="2" s="1"/>
  <c r="P1432" i="2"/>
  <c r="R1432" i="2" s="1" a="1"/>
  <c r="R1432" i="2" s="1"/>
  <c r="P1418" i="2"/>
  <c r="R1418" i="2" s="1" a="1"/>
  <c r="R1418" i="2" s="1"/>
  <c r="P1408" i="2"/>
  <c r="R1408" i="2" s="1" a="1"/>
  <c r="R1408" i="2" s="1"/>
  <c r="P1396" i="2"/>
  <c r="R1396" i="2" s="1" a="1"/>
  <c r="R1396" i="2" s="1"/>
  <c r="P1383" i="2"/>
  <c r="R1383" i="2" s="1" a="1"/>
  <c r="R1383" i="2" s="1"/>
  <c r="P1372" i="2"/>
  <c r="R1372" i="2" s="1" a="1"/>
  <c r="R1372" i="2" s="1"/>
  <c r="P1360" i="2"/>
  <c r="R1360" i="2" s="1" a="1"/>
  <c r="R1360" i="2" s="1"/>
  <c r="P1348" i="2"/>
  <c r="R1348" i="2" s="1" a="1"/>
  <c r="R1348" i="2" s="1"/>
  <c r="P1336" i="2"/>
  <c r="R1336" i="2" s="1" a="1"/>
  <c r="R1336" i="2" s="1"/>
  <c r="P1325" i="2"/>
  <c r="R1325" i="2" s="1" a="1"/>
  <c r="R1325" i="2" s="1"/>
  <c r="P1311" i="2"/>
  <c r="R1311" i="2" s="1" a="1"/>
  <c r="R1311" i="2" s="1"/>
  <c r="P1300" i="2"/>
  <c r="R1300" i="2" s="1" a="1"/>
  <c r="R1300" i="2" s="1"/>
  <c r="P1289" i="2"/>
  <c r="R1289" i="2" s="1" a="1"/>
  <c r="R1289" i="2" s="1"/>
  <c r="P1277" i="2"/>
  <c r="R1277" i="2" s="1" a="1"/>
  <c r="R1277" i="2" s="1"/>
  <c r="P1264" i="2"/>
  <c r="R1264" i="2" s="1" a="1"/>
  <c r="R1264" i="2" s="1"/>
  <c r="P1252" i="2"/>
  <c r="R1252" i="2" s="1" a="1"/>
  <c r="R1252" i="2" s="1"/>
  <c r="P1239" i="2"/>
  <c r="R1239" i="2" s="1" a="1"/>
  <c r="R1239" i="2" s="1"/>
  <c r="P1228" i="2"/>
  <c r="R1228" i="2" s="1" a="1"/>
  <c r="R1228" i="2" s="1"/>
  <c r="P1216" i="2"/>
  <c r="R1216" i="2" s="1" a="1"/>
  <c r="R1216" i="2" s="1"/>
  <c r="P1205" i="2"/>
  <c r="R1205" i="2" s="1" a="1"/>
  <c r="R1205" i="2" s="1"/>
  <c r="P1193" i="2"/>
  <c r="R1193" i="2" s="1" a="1"/>
  <c r="R1193" i="2" s="1"/>
  <c r="P1180" i="2"/>
  <c r="R1180" i="2" s="1" a="1"/>
  <c r="R1180" i="2" s="1"/>
  <c r="P1168" i="2"/>
  <c r="R1168" i="2" s="1" a="1"/>
  <c r="R1168" i="2" s="1"/>
  <c r="P1155" i="2"/>
  <c r="R1155" i="2" s="1" a="1"/>
  <c r="R1155" i="2" s="1"/>
  <c r="P1145" i="2"/>
  <c r="R1145" i="2" s="1" a="1"/>
  <c r="R1145" i="2" s="1"/>
  <c r="P1132" i="2"/>
  <c r="R1132" i="2" s="1" a="1"/>
  <c r="R1132" i="2" s="1"/>
  <c r="P1120" i="2"/>
  <c r="R1120" i="2" s="1" a="1"/>
  <c r="R1120" i="2" s="1"/>
  <c r="P1108" i="2"/>
  <c r="R1108" i="2" s="1" a="1"/>
  <c r="R1108" i="2" s="1"/>
  <c r="P1094" i="2"/>
  <c r="R1094" i="2" s="1" a="1"/>
  <c r="R1094" i="2" s="1"/>
  <c r="P1085" i="2"/>
  <c r="R1085" i="2" s="1" a="1"/>
  <c r="R1085" i="2" s="1"/>
  <c r="P1072" i="2"/>
  <c r="R1072" i="2" s="1" a="1"/>
  <c r="R1072" i="2" s="1"/>
  <c r="P1059" i="2"/>
  <c r="R1059" i="2" s="1" a="1"/>
  <c r="R1059" i="2" s="1"/>
  <c r="P1049" i="2"/>
  <c r="R1049" i="2" s="1" a="1"/>
  <c r="R1049" i="2" s="1"/>
  <c r="P1036" i="2"/>
  <c r="R1036" i="2" s="1" a="1"/>
  <c r="R1036" i="2" s="1"/>
  <c r="P1024" i="2"/>
  <c r="R1024" i="2" s="1" a="1"/>
  <c r="R1024" i="2" s="1"/>
  <c r="P1013" i="2"/>
  <c r="R1013" i="2" s="1" a="1"/>
  <c r="R1013" i="2" s="1"/>
  <c r="P997" i="2"/>
  <c r="R997" i="2" s="1" a="1"/>
  <c r="R997" i="2" s="1"/>
  <c r="P987" i="2"/>
  <c r="R987" i="2" s="1" a="1"/>
  <c r="R987" i="2" s="1"/>
  <c r="P976" i="2"/>
  <c r="R976" i="2" s="1" a="1"/>
  <c r="R976" i="2" s="1"/>
  <c r="P964" i="2"/>
  <c r="R964" i="2" s="1" a="1"/>
  <c r="R964" i="2" s="1"/>
  <c r="P952" i="2"/>
  <c r="R952" i="2" s="1" a="1"/>
  <c r="R952" i="2" s="1"/>
  <c r="P940" i="2"/>
  <c r="R940" i="2" s="1" a="1"/>
  <c r="R940" i="2" s="1"/>
  <c r="P929" i="2"/>
  <c r="R929" i="2" s="1" a="1"/>
  <c r="R929" i="2" s="1"/>
  <c r="P916" i="2"/>
  <c r="R916" i="2" s="1" a="1"/>
  <c r="R916" i="2" s="1"/>
  <c r="P905" i="2"/>
  <c r="R905" i="2" s="1" a="1"/>
  <c r="R905" i="2" s="1"/>
  <c r="P893" i="2"/>
  <c r="R893" i="2" s="1" a="1"/>
  <c r="R893" i="2" s="1"/>
  <c r="P879" i="2"/>
  <c r="R879" i="2" s="1" a="1"/>
  <c r="R879" i="2" s="1"/>
  <c r="P869" i="2"/>
  <c r="R869" i="2" s="1" a="1"/>
  <c r="R869" i="2" s="1"/>
  <c r="P855" i="2"/>
  <c r="R855" i="2" s="1" a="1"/>
  <c r="R855" i="2" s="1"/>
  <c r="P844" i="2"/>
  <c r="R844" i="2" s="1" a="1"/>
  <c r="R844" i="2" s="1"/>
  <c r="P832" i="2"/>
  <c r="R832" i="2" s="1" a="1"/>
  <c r="R832" i="2" s="1"/>
  <c r="P820" i="2"/>
  <c r="R820" i="2" s="1" a="1"/>
  <c r="R820" i="2" s="1"/>
  <c r="P811" i="2"/>
  <c r="R811" i="2" s="1" a="1"/>
  <c r="R811" i="2" s="1"/>
  <c r="P796" i="2"/>
  <c r="R796" i="2" s="1" a="1"/>
  <c r="R796" i="2" s="1"/>
  <c r="P784" i="2"/>
  <c r="R784" i="2" s="1" a="1"/>
  <c r="R784" i="2" s="1"/>
  <c r="P773" i="2"/>
  <c r="R773" i="2" s="1" a="1"/>
  <c r="R773" i="2" s="1"/>
  <c r="P760" i="2"/>
  <c r="R760" i="2" s="1" a="1"/>
  <c r="R760" i="2" s="1"/>
  <c r="P748" i="2"/>
  <c r="R748" i="2" s="1" a="1"/>
  <c r="R748" i="2" s="1"/>
  <c r="P737" i="2"/>
  <c r="R737" i="2" s="1" a="1"/>
  <c r="R737" i="2" s="1"/>
  <c r="P723" i="2"/>
  <c r="R723" i="2" s="1" a="1"/>
  <c r="R723" i="2" s="1"/>
  <c r="P712" i="2"/>
  <c r="R712" i="2" s="1" a="1"/>
  <c r="R712" i="2" s="1"/>
  <c r="P701" i="2"/>
  <c r="R701" i="2" s="1" a="1"/>
  <c r="R701" i="2" s="1"/>
  <c r="P688" i="2"/>
  <c r="R688" i="2" s="1" a="1"/>
  <c r="R688" i="2" s="1"/>
  <c r="P677" i="2"/>
  <c r="R677" i="2" s="1" a="1"/>
  <c r="R677" i="2" s="1"/>
  <c r="P663" i="2"/>
  <c r="R663" i="2" s="1" a="1"/>
  <c r="R663" i="2" s="1"/>
  <c r="P653" i="2"/>
  <c r="R653" i="2" s="1" a="1"/>
  <c r="R653" i="2" s="1"/>
  <c r="P640" i="2"/>
  <c r="R640" i="2" s="1" a="1"/>
  <c r="R640" i="2" s="1"/>
  <c r="P628" i="2"/>
  <c r="R628" i="2" s="1" a="1"/>
  <c r="R628" i="2" s="1"/>
  <c r="P616" i="2"/>
  <c r="R616" i="2" s="1" a="1"/>
  <c r="R616" i="2" s="1"/>
  <c r="P605" i="2"/>
  <c r="R605" i="2" s="1" a="1"/>
  <c r="R605" i="2" s="1"/>
  <c r="P591" i="2"/>
  <c r="R591" i="2" s="1" a="1"/>
  <c r="R591" i="2" s="1"/>
  <c r="P580" i="2"/>
  <c r="R580" i="2" s="1" a="1"/>
  <c r="R580" i="2" s="1"/>
  <c r="P567" i="2"/>
  <c r="R567" i="2" s="1" a="1"/>
  <c r="R567" i="2" s="1"/>
  <c r="P556" i="2"/>
  <c r="R556" i="2" s="1" a="1"/>
  <c r="R556" i="2" s="1"/>
  <c r="P544" i="2"/>
  <c r="R544" i="2" s="1" a="1"/>
  <c r="R544" i="2" s="1"/>
  <c r="P532" i="2"/>
  <c r="R532" i="2" s="1" a="1"/>
  <c r="R532" i="2" s="1"/>
  <c r="P520" i="2"/>
  <c r="R520" i="2" s="1" a="1"/>
  <c r="R520" i="2" s="1"/>
  <c r="P508" i="2"/>
  <c r="R508" i="2" s="1" a="1"/>
  <c r="R508" i="2" s="1"/>
  <c r="P496" i="2"/>
  <c r="R496" i="2" s="1" a="1"/>
  <c r="R496" i="2" s="1"/>
  <c r="P483" i="2"/>
  <c r="R483" i="2" s="1" a="1"/>
  <c r="R483" i="2" s="1"/>
  <c r="P471" i="2"/>
  <c r="R471" i="2" s="1" a="1"/>
  <c r="R471" i="2" s="1"/>
  <c r="P460" i="2"/>
  <c r="R460" i="2" s="1" a="1"/>
  <c r="R460" i="2" s="1"/>
  <c r="P448" i="2"/>
  <c r="R448" i="2" s="1" a="1"/>
  <c r="R448" i="2" s="1"/>
  <c r="P436" i="2"/>
  <c r="R436" i="2" s="1" a="1"/>
  <c r="R436" i="2" s="1"/>
  <c r="P423" i="2"/>
  <c r="R423" i="2" s="1" a="1"/>
  <c r="R423" i="2" s="1"/>
  <c r="P411" i="2"/>
  <c r="R411" i="2" s="1" a="1"/>
  <c r="R411" i="2" s="1"/>
  <c r="P399" i="2"/>
  <c r="R399" i="2" s="1" a="1"/>
  <c r="R399" i="2" s="1"/>
  <c r="P388" i="2"/>
  <c r="R388" i="2" s="1" a="1"/>
  <c r="R388" i="2" s="1"/>
  <c r="P375" i="2"/>
  <c r="R375" i="2" s="1" a="1"/>
  <c r="R375" i="2" s="1"/>
  <c r="P364" i="2"/>
  <c r="R364" i="2" s="1" a="1"/>
  <c r="R364" i="2" s="1"/>
  <c r="P352" i="2"/>
  <c r="R352" i="2" s="1" a="1"/>
  <c r="R352" i="2" s="1"/>
  <c r="P340" i="2"/>
  <c r="R340" i="2" s="1" a="1"/>
  <c r="R340" i="2" s="1"/>
  <c r="P328" i="2"/>
  <c r="R328" i="2" s="1" a="1"/>
  <c r="R328" i="2" s="1"/>
  <c r="P316" i="2"/>
  <c r="R316" i="2" s="1" a="1"/>
  <c r="R316" i="2" s="1"/>
  <c r="P304" i="2"/>
  <c r="R304" i="2" s="1" a="1"/>
  <c r="R304" i="2" s="1"/>
  <c r="P292" i="2"/>
  <c r="R292" i="2" s="1" a="1"/>
  <c r="R292" i="2" s="1"/>
  <c r="P281" i="2"/>
  <c r="R281" i="2" s="1" a="1"/>
  <c r="R281" i="2" s="1"/>
  <c r="P267" i="2"/>
  <c r="R267" i="2" s="1" a="1"/>
  <c r="R267" i="2" s="1"/>
  <c r="P255" i="2"/>
  <c r="R255" i="2" s="1" a="1"/>
  <c r="R255" i="2" s="1"/>
  <c r="P244" i="2"/>
  <c r="R244" i="2" s="1" a="1"/>
  <c r="R244" i="2" s="1"/>
  <c r="P232" i="2"/>
  <c r="R232" i="2" s="1" a="1"/>
  <c r="R232" i="2" s="1"/>
  <c r="P218" i="2"/>
  <c r="R218" i="2" s="1" a="1"/>
  <c r="R218" i="2" s="1"/>
  <c r="P208" i="2"/>
  <c r="R208" i="2" s="1" a="1"/>
  <c r="R208" i="2" s="1"/>
  <c r="P196" i="2"/>
  <c r="R196" i="2" s="1" a="1"/>
  <c r="R196" i="2" s="1"/>
  <c r="P183" i="2"/>
  <c r="R183" i="2" s="1" a="1"/>
  <c r="R183" i="2" s="1"/>
  <c r="P172" i="2"/>
  <c r="R172" i="2" s="1" a="1"/>
  <c r="R172" i="2" s="1"/>
  <c r="P160" i="2"/>
  <c r="R160" i="2" s="1" a="1"/>
  <c r="R160" i="2" s="1"/>
  <c r="P148" i="2"/>
  <c r="R148" i="2" s="1" a="1"/>
  <c r="R148" i="2" s="1"/>
  <c r="P136" i="2"/>
  <c r="R136" i="2" s="1" a="1"/>
  <c r="R136" i="2" s="1"/>
  <c r="P124" i="2"/>
  <c r="R124" i="2" s="1" a="1"/>
  <c r="R124" i="2" s="1"/>
  <c r="P114" i="2"/>
  <c r="R114" i="2" s="1" a="1"/>
  <c r="R114" i="2" s="1"/>
  <c r="P100" i="2"/>
  <c r="R100" i="2" s="1" a="1"/>
  <c r="R100" i="2" s="1"/>
  <c r="P88" i="2"/>
  <c r="R88" i="2" s="1" a="1"/>
  <c r="R88" i="2" s="1"/>
  <c r="P75" i="2"/>
  <c r="R75" i="2" s="1" a="1"/>
  <c r="R75" i="2" s="1"/>
  <c r="P65" i="2"/>
  <c r="R65" i="2" s="1" a="1"/>
  <c r="R65" i="2" s="1"/>
  <c r="P53" i="2"/>
  <c r="R53" i="2" s="1" a="1"/>
  <c r="R53" i="2" s="1"/>
  <c r="P40" i="2"/>
  <c r="R40" i="2" s="1" a="1"/>
  <c r="R40" i="2" s="1"/>
  <c r="P27" i="2"/>
  <c r="R27" i="2" s="1" a="1"/>
  <c r="R27" i="2" s="1"/>
  <c r="P14" i="2"/>
  <c r="R14" i="2" s="1" a="1"/>
  <c r="R14" i="2" s="1"/>
  <c r="P5" i="2"/>
  <c r="R5" i="2" s="1" a="1"/>
  <c r="R5" i="2" s="1"/>
  <c r="P1995" i="2"/>
  <c r="R1995" i="2" s="1" a="1"/>
  <c r="R1995" i="2" s="1"/>
  <c r="P1983" i="2"/>
  <c r="R1983" i="2" s="1" a="1"/>
  <c r="R1983" i="2" s="1"/>
  <c r="P1970" i="2"/>
  <c r="R1970" i="2" s="1" a="1"/>
  <c r="R1970" i="2" s="1"/>
  <c r="P1959" i="2"/>
  <c r="R1959" i="2" s="1" a="1"/>
  <c r="R1959" i="2" s="1"/>
  <c r="P1947" i="2"/>
  <c r="R1947" i="2" s="1" a="1"/>
  <c r="R1947" i="2" s="1"/>
  <c r="P1934" i="2"/>
  <c r="R1934" i="2" s="1" a="1"/>
  <c r="R1934" i="2" s="1"/>
  <c r="P1923" i="2"/>
  <c r="R1923" i="2" s="1" a="1"/>
  <c r="R1923" i="2" s="1"/>
  <c r="P1912" i="2"/>
  <c r="R1912" i="2" s="1" a="1"/>
  <c r="R1912" i="2" s="1"/>
  <c r="P1899" i="2"/>
  <c r="R1899" i="2" s="1" a="1"/>
  <c r="R1899" i="2" s="1"/>
  <c r="P1886" i="2"/>
  <c r="R1886" i="2" s="1" a="1"/>
  <c r="R1886" i="2" s="1"/>
  <c r="P1875" i="2"/>
  <c r="R1875" i="2" s="1" a="1"/>
  <c r="R1875" i="2" s="1"/>
  <c r="P1862" i="2"/>
  <c r="R1862" i="2" s="1" a="1"/>
  <c r="R1862" i="2" s="1"/>
  <c r="P1851" i="2"/>
  <c r="R1851" i="2" s="1" a="1"/>
  <c r="R1851" i="2" s="1"/>
  <c r="P1839" i="2"/>
  <c r="R1839" i="2" s="1" a="1"/>
  <c r="R1839" i="2" s="1"/>
  <c r="P1826" i="2"/>
  <c r="R1826" i="2" s="1" a="1"/>
  <c r="R1826" i="2" s="1"/>
  <c r="P1815" i="2"/>
  <c r="R1815" i="2" s="1" a="1"/>
  <c r="R1815" i="2" s="1"/>
  <c r="P1803" i="2"/>
  <c r="R1803" i="2" s="1" a="1"/>
  <c r="R1803" i="2" s="1"/>
  <c r="P1790" i="2"/>
  <c r="R1790" i="2" s="1" a="1"/>
  <c r="R1790" i="2" s="1"/>
  <c r="P1779" i="2"/>
  <c r="R1779" i="2" s="1" a="1"/>
  <c r="R1779" i="2" s="1"/>
  <c r="P1767" i="2"/>
  <c r="R1767" i="2" s="1" a="1"/>
  <c r="R1767" i="2" s="1"/>
  <c r="P1756" i="2"/>
  <c r="R1756" i="2" s="1" a="1"/>
  <c r="R1756" i="2" s="1"/>
  <c r="P1744" i="2"/>
  <c r="R1744" i="2" s="1" a="1"/>
  <c r="R1744" i="2" s="1"/>
  <c r="P1731" i="2"/>
  <c r="R1731" i="2" s="1" a="1"/>
  <c r="R1731" i="2" s="1"/>
  <c r="P1719" i="2"/>
  <c r="R1719" i="2" s="1" a="1"/>
  <c r="R1719" i="2" s="1"/>
  <c r="P1706" i="2"/>
  <c r="R1706" i="2" s="1" a="1"/>
  <c r="R1706" i="2" s="1"/>
  <c r="P1695" i="2"/>
  <c r="R1695" i="2" s="1" a="1"/>
  <c r="R1695" i="2" s="1"/>
  <c r="P1683" i="2"/>
  <c r="R1683" i="2" s="1" a="1"/>
  <c r="R1683" i="2" s="1"/>
  <c r="P1672" i="2"/>
  <c r="R1672" i="2" s="1" a="1"/>
  <c r="R1672" i="2" s="1"/>
  <c r="P1660" i="2"/>
  <c r="R1660" i="2" s="1" a="1"/>
  <c r="R1660" i="2" s="1"/>
  <c r="P1647" i="2"/>
  <c r="R1647" i="2" s="1" a="1"/>
  <c r="R1647" i="2" s="1"/>
  <c r="P1635" i="2"/>
  <c r="R1635" i="2" s="1" a="1"/>
  <c r="R1635" i="2" s="1"/>
  <c r="P1623" i="2"/>
  <c r="R1623" i="2" s="1" a="1"/>
  <c r="R1623" i="2" s="1"/>
  <c r="P1610" i="2"/>
  <c r="R1610" i="2" s="1" a="1"/>
  <c r="R1610" i="2" s="1"/>
  <c r="P1598" i="2"/>
  <c r="R1598" i="2" s="1" a="1"/>
  <c r="R1598" i="2" s="1"/>
  <c r="P1587" i="2"/>
  <c r="R1587" i="2" s="1" a="1"/>
  <c r="R1587" i="2" s="1"/>
  <c r="P1574" i="2"/>
  <c r="R1574" i="2" s="1" a="1"/>
  <c r="R1574" i="2" s="1"/>
  <c r="P1562" i="2"/>
  <c r="R1562" i="2" s="1" a="1"/>
  <c r="R1562" i="2" s="1"/>
  <c r="P1551" i="2"/>
  <c r="R1551" i="2" s="1" a="1"/>
  <c r="R1551" i="2" s="1"/>
  <c r="P1539" i="2"/>
  <c r="R1539" i="2" s="1" a="1"/>
  <c r="R1539" i="2" s="1"/>
  <c r="P1527" i="2"/>
  <c r="R1527" i="2" s="1" a="1"/>
  <c r="R1527" i="2" s="1"/>
  <c r="P1514" i="2"/>
  <c r="R1514" i="2" s="1" a="1"/>
  <c r="R1514" i="2" s="1"/>
  <c r="P1503" i="2"/>
  <c r="R1503" i="2" s="1" a="1"/>
  <c r="R1503" i="2" s="1"/>
  <c r="P1492" i="2"/>
  <c r="R1492" i="2" s="1" a="1"/>
  <c r="R1492" i="2" s="1"/>
  <c r="P1479" i="2"/>
  <c r="R1479" i="2" s="1" a="1"/>
  <c r="R1479" i="2" s="1"/>
  <c r="P1466" i="2"/>
  <c r="R1466" i="2" s="1" a="1"/>
  <c r="R1466" i="2" s="1"/>
  <c r="P1456" i="2"/>
  <c r="R1456" i="2" s="1" a="1"/>
  <c r="R1456" i="2" s="1"/>
  <c r="P1444" i="2"/>
  <c r="R1444" i="2" s="1" a="1"/>
  <c r="R1444" i="2" s="1"/>
  <c r="P1431" i="2"/>
  <c r="R1431" i="2" s="1" a="1"/>
  <c r="R1431" i="2" s="1"/>
  <c r="P1420" i="2"/>
  <c r="R1420" i="2" s="1" a="1"/>
  <c r="R1420" i="2" s="1"/>
  <c r="P1407" i="2"/>
  <c r="R1407" i="2" s="1" a="1"/>
  <c r="R1407" i="2" s="1"/>
  <c r="P1395" i="2"/>
  <c r="R1395" i="2" s="1" a="1"/>
  <c r="R1395" i="2" s="1"/>
  <c r="P1384" i="2"/>
  <c r="R1384" i="2" s="1" a="1"/>
  <c r="R1384" i="2" s="1"/>
  <c r="P1371" i="2"/>
  <c r="R1371" i="2" s="1" a="1"/>
  <c r="R1371" i="2" s="1"/>
  <c r="P1359" i="2"/>
  <c r="R1359" i="2" s="1" a="1"/>
  <c r="R1359" i="2" s="1"/>
  <c r="P1347" i="2"/>
  <c r="R1347" i="2" s="1" a="1"/>
  <c r="R1347" i="2" s="1"/>
  <c r="P1335" i="2"/>
  <c r="R1335" i="2" s="1" a="1"/>
  <c r="R1335" i="2" s="1"/>
  <c r="P1321" i="2"/>
  <c r="R1321" i="2" s="1" a="1"/>
  <c r="R1321" i="2" s="1"/>
  <c r="P1312" i="2"/>
  <c r="R1312" i="2" s="1" a="1"/>
  <c r="R1312" i="2" s="1"/>
  <c r="P1299" i="2"/>
  <c r="R1299" i="2" s="1" a="1"/>
  <c r="R1299" i="2" s="1"/>
  <c r="P1287" i="2"/>
  <c r="R1287" i="2" s="1" a="1"/>
  <c r="R1287" i="2" s="1"/>
  <c r="P1275" i="2"/>
  <c r="R1275" i="2" s="1" a="1"/>
  <c r="R1275" i="2" s="1"/>
  <c r="P1263" i="2"/>
  <c r="R1263" i="2" s="1" a="1"/>
  <c r="R1263" i="2" s="1"/>
  <c r="P1251" i="2"/>
  <c r="R1251" i="2" s="1" a="1"/>
  <c r="R1251" i="2" s="1"/>
  <c r="P1238" i="2"/>
  <c r="R1238" i="2" s="1" a="1"/>
  <c r="R1238" i="2" s="1"/>
  <c r="P1227" i="2"/>
  <c r="R1227" i="2" s="1" a="1"/>
  <c r="R1227" i="2" s="1"/>
  <c r="P1215" i="2"/>
  <c r="R1215" i="2" s="1" a="1"/>
  <c r="R1215" i="2" s="1"/>
  <c r="P1203" i="2"/>
  <c r="R1203" i="2" s="1" a="1"/>
  <c r="R1203" i="2" s="1"/>
  <c r="P1191" i="2"/>
  <c r="R1191" i="2" s="1" a="1"/>
  <c r="R1191" i="2" s="1"/>
  <c r="P1179" i="2"/>
  <c r="R1179" i="2" s="1" a="1"/>
  <c r="R1179" i="2" s="1"/>
  <c r="P1167" i="2"/>
  <c r="R1167" i="2" s="1" a="1"/>
  <c r="R1167" i="2" s="1"/>
  <c r="P1156" i="2"/>
  <c r="R1156" i="2" s="1" a="1"/>
  <c r="R1156" i="2" s="1"/>
  <c r="P1141" i="2"/>
  <c r="R1141" i="2" s="1" a="1"/>
  <c r="R1141" i="2" s="1"/>
  <c r="P1131" i="2"/>
  <c r="R1131" i="2" s="1" a="1"/>
  <c r="R1131" i="2" s="1"/>
  <c r="P1119" i="2"/>
  <c r="R1119" i="2" s="1" a="1"/>
  <c r="R1119" i="2" s="1"/>
  <c r="P1107" i="2"/>
  <c r="R1107" i="2" s="1" a="1"/>
  <c r="R1107" i="2" s="1"/>
  <c r="P1096" i="2"/>
  <c r="R1096" i="2" s="1" a="1"/>
  <c r="R1096" i="2" s="1"/>
  <c r="P1084" i="2"/>
  <c r="R1084" i="2" s="1" a="1"/>
  <c r="R1084" i="2" s="1"/>
  <c r="P1070" i="2"/>
  <c r="R1070" i="2" s="1" a="1"/>
  <c r="R1070" i="2" s="1"/>
  <c r="P1060" i="2"/>
  <c r="R1060" i="2" s="1" a="1"/>
  <c r="R1060" i="2" s="1"/>
  <c r="P1047" i="2"/>
  <c r="R1047" i="2" s="1" a="1"/>
  <c r="R1047" i="2" s="1"/>
  <c r="P1035" i="2"/>
  <c r="R1035" i="2" s="1" a="1"/>
  <c r="R1035" i="2" s="1"/>
  <c r="P1023" i="2"/>
  <c r="R1023" i="2" s="1" a="1"/>
  <c r="R1023" i="2" s="1"/>
  <c r="P1011" i="2"/>
  <c r="R1011" i="2" s="1" a="1"/>
  <c r="R1011" i="2" s="1"/>
  <c r="P999" i="2"/>
  <c r="R999" i="2" s="1" a="1"/>
  <c r="R999" i="2" s="1"/>
  <c r="P988" i="2"/>
  <c r="R988" i="2" s="1" a="1"/>
  <c r="R988" i="2" s="1"/>
  <c r="P975" i="2"/>
  <c r="R975" i="2" s="1" a="1"/>
  <c r="R975" i="2" s="1"/>
  <c r="P962" i="2"/>
  <c r="R962" i="2" s="1" a="1"/>
  <c r="R962" i="2" s="1"/>
  <c r="P951" i="2"/>
  <c r="R951" i="2" s="1" a="1"/>
  <c r="R951" i="2" s="1"/>
  <c r="P939" i="2"/>
  <c r="R939" i="2" s="1" a="1"/>
  <c r="R939" i="2" s="1"/>
  <c r="P927" i="2"/>
  <c r="R927" i="2" s="1" a="1"/>
  <c r="R927" i="2" s="1"/>
  <c r="P915" i="2"/>
  <c r="R915" i="2" s="1" a="1"/>
  <c r="R915" i="2" s="1"/>
  <c r="P903" i="2"/>
  <c r="R903" i="2" s="1" a="1"/>
  <c r="R903" i="2" s="1"/>
  <c r="P891" i="2"/>
  <c r="R891" i="2" s="1" a="1"/>
  <c r="R891" i="2" s="1"/>
  <c r="P880" i="2"/>
  <c r="R880" i="2" s="1" a="1"/>
  <c r="R880" i="2" s="1"/>
  <c r="P867" i="2"/>
  <c r="R867" i="2" s="1" a="1"/>
  <c r="R867" i="2" s="1"/>
  <c r="P854" i="2"/>
  <c r="R854" i="2" s="1" a="1"/>
  <c r="R854" i="2" s="1"/>
  <c r="P843" i="2"/>
  <c r="R843" i="2" s="1" a="1"/>
  <c r="R843" i="2" s="1"/>
  <c r="P831" i="2"/>
  <c r="R831" i="2" s="1" a="1"/>
  <c r="R831" i="2" s="1"/>
  <c r="P819" i="2"/>
  <c r="R819" i="2" s="1" a="1"/>
  <c r="R819" i="2" s="1"/>
  <c r="P807" i="2"/>
  <c r="R807" i="2" s="1" a="1"/>
  <c r="R807" i="2" s="1"/>
  <c r="P794" i="2"/>
  <c r="R794" i="2" s="1" a="1"/>
  <c r="R794" i="2" s="1"/>
  <c r="P782" i="2"/>
  <c r="R782" i="2" s="1" a="1"/>
  <c r="R782" i="2" s="1"/>
  <c r="P769" i="2"/>
  <c r="R769" i="2" s="1" a="1"/>
  <c r="R769" i="2" s="1"/>
  <c r="P759" i="2"/>
  <c r="R759" i="2" s="1" a="1"/>
  <c r="R759" i="2" s="1"/>
  <c r="P744" i="2"/>
  <c r="R744" i="2" s="1" a="1"/>
  <c r="R744" i="2" s="1"/>
  <c r="P735" i="2"/>
  <c r="R735" i="2" s="1" a="1"/>
  <c r="R735" i="2" s="1"/>
  <c r="P724" i="2"/>
  <c r="R724" i="2" s="1" a="1"/>
  <c r="R724" i="2" s="1"/>
  <c r="P711" i="2"/>
  <c r="R711" i="2" s="1" a="1"/>
  <c r="R711" i="2" s="1"/>
  <c r="P699" i="2"/>
  <c r="R699" i="2" s="1" a="1"/>
  <c r="R699" i="2" s="1"/>
  <c r="P687" i="2"/>
  <c r="R687" i="2" s="1" a="1"/>
  <c r="R687" i="2" s="1"/>
  <c r="P675" i="2"/>
  <c r="R675" i="2" s="1" a="1"/>
  <c r="R675" i="2" s="1"/>
  <c r="P664" i="2"/>
  <c r="R664" i="2" s="1" a="1"/>
  <c r="R664" i="2" s="1"/>
  <c r="P651" i="2"/>
  <c r="R651" i="2" s="1" a="1"/>
  <c r="R651" i="2" s="1"/>
  <c r="P639" i="2"/>
  <c r="R639" i="2" s="1" a="1"/>
  <c r="R639" i="2" s="1"/>
  <c r="P627" i="2"/>
  <c r="R627" i="2" s="1" a="1"/>
  <c r="R627" i="2" s="1"/>
  <c r="P615" i="2"/>
  <c r="R615" i="2" s="1" a="1"/>
  <c r="R615" i="2" s="1"/>
  <c r="P602" i="2"/>
  <c r="R602" i="2" s="1" a="1"/>
  <c r="R602" i="2" s="1"/>
  <c r="P592" i="2"/>
  <c r="R592" i="2" s="1" a="1"/>
  <c r="R592" i="2" s="1"/>
  <c r="P579" i="2"/>
  <c r="R579" i="2" s="1" a="1"/>
  <c r="R579" i="2" s="1"/>
  <c r="P568" i="2"/>
  <c r="R568" i="2" s="1" a="1"/>
  <c r="R568" i="2" s="1"/>
  <c r="P555" i="2"/>
  <c r="R555" i="2" s="1" a="1"/>
  <c r="R555" i="2" s="1"/>
  <c r="P542" i="2"/>
  <c r="R542" i="2" s="1" a="1"/>
  <c r="R542" i="2" s="1"/>
  <c r="P531" i="2"/>
  <c r="R531" i="2" s="1" a="1"/>
  <c r="R531" i="2" s="1"/>
  <c r="P519" i="2"/>
  <c r="R519" i="2" s="1" a="1"/>
  <c r="R519" i="2" s="1"/>
  <c r="P507" i="2"/>
  <c r="R507" i="2" s="1" a="1"/>
  <c r="R507" i="2" s="1"/>
  <c r="P495" i="2"/>
  <c r="R495" i="2" s="1" a="1"/>
  <c r="R495" i="2" s="1"/>
  <c r="P484" i="2"/>
  <c r="R484" i="2" s="1" a="1"/>
  <c r="R484" i="2" s="1"/>
  <c r="P472" i="2"/>
  <c r="R472" i="2" s="1" a="1"/>
  <c r="R472" i="2" s="1"/>
  <c r="P459" i="2"/>
  <c r="R459" i="2" s="1" a="1"/>
  <c r="R459" i="2" s="1"/>
  <c r="P446" i="2"/>
  <c r="R446" i="2" s="1" a="1"/>
  <c r="R446" i="2" s="1"/>
  <c r="P435" i="2"/>
  <c r="R435" i="2" s="1" a="1"/>
  <c r="R435" i="2" s="1"/>
  <c r="P424" i="2"/>
  <c r="R424" i="2" s="1" a="1"/>
  <c r="R424" i="2" s="1"/>
  <c r="P412" i="2"/>
  <c r="R412" i="2" s="1" a="1"/>
  <c r="R412" i="2" s="1"/>
  <c r="P400" i="2"/>
  <c r="R400" i="2" s="1" a="1"/>
  <c r="R400" i="2" s="1"/>
  <c r="P387" i="2"/>
  <c r="R387" i="2" s="1" a="1"/>
  <c r="R387" i="2" s="1"/>
  <c r="P376" i="2"/>
  <c r="R376" i="2" s="1" a="1"/>
  <c r="R376" i="2" s="1"/>
  <c r="P362" i="2"/>
  <c r="R362" i="2" s="1" a="1"/>
  <c r="R362" i="2" s="1"/>
  <c r="P350" i="2"/>
  <c r="R350" i="2" s="1" a="1"/>
  <c r="R350" i="2" s="1"/>
  <c r="P338" i="2"/>
  <c r="R338" i="2" s="1" a="1"/>
  <c r="R338" i="2" s="1"/>
  <c r="P327" i="2"/>
  <c r="R327" i="2" s="1" a="1"/>
  <c r="R327" i="2" s="1"/>
  <c r="P315" i="2"/>
  <c r="R315" i="2" s="1" a="1"/>
  <c r="R315" i="2" s="1"/>
  <c r="P302" i="2"/>
  <c r="R302" i="2" s="1" a="1"/>
  <c r="R302" i="2" s="1"/>
  <c r="P291" i="2"/>
  <c r="R291" i="2" s="1" a="1"/>
  <c r="R291" i="2" s="1"/>
  <c r="P279" i="2"/>
  <c r="R279" i="2" s="1" a="1"/>
  <c r="R279" i="2" s="1"/>
  <c r="P268" i="2"/>
  <c r="R268" i="2" s="1" a="1"/>
  <c r="R268" i="2" s="1"/>
  <c r="P257" i="2"/>
  <c r="R257" i="2" s="1" a="1"/>
  <c r="R257" i="2" s="1"/>
  <c r="P243" i="2"/>
  <c r="R243" i="2" s="1" a="1"/>
  <c r="R243" i="2" s="1"/>
  <c r="P231" i="2"/>
  <c r="R231" i="2" s="1" a="1"/>
  <c r="R231" i="2" s="1"/>
  <c r="P220" i="2"/>
  <c r="R220" i="2" s="1" a="1"/>
  <c r="R220" i="2" s="1"/>
  <c r="P207" i="2"/>
  <c r="R207" i="2" s="1" a="1"/>
  <c r="R207" i="2" s="1"/>
  <c r="P195" i="2"/>
  <c r="R195" i="2" s="1" a="1"/>
  <c r="R195" i="2" s="1"/>
  <c r="P184" i="2"/>
  <c r="R184" i="2" s="1" a="1"/>
  <c r="R184" i="2" s="1"/>
  <c r="P171" i="2"/>
  <c r="R171" i="2" s="1" a="1"/>
  <c r="R171" i="2" s="1"/>
  <c r="P159" i="2"/>
  <c r="R159" i="2" s="1" a="1"/>
  <c r="R159" i="2" s="1"/>
  <c r="P149" i="2"/>
  <c r="R149" i="2" s="1" a="1"/>
  <c r="R149" i="2" s="1"/>
  <c r="P134" i="2"/>
  <c r="R134" i="2" s="1" a="1"/>
  <c r="R134" i="2" s="1"/>
  <c r="P122" i="2"/>
  <c r="R122" i="2" s="1" a="1"/>
  <c r="R122" i="2" s="1"/>
  <c r="P111" i="2"/>
  <c r="R111" i="2" s="1" a="1"/>
  <c r="R111" i="2" s="1"/>
  <c r="P99" i="2"/>
  <c r="R99" i="2" s="1" a="1"/>
  <c r="R99" i="2" s="1"/>
  <c r="P87" i="2"/>
  <c r="R87" i="2" s="1" a="1"/>
  <c r="R87" i="2" s="1"/>
  <c r="P76" i="2"/>
  <c r="R76" i="2" s="1" a="1"/>
  <c r="R76" i="2" s="1"/>
  <c r="P64" i="2"/>
  <c r="R64" i="2" s="1" a="1"/>
  <c r="R64" i="2" s="1"/>
  <c r="P50" i="2"/>
  <c r="R50" i="2" s="1" a="1"/>
  <c r="R50" i="2" s="1"/>
  <c r="P39" i="2"/>
  <c r="R39" i="2" s="1" a="1"/>
  <c r="R39" i="2" s="1"/>
  <c r="P25" i="2"/>
  <c r="R25" i="2" s="1" a="1"/>
  <c r="R25" i="2" s="1"/>
  <c r="P16" i="2"/>
  <c r="R16" i="2" s="1" a="1"/>
  <c r="R16" i="2" s="1"/>
  <c r="P3" i="2"/>
  <c r="R3" i="2" s="1" a="1"/>
  <c r="R3" i="2" s="1"/>
  <c r="P1994" i="2"/>
  <c r="R1994" i="2" s="1" a="1"/>
  <c r="R1994" i="2" s="1"/>
  <c r="P1982" i="2"/>
  <c r="R1982" i="2" s="1" a="1"/>
  <c r="R1982" i="2" s="1"/>
  <c r="P1971" i="2"/>
  <c r="R1971" i="2" s="1" a="1"/>
  <c r="R1971" i="2" s="1"/>
  <c r="P1958" i="2"/>
  <c r="R1958" i="2" s="1" a="1"/>
  <c r="R1958" i="2" s="1"/>
  <c r="P1946" i="2"/>
  <c r="R1946" i="2" s="1" a="1"/>
  <c r="R1946" i="2" s="1"/>
  <c r="P1935" i="2"/>
  <c r="R1935" i="2" s="1" a="1"/>
  <c r="R1935" i="2" s="1"/>
  <c r="P1922" i="2"/>
  <c r="R1922" i="2" s="1" a="1"/>
  <c r="R1922" i="2" s="1"/>
  <c r="P1910" i="2"/>
  <c r="R1910" i="2" s="1" a="1"/>
  <c r="R1910" i="2" s="1"/>
  <c r="P1898" i="2"/>
  <c r="R1898" i="2" s="1" a="1"/>
  <c r="R1898" i="2" s="1"/>
  <c r="P1884" i="2"/>
  <c r="R1884" i="2" s="1" a="1"/>
  <c r="R1884" i="2" s="1"/>
  <c r="P1874" i="2"/>
  <c r="R1874" i="2" s="1" a="1"/>
  <c r="R1874" i="2" s="1"/>
  <c r="P1863" i="2"/>
  <c r="R1863" i="2" s="1" a="1"/>
  <c r="R1863" i="2" s="1"/>
  <c r="P1849" i="2"/>
  <c r="R1849" i="2" s="1" a="1"/>
  <c r="R1849" i="2" s="1"/>
  <c r="P1838" i="2"/>
  <c r="R1838" i="2" s="1" a="1"/>
  <c r="R1838" i="2" s="1"/>
  <c r="P1827" i="2"/>
  <c r="R1827" i="2" s="1" a="1"/>
  <c r="R1827" i="2" s="1"/>
  <c r="P1814" i="2"/>
  <c r="R1814" i="2" s="1" a="1"/>
  <c r="R1814" i="2" s="1"/>
  <c r="P1802" i="2"/>
  <c r="R1802" i="2" s="1" a="1"/>
  <c r="R1802" i="2" s="1"/>
  <c r="P1792" i="2"/>
  <c r="R1792" i="2" s="1" a="1"/>
  <c r="R1792" i="2" s="1"/>
  <c r="P1778" i="2"/>
  <c r="R1778" i="2" s="1" a="1"/>
  <c r="R1778" i="2" s="1"/>
  <c r="P1766" i="2"/>
  <c r="R1766" i="2" s="1" a="1"/>
  <c r="R1766" i="2" s="1"/>
  <c r="P1754" i="2"/>
  <c r="R1754" i="2" s="1" a="1"/>
  <c r="R1754" i="2" s="1"/>
  <c r="P1742" i="2"/>
  <c r="R1742" i="2" s="1" a="1"/>
  <c r="R1742" i="2" s="1"/>
  <c r="P1730" i="2"/>
  <c r="R1730" i="2" s="1" a="1"/>
  <c r="R1730" i="2" s="1"/>
  <c r="P1718" i="2"/>
  <c r="R1718" i="2" s="1" a="1"/>
  <c r="R1718" i="2" s="1"/>
  <c r="P1707" i="2"/>
  <c r="R1707" i="2" s="1" a="1"/>
  <c r="R1707" i="2" s="1"/>
  <c r="P1693" i="2"/>
  <c r="R1693" i="2" s="1" a="1"/>
  <c r="R1693" i="2" s="1"/>
  <c r="P1681" i="2"/>
  <c r="R1681" i="2" s="1" a="1"/>
  <c r="R1681" i="2" s="1"/>
  <c r="P1670" i="2"/>
  <c r="R1670" i="2" s="1" a="1"/>
  <c r="R1670" i="2" s="1"/>
  <c r="P1658" i="2"/>
  <c r="R1658" i="2" s="1" a="1"/>
  <c r="R1658" i="2" s="1"/>
  <c r="P1646" i="2"/>
  <c r="R1646" i="2" s="1" a="1"/>
  <c r="R1646" i="2" s="1"/>
  <c r="P1634" i="2"/>
  <c r="R1634" i="2" s="1" a="1"/>
  <c r="R1634" i="2" s="1"/>
  <c r="P1622" i="2"/>
  <c r="R1622" i="2" s="1" a="1"/>
  <c r="R1622" i="2" s="1"/>
  <c r="P1611" i="2"/>
  <c r="R1611" i="2" s="1" a="1"/>
  <c r="R1611" i="2" s="1"/>
  <c r="P1596" i="2"/>
  <c r="R1596" i="2" s="1" a="1"/>
  <c r="R1596" i="2" s="1"/>
  <c r="P1586" i="2"/>
  <c r="R1586" i="2" s="1" a="1"/>
  <c r="R1586" i="2" s="1"/>
  <c r="P1575" i="2"/>
  <c r="R1575" i="2" s="1" a="1"/>
  <c r="R1575" i="2" s="1"/>
  <c r="P1563" i="2"/>
  <c r="R1563" i="2" s="1" a="1"/>
  <c r="R1563" i="2" s="1"/>
  <c r="P1549" i="2"/>
  <c r="R1549" i="2" s="1" a="1"/>
  <c r="R1549" i="2" s="1"/>
  <c r="P1538" i="2"/>
  <c r="R1538" i="2" s="1" a="1"/>
  <c r="R1538" i="2" s="1"/>
  <c r="P1526" i="2"/>
  <c r="R1526" i="2" s="1" a="1"/>
  <c r="R1526" i="2" s="1"/>
  <c r="P1515" i="2"/>
  <c r="R1515" i="2" s="1" a="1"/>
  <c r="R1515" i="2" s="1"/>
  <c r="P1502" i="2"/>
  <c r="R1502" i="2" s="1" a="1"/>
  <c r="R1502" i="2" s="1"/>
  <c r="P1490" i="2"/>
  <c r="R1490" i="2" s="1" a="1"/>
  <c r="R1490" i="2" s="1"/>
  <c r="P1478" i="2"/>
  <c r="R1478" i="2" s="1" a="1"/>
  <c r="R1478" i="2" s="1"/>
  <c r="P1467" i="2"/>
  <c r="R1467" i="2" s="1" a="1"/>
  <c r="R1467" i="2" s="1"/>
  <c r="P1454" i="2"/>
  <c r="R1454" i="2" s="1" a="1"/>
  <c r="R1454" i="2" s="1"/>
  <c r="P1442" i="2"/>
  <c r="R1442" i="2" s="1" a="1"/>
  <c r="R1442" i="2" s="1"/>
  <c r="P1430" i="2"/>
  <c r="R1430" i="2" s="1" a="1"/>
  <c r="R1430" i="2" s="1"/>
  <c r="P1419" i="2"/>
  <c r="R1419" i="2" s="1" a="1"/>
  <c r="R1419" i="2" s="1"/>
  <c r="P1405" i="2"/>
  <c r="R1405" i="2" s="1" a="1"/>
  <c r="R1405" i="2" s="1"/>
  <c r="P1394" i="2"/>
  <c r="R1394" i="2" s="1" a="1"/>
  <c r="R1394" i="2" s="1"/>
  <c r="P1382" i="2"/>
  <c r="R1382" i="2" s="1" a="1"/>
  <c r="R1382" i="2" s="1"/>
  <c r="P1370" i="2"/>
  <c r="R1370" i="2" s="1" a="1"/>
  <c r="R1370" i="2" s="1"/>
  <c r="P1358" i="2"/>
  <c r="R1358" i="2" s="1" a="1"/>
  <c r="R1358" i="2" s="1"/>
  <c r="P1346" i="2"/>
  <c r="R1346" i="2" s="1" a="1"/>
  <c r="R1346" i="2" s="1"/>
  <c r="P1333" i="2"/>
  <c r="R1333" i="2" s="1" a="1"/>
  <c r="R1333" i="2" s="1"/>
  <c r="P1323" i="2"/>
  <c r="R1323" i="2" s="1" a="1"/>
  <c r="R1323" i="2" s="1"/>
  <c r="P1310" i="2"/>
  <c r="R1310" i="2" s="1" a="1"/>
  <c r="R1310" i="2" s="1"/>
  <c r="P1297" i="2"/>
  <c r="R1297" i="2" s="1" a="1"/>
  <c r="R1297" i="2" s="1"/>
  <c r="P1283" i="2"/>
  <c r="R1283" i="2" s="1" a="1"/>
  <c r="R1283" i="2" s="1"/>
  <c r="P1273" i="2"/>
  <c r="R1273" i="2" s="1" a="1"/>
  <c r="R1273" i="2" s="1"/>
  <c r="P1262" i="2"/>
  <c r="R1262" i="2" s="1" a="1"/>
  <c r="R1262" i="2" s="1"/>
  <c r="P1249" i="2"/>
  <c r="R1249" i="2" s="1" a="1"/>
  <c r="R1249" i="2" s="1"/>
  <c r="P1240" i="2"/>
  <c r="R1240" i="2" s="1" a="1"/>
  <c r="R1240" i="2" s="1"/>
  <c r="P1226" i="2"/>
  <c r="R1226" i="2" s="1" a="1"/>
  <c r="R1226" i="2" s="1"/>
  <c r="P1213" i="2"/>
  <c r="R1213" i="2" s="1" a="1"/>
  <c r="R1213" i="2" s="1"/>
  <c r="P1202" i="2"/>
  <c r="R1202" i="2" s="1" a="1"/>
  <c r="R1202" i="2" s="1"/>
  <c r="P1190" i="2"/>
  <c r="R1190" i="2" s="1" a="1"/>
  <c r="R1190" i="2" s="1"/>
  <c r="P1178" i="2"/>
  <c r="R1178" i="2" s="1" a="1"/>
  <c r="R1178" i="2" s="1"/>
  <c r="P1165" i="2"/>
  <c r="R1165" i="2" s="1" a="1"/>
  <c r="R1165" i="2" s="1"/>
  <c r="P1154" i="2"/>
  <c r="R1154" i="2" s="1" a="1"/>
  <c r="R1154" i="2" s="1"/>
  <c r="P1143" i="2"/>
  <c r="R1143" i="2" s="1" a="1"/>
  <c r="R1143" i="2" s="1"/>
  <c r="P1130" i="2"/>
  <c r="R1130" i="2" s="1" a="1"/>
  <c r="R1130" i="2" s="1"/>
  <c r="P1118" i="2"/>
  <c r="R1118" i="2" s="1" a="1"/>
  <c r="R1118" i="2" s="1"/>
  <c r="P1106" i="2"/>
  <c r="R1106" i="2" s="1" a="1"/>
  <c r="R1106" i="2" s="1"/>
  <c r="P1095" i="2"/>
  <c r="R1095" i="2" s="1" a="1"/>
  <c r="R1095" i="2" s="1"/>
  <c r="P1081" i="2"/>
  <c r="R1081" i="2" s="1" a="1"/>
  <c r="R1081" i="2" s="1"/>
  <c r="P1071" i="2"/>
  <c r="R1071" i="2" s="1" a="1"/>
  <c r="R1071" i="2" s="1"/>
  <c r="P1058" i="2"/>
  <c r="R1058" i="2" s="1" a="1"/>
  <c r="R1058" i="2" s="1"/>
  <c r="P1045" i="2"/>
  <c r="R1045" i="2" s="1" a="1"/>
  <c r="R1045" i="2" s="1"/>
  <c r="P1034" i="2"/>
  <c r="R1034" i="2" s="1" a="1"/>
  <c r="R1034" i="2" s="1"/>
  <c r="P1022" i="2"/>
  <c r="R1022" i="2" s="1" a="1"/>
  <c r="R1022" i="2" s="1"/>
  <c r="P1010" i="2"/>
  <c r="R1010" i="2" s="1" a="1"/>
  <c r="R1010" i="2" s="1"/>
  <c r="P996" i="2"/>
  <c r="R996" i="2" s="1" a="1"/>
  <c r="R996" i="2" s="1"/>
  <c r="P986" i="2"/>
  <c r="R986" i="2" s="1" a="1"/>
  <c r="R986" i="2" s="1"/>
  <c r="P974" i="2"/>
  <c r="R974" i="2" s="1" a="1"/>
  <c r="R974" i="2" s="1"/>
  <c r="P963" i="2"/>
  <c r="R963" i="2" s="1" a="1"/>
  <c r="R963" i="2" s="1"/>
  <c r="P950" i="2"/>
  <c r="R950" i="2" s="1" a="1"/>
  <c r="R950" i="2" s="1"/>
  <c r="P938" i="2"/>
  <c r="R938" i="2" s="1" a="1"/>
  <c r="R938" i="2" s="1"/>
  <c r="P926" i="2"/>
  <c r="R926" i="2" s="1" a="1"/>
  <c r="R926" i="2" s="1"/>
  <c r="P914" i="2"/>
  <c r="R914" i="2" s="1" a="1"/>
  <c r="R914" i="2" s="1"/>
  <c r="P901" i="2"/>
  <c r="R901" i="2" s="1" a="1"/>
  <c r="R901" i="2" s="1"/>
  <c r="P889" i="2"/>
  <c r="R889" i="2" s="1" a="1"/>
  <c r="R889" i="2" s="1"/>
  <c r="P878" i="2"/>
  <c r="R878" i="2" s="1" a="1"/>
  <c r="R878" i="2" s="1"/>
  <c r="P866" i="2"/>
  <c r="R866" i="2" s="1" a="1"/>
  <c r="R866" i="2" s="1"/>
  <c r="P856" i="2"/>
  <c r="R856" i="2" s="1" a="1"/>
  <c r="R856" i="2" s="1"/>
  <c r="P842" i="2"/>
  <c r="R842" i="2" s="1" a="1"/>
  <c r="R842" i="2" s="1"/>
  <c r="P830" i="2"/>
  <c r="R830" i="2" s="1" a="1"/>
  <c r="R830" i="2" s="1"/>
  <c r="P816" i="2"/>
  <c r="R816" i="2" s="1" a="1"/>
  <c r="R816" i="2" s="1"/>
  <c r="P803" i="2"/>
  <c r="R803" i="2" s="1" a="1"/>
  <c r="R803" i="2" s="1"/>
  <c r="P795" i="2"/>
  <c r="R795" i="2" s="1" a="1"/>
  <c r="R795" i="2" s="1"/>
  <c r="P783" i="2"/>
  <c r="R783" i="2" s="1" a="1"/>
  <c r="R783" i="2" s="1"/>
  <c r="P771" i="2"/>
  <c r="R771" i="2" s="1" a="1"/>
  <c r="R771" i="2" s="1"/>
  <c r="P757" i="2"/>
  <c r="R757" i="2" s="1" a="1"/>
  <c r="R757" i="2" s="1"/>
  <c r="P747" i="2"/>
  <c r="R747" i="2" s="1" a="1"/>
  <c r="R747" i="2" s="1"/>
  <c r="P734" i="2"/>
  <c r="R734" i="2" s="1" a="1"/>
  <c r="R734" i="2" s="1"/>
  <c r="P722" i="2"/>
  <c r="R722" i="2" s="1" a="1"/>
  <c r="R722" i="2" s="1"/>
  <c r="P709" i="2"/>
  <c r="R709" i="2" s="1" a="1"/>
  <c r="R709" i="2" s="1"/>
  <c r="P698" i="2"/>
  <c r="R698" i="2" s="1" a="1"/>
  <c r="R698" i="2" s="1"/>
  <c r="P685" i="2"/>
  <c r="R685" i="2" s="1" a="1"/>
  <c r="R685" i="2" s="1"/>
  <c r="P673" i="2"/>
  <c r="R673" i="2" s="1" a="1"/>
  <c r="R673" i="2" s="1"/>
  <c r="P662" i="2"/>
  <c r="R662" i="2" s="1" a="1"/>
  <c r="R662" i="2" s="1"/>
  <c r="P650" i="2"/>
  <c r="R650" i="2" s="1" a="1"/>
  <c r="R650" i="2" s="1"/>
  <c r="P638" i="2"/>
  <c r="R638" i="2" s="1" a="1"/>
  <c r="R638" i="2" s="1"/>
  <c r="P626" i="2"/>
  <c r="R626" i="2" s="1" a="1"/>
  <c r="R626" i="2" s="1"/>
  <c r="P614" i="2"/>
  <c r="R614" i="2" s="1" a="1"/>
  <c r="R614" i="2" s="1"/>
  <c r="P603" i="2"/>
  <c r="R603" i="2" s="1" a="1"/>
  <c r="R603" i="2" s="1"/>
  <c r="P590" i="2"/>
  <c r="R590" i="2" s="1" a="1"/>
  <c r="R590" i="2" s="1"/>
  <c r="P578" i="2"/>
  <c r="R578" i="2" s="1" a="1"/>
  <c r="R578" i="2" s="1"/>
  <c r="P563" i="2"/>
  <c r="R563" i="2" s="1" a="1"/>
  <c r="R563" i="2" s="1"/>
  <c r="P554" i="2"/>
  <c r="R554" i="2" s="1" a="1"/>
  <c r="R554" i="2" s="1"/>
  <c r="P543" i="2"/>
  <c r="R543" i="2" s="1" a="1"/>
  <c r="R543" i="2" s="1"/>
  <c r="P530" i="2"/>
  <c r="R530" i="2" s="1" a="1"/>
  <c r="R530" i="2" s="1"/>
  <c r="P518" i="2"/>
  <c r="R518" i="2" s="1" a="1"/>
  <c r="R518" i="2" s="1"/>
  <c r="P504" i="2"/>
  <c r="R504" i="2" s="1" a="1"/>
  <c r="R504" i="2" s="1"/>
  <c r="P494" i="2"/>
  <c r="R494" i="2" s="1" a="1"/>
  <c r="R494" i="2" s="1"/>
  <c r="P481" i="2"/>
  <c r="R481" i="2" s="1" a="1"/>
  <c r="R481" i="2" s="1"/>
  <c r="P470" i="2"/>
  <c r="R470" i="2" s="1" a="1"/>
  <c r="R470" i="2" s="1"/>
  <c r="P458" i="2"/>
  <c r="R458" i="2" s="1" a="1"/>
  <c r="R458" i="2" s="1"/>
  <c r="P445" i="2"/>
  <c r="R445" i="2" s="1" a="1"/>
  <c r="R445" i="2" s="1"/>
  <c r="P434" i="2"/>
  <c r="R434" i="2" s="1" a="1"/>
  <c r="R434" i="2" s="1"/>
  <c r="P422" i="2"/>
  <c r="R422" i="2" s="1" a="1"/>
  <c r="R422" i="2" s="1"/>
  <c r="P410" i="2"/>
  <c r="R410" i="2" s="1" a="1"/>
  <c r="R410" i="2" s="1"/>
  <c r="P398" i="2"/>
  <c r="R398" i="2" s="1" a="1"/>
  <c r="R398" i="2" s="1"/>
  <c r="P386" i="2"/>
  <c r="R386" i="2" s="1" a="1"/>
  <c r="R386" i="2" s="1"/>
  <c r="P373" i="2"/>
  <c r="R373" i="2" s="1" a="1"/>
  <c r="R373" i="2" s="1"/>
  <c r="P363" i="2"/>
  <c r="R363" i="2" s="1" a="1"/>
  <c r="R363" i="2" s="1"/>
  <c r="P351" i="2"/>
  <c r="R351" i="2" s="1" a="1"/>
  <c r="R351" i="2" s="1"/>
  <c r="P337" i="2"/>
  <c r="R337" i="2" s="1" a="1"/>
  <c r="R337" i="2" s="1"/>
  <c r="P326" i="2"/>
  <c r="R326" i="2" s="1" a="1"/>
  <c r="R326" i="2" s="1"/>
  <c r="P314" i="2"/>
  <c r="R314" i="2" s="1" a="1"/>
  <c r="R314" i="2" s="1"/>
  <c r="P303" i="2"/>
  <c r="R303" i="2" s="1" a="1"/>
  <c r="R303" i="2" s="1"/>
  <c r="P290" i="2"/>
  <c r="R290" i="2" s="1" a="1"/>
  <c r="R290" i="2" s="1"/>
  <c r="P276" i="2"/>
  <c r="R276" i="2" s="1" a="1"/>
  <c r="R276" i="2" s="1"/>
  <c r="P265" i="2"/>
  <c r="R265" i="2" s="1" a="1"/>
  <c r="R265" i="2" s="1"/>
  <c r="P254" i="2"/>
  <c r="R254" i="2" s="1" a="1"/>
  <c r="R254" i="2" s="1"/>
  <c r="P242" i="2"/>
  <c r="R242" i="2" s="1" a="1"/>
  <c r="R242" i="2" s="1"/>
  <c r="P230" i="2"/>
  <c r="R230" i="2" s="1" a="1"/>
  <c r="R230" i="2" s="1"/>
  <c r="P219" i="2"/>
  <c r="R219" i="2" s="1" a="1"/>
  <c r="R219" i="2" s="1"/>
  <c r="P206" i="2"/>
  <c r="R206" i="2" s="1" a="1"/>
  <c r="R206" i="2" s="1"/>
  <c r="P194" i="2"/>
  <c r="R194" i="2" s="1" a="1"/>
  <c r="R194" i="2" s="1"/>
  <c r="P182" i="2"/>
  <c r="R182" i="2" s="1" a="1"/>
  <c r="R182" i="2" s="1"/>
  <c r="P170" i="2"/>
  <c r="R170" i="2" s="1" a="1"/>
  <c r="R170" i="2" s="1"/>
  <c r="P158" i="2"/>
  <c r="R158" i="2" s="1" a="1"/>
  <c r="R158" i="2" s="1"/>
  <c r="P145" i="2"/>
  <c r="R145" i="2" s="1" a="1"/>
  <c r="R145" i="2" s="1"/>
  <c r="P135" i="2"/>
  <c r="R135" i="2" s="1" a="1"/>
  <c r="R135" i="2" s="1"/>
  <c r="P123" i="2"/>
  <c r="R123" i="2" s="1" a="1"/>
  <c r="R123" i="2" s="1"/>
  <c r="P110" i="2"/>
  <c r="R110" i="2" s="1" a="1"/>
  <c r="R110" i="2" s="1"/>
  <c r="P97" i="2"/>
  <c r="R97" i="2" s="1" a="1"/>
  <c r="R97" i="2" s="1"/>
  <c r="P85" i="2"/>
  <c r="R85" i="2" s="1" a="1"/>
  <c r="R85" i="2" s="1"/>
  <c r="P73" i="2"/>
  <c r="R73" i="2" s="1" a="1"/>
  <c r="R73" i="2" s="1"/>
  <c r="P60" i="2"/>
  <c r="R60" i="2" s="1" a="1"/>
  <c r="R60" i="2" s="1"/>
  <c r="P51" i="2"/>
  <c r="R51" i="2" s="1" a="1"/>
  <c r="R51" i="2" s="1"/>
  <c r="P38" i="2"/>
  <c r="R38" i="2" s="1" a="1"/>
  <c r="R38" i="2" s="1"/>
  <c r="P28" i="2"/>
  <c r="R28" i="2" s="1" a="1"/>
  <c r="R28" i="2" s="1"/>
  <c r="P15" i="2"/>
  <c r="R15" i="2" s="1" a="1"/>
  <c r="R15" i="2" s="1"/>
  <c r="P2000" i="2"/>
  <c r="R2000" i="2" s="1" a="1"/>
  <c r="R2000" i="2" s="1"/>
  <c r="P1993" i="2"/>
  <c r="R1993" i="2" s="1" a="1"/>
  <c r="R1993" i="2" s="1"/>
  <c r="P1980" i="2"/>
  <c r="R1980" i="2" s="1" a="1"/>
  <c r="R1980" i="2" s="1"/>
  <c r="P1969" i="2"/>
  <c r="R1969" i="2" s="1" a="1"/>
  <c r="R1969" i="2" s="1"/>
  <c r="P1957" i="2"/>
  <c r="R1957" i="2" s="1" a="1"/>
  <c r="R1957" i="2" s="1"/>
  <c r="P1945" i="2"/>
  <c r="R1945" i="2" s="1" a="1"/>
  <c r="R1945" i="2" s="1"/>
  <c r="P1933" i="2"/>
  <c r="R1933" i="2" s="1" a="1"/>
  <c r="R1933" i="2" s="1"/>
  <c r="P1921" i="2"/>
  <c r="R1921" i="2" s="1" a="1"/>
  <c r="R1921" i="2" s="1"/>
  <c r="P1909" i="2"/>
  <c r="R1909" i="2" s="1" a="1"/>
  <c r="R1909" i="2" s="1"/>
  <c r="P1897" i="2"/>
  <c r="R1897" i="2" s="1" a="1"/>
  <c r="R1897" i="2" s="1"/>
  <c r="P1887" i="2"/>
  <c r="R1887" i="2" s="1" a="1"/>
  <c r="R1887" i="2" s="1"/>
  <c r="P1873" i="2"/>
  <c r="R1873" i="2" s="1" a="1"/>
  <c r="R1873" i="2" s="1"/>
  <c r="P1860" i="2"/>
  <c r="R1860" i="2" s="1" a="1"/>
  <c r="R1860" i="2" s="1"/>
  <c r="P1848" i="2"/>
  <c r="R1848" i="2" s="1" a="1"/>
  <c r="R1848" i="2" s="1"/>
  <c r="P1836" i="2"/>
  <c r="R1836" i="2" s="1" a="1"/>
  <c r="R1836" i="2" s="1"/>
  <c r="P1825" i="2"/>
  <c r="R1825" i="2" s="1" a="1"/>
  <c r="R1825" i="2" s="1"/>
  <c r="P1813" i="2"/>
  <c r="R1813" i="2" s="1" a="1"/>
  <c r="R1813" i="2" s="1"/>
  <c r="P1800" i="2"/>
  <c r="R1800" i="2" s="1" a="1"/>
  <c r="R1800" i="2" s="1"/>
  <c r="P1788" i="2"/>
  <c r="R1788" i="2" s="1" a="1"/>
  <c r="R1788" i="2" s="1"/>
  <c r="P1777" i="2"/>
  <c r="R1777" i="2" s="1" a="1"/>
  <c r="R1777" i="2" s="1"/>
  <c r="P1765" i="2"/>
  <c r="R1765" i="2" s="1" a="1"/>
  <c r="R1765" i="2" s="1"/>
  <c r="P1753" i="2"/>
  <c r="R1753" i="2" s="1" a="1"/>
  <c r="R1753" i="2" s="1"/>
  <c r="P1741" i="2"/>
  <c r="R1741" i="2" s="1" a="1"/>
  <c r="R1741" i="2" s="1"/>
  <c r="P1728" i="2"/>
  <c r="R1728" i="2" s="1" a="1"/>
  <c r="R1728" i="2" s="1"/>
  <c r="P1717" i="2"/>
  <c r="R1717" i="2" s="1" a="1"/>
  <c r="R1717" i="2" s="1"/>
  <c r="P1703" i="2"/>
  <c r="R1703" i="2" s="1" a="1"/>
  <c r="R1703" i="2" s="1"/>
  <c r="P1694" i="2"/>
  <c r="R1694" i="2" s="1" a="1"/>
  <c r="R1694" i="2" s="1"/>
  <c r="P1682" i="2"/>
  <c r="R1682" i="2" s="1" a="1"/>
  <c r="R1682" i="2" s="1"/>
  <c r="P1669" i="2"/>
  <c r="R1669" i="2" s="1" a="1"/>
  <c r="R1669" i="2" s="1"/>
  <c r="P1657" i="2"/>
  <c r="R1657" i="2" s="1" a="1"/>
  <c r="R1657" i="2" s="1"/>
  <c r="P1645" i="2"/>
  <c r="R1645" i="2" s="1" a="1"/>
  <c r="R1645" i="2" s="1"/>
  <c r="P1633" i="2"/>
  <c r="R1633" i="2" s="1" a="1"/>
  <c r="R1633" i="2" s="1"/>
  <c r="P1621" i="2"/>
  <c r="R1621" i="2" s="1" a="1"/>
  <c r="R1621" i="2" s="1"/>
  <c r="P1609" i="2"/>
  <c r="R1609" i="2" s="1" a="1"/>
  <c r="R1609" i="2" s="1"/>
  <c r="P1599" i="2"/>
  <c r="R1599" i="2" s="1" a="1"/>
  <c r="R1599" i="2" s="1"/>
  <c r="P1584" i="2"/>
  <c r="R1584" i="2" s="1" a="1"/>
  <c r="R1584" i="2" s="1"/>
  <c r="P1572" i="2"/>
  <c r="R1572" i="2" s="1" a="1"/>
  <c r="R1572" i="2" s="1"/>
  <c r="P1560" i="2"/>
  <c r="R1560" i="2" s="1" a="1"/>
  <c r="R1560" i="2" s="1"/>
  <c r="P1550" i="2"/>
  <c r="R1550" i="2" s="1" a="1"/>
  <c r="R1550" i="2" s="1"/>
  <c r="P1536" i="2"/>
  <c r="R1536" i="2" s="1" a="1"/>
  <c r="R1536" i="2" s="1"/>
  <c r="P1525" i="2"/>
  <c r="R1525" i="2" s="1" a="1"/>
  <c r="R1525" i="2" s="1"/>
  <c r="P1513" i="2"/>
  <c r="R1513" i="2" s="1" a="1"/>
  <c r="R1513" i="2" s="1"/>
  <c r="P1501" i="2"/>
  <c r="R1501" i="2" s="1" a="1"/>
  <c r="R1501" i="2" s="1"/>
  <c r="P1489" i="2"/>
  <c r="R1489" i="2" s="1" a="1"/>
  <c r="R1489" i="2" s="1"/>
  <c r="P1477" i="2"/>
  <c r="R1477" i="2" s="1" a="1"/>
  <c r="R1477" i="2" s="1"/>
  <c r="P1464" i="2"/>
  <c r="R1464" i="2" s="1" a="1"/>
  <c r="R1464" i="2" s="1"/>
  <c r="P1453" i="2"/>
  <c r="R1453" i="2" s="1" a="1"/>
  <c r="R1453" i="2" s="1"/>
  <c r="P1440" i="2"/>
  <c r="R1440" i="2" s="1" a="1"/>
  <c r="R1440" i="2" s="1"/>
  <c r="P1429" i="2"/>
  <c r="R1429" i="2" s="1" a="1"/>
  <c r="R1429" i="2" s="1"/>
  <c r="P1417" i="2"/>
  <c r="R1417" i="2" s="1" a="1"/>
  <c r="R1417" i="2" s="1"/>
  <c r="P1406" i="2"/>
  <c r="R1406" i="2" s="1" a="1"/>
  <c r="R1406" i="2" s="1"/>
  <c r="P1393" i="2"/>
  <c r="R1393" i="2" s="1" a="1"/>
  <c r="R1393" i="2" s="1"/>
  <c r="P1381" i="2"/>
  <c r="R1381" i="2" s="1" a="1"/>
  <c r="R1381" i="2" s="1"/>
  <c r="P1369" i="2"/>
  <c r="R1369" i="2" s="1" a="1"/>
  <c r="R1369" i="2" s="1"/>
  <c r="P1356" i="2"/>
  <c r="R1356" i="2" s="1" a="1"/>
  <c r="R1356" i="2" s="1"/>
  <c r="P1345" i="2"/>
  <c r="R1345" i="2" s="1" a="1"/>
  <c r="R1345" i="2" s="1"/>
  <c r="P1332" i="2"/>
  <c r="R1332" i="2" s="1" a="1"/>
  <c r="R1332" i="2" s="1"/>
  <c r="P1322" i="2"/>
  <c r="R1322" i="2" s="1" a="1"/>
  <c r="R1322" i="2" s="1"/>
  <c r="P1309" i="2"/>
  <c r="R1309" i="2" s="1" a="1"/>
  <c r="R1309" i="2" s="1"/>
  <c r="P1296" i="2"/>
  <c r="R1296" i="2" s="1" a="1"/>
  <c r="R1296" i="2" s="1"/>
  <c r="P1284" i="2"/>
  <c r="R1284" i="2" s="1" a="1"/>
  <c r="R1284" i="2" s="1"/>
  <c r="P1274" i="2"/>
  <c r="R1274" i="2" s="1" a="1"/>
  <c r="R1274" i="2" s="1"/>
  <c r="P1261" i="2"/>
  <c r="R1261" i="2" s="1" a="1"/>
  <c r="R1261" i="2" s="1"/>
  <c r="P1250" i="2"/>
  <c r="R1250" i="2" s="1" a="1"/>
  <c r="R1250" i="2" s="1"/>
  <c r="P1236" i="2"/>
  <c r="R1236" i="2" s="1" a="1"/>
  <c r="R1236" i="2" s="1"/>
  <c r="P1225" i="2"/>
  <c r="R1225" i="2" s="1" a="1"/>
  <c r="R1225" i="2" s="1"/>
  <c r="P1214" i="2"/>
  <c r="R1214" i="2" s="1" a="1"/>
  <c r="R1214" i="2" s="1"/>
  <c r="P1201" i="2"/>
  <c r="R1201" i="2" s="1" a="1"/>
  <c r="R1201" i="2" s="1"/>
  <c r="P1189" i="2"/>
  <c r="R1189" i="2" s="1" a="1"/>
  <c r="R1189" i="2" s="1"/>
  <c r="P1177" i="2"/>
  <c r="R1177" i="2" s="1" a="1"/>
  <c r="R1177" i="2" s="1"/>
  <c r="P1166" i="2"/>
  <c r="R1166" i="2" s="1" a="1"/>
  <c r="R1166" i="2" s="1"/>
  <c r="P1152" i="2"/>
  <c r="R1152" i="2" s="1" a="1"/>
  <c r="R1152" i="2" s="1"/>
  <c r="P1142" i="2"/>
  <c r="R1142" i="2" s="1" a="1"/>
  <c r="R1142" i="2" s="1"/>
  <c r="P1129" i="2"/>
  <c r="R1129" i="2" s="1" a="1"/>
  <c r="R1129" i="2" s="1"/>
  <c r="P1116" i="2"/>
  <c r="R1116" i="2" s="1" a="1"/>
  <c r="R1116" i="2" s="1"/>
  <c r="P1105" i="2"/>
  <c r="R1105" i="2" s="1" a="1"/>
  <c r="R1105" i="2" s="1"/>
  <c r="P1092" i="2"/>
  <c r="R1092" i="2" s="1" a="1"/>
  <c r="R1092" i="2" s="1"/>
  <c r="P1082" i="2"/>
  <c r="R1082" i="2" s="1" a="1"/>
  <c r="R1082" i="2" s="1"/>
  <c r="P1069" i="2"/>
  <c r="R1069" i="2" s="1" a="1"/>
  <c r="R1069" i="2" s="1"/>
  <c r="P1057" i="2"/>
  <c r="R1057" i="2" s="1" a="1"/>
  <c r="R1057" i="2" s="1"/>
  <c r="P1046" i="2"/>
  <c r="R1046" i="2" s="1" a="1"/>
  <c r="R1046" i="2" s="1"/>
  <c r="P1033" i="2"/>
  <c r="R1033" i="2" s="1" a="1"/>
  <c r="R1033" i="2" s="1"/>
  <c r="P1021" i="2"/>
  <c r="R1021" i="2" s="1" a="1"/>
  <c r="R1021" i="2" s="1"/>
  <c r="P1009" i="2"/>
  <c r="R1009" i="2" s="1" a="1"/>
  <c r="R1009" i="2" s="1"/>
  <c r="P1000" i="2"/>
  <c r="R1000" i="2" s="1" a="1"/>
  <c r="R1000" i="2" s="1"/>
  <c r="P985" i="2"/>
  <c r="R985" i="2" s="1" a="1"/>
  <c r="R985" i="2" s="1"/>
  <c r="P972" i="2"/>
  <c r="R972" i="2" s="1" a="1"/>
  <c r="R972" i="2" s="1"/>
  <c r="P961" i="2"/>
  <c r="R961" i="2" s="1" a="1"/>
  <c r="R961" i="2" s="1"/>
  <c r="P949" i="2"/>
  <c r="R949" i="2" s="1" a="1"/>
  <c r="R949" i="2" s="1"/>
  <c r="P935" i="2"/>
  <c r="R935" i="2" s="1" a="1"/>
  <c r="R935" i="2" s="1"/>
  <c r="P925" i="2"/>
  <c r="R925" i="2" s="1" a="1"/>
  <c r="R925" i="2" s="1"/>
  <c r="P913" i="2"/>
  <c r="R913" i="2" s="1" a="1"/>
  <c r="R913" i="2" s="1"/>
  <c r="P902" i="2"/>
  <c r="R902" i="2" s="1" a="1"/>
  <c r="R902" i="2" s="1"/>
  <c r="P890" i="2"/>
  <c r="R890" i="2" s="1" a="1"/>
  <c r="R890" i="2" s="1"/>
  <c r="P877" i="2"/>
  <c r="R877" i="2" s="1" a="1"/>
  <c r="R877" i="2" s="1"/>
  <c r="P864" i="2"/>
  <c r="R864" i="2" s="1" a="1"/>
  <c r="R864" i="2" s="1"/>
  <c r="P851" i="2"/>
  <c r="R851" i="2" s="1" a="1"/>
  <c r="R851" i="2" s="1"/>
  <c r="P841" i="2"/>
  <c r="R841" i="2" s="1" a="1"/>
  <c r="R841" i="2" s="1"/>
  <c r="P827" i="2"/>
  <c r="R827" i="2" s="1" a="1"/>
  <c r="R827" i="2" s="1"/>
  <c r="P818" i="2"/>
  <c r="R818" i="2" s="1" a="1"/>
  <c r="R818" i="2" s="1"/>
  <c r="P805" i="2"/>
  <c r="R805" i="2" s="1" a="1"/>
  <c r="R805" i="2" s="1"/>
  <c r="P793" i="2"/>
  <c r="R793" i="2" s="1" a="1"/>
  <c r="R793" i="2" s="1"/>
  <c r="P781" i="2"/>
  <c r="R781" i="2" s="1" a="1"/>
  <c r="R781" i="2" s="1"/>
  <c r="P770" i="2"/>
  <c r="R770" i="2" s="1" a="1"/>
  <c r="R770" i="2" s="1"/>
  <c r="P758" i="2"/>
  <c r="R758" i="2" s="1" a="1"/>
  <c r="R758" i="2" s="1"/>
  <c r="P746" i="2"/>
  <c r="R746" i="2" s="1" a="1"/>
  <c r="R746" i="2" s="1"/>
  <c r="P733" i="2"/>
  <c r="R733" i="2" s="1" a="1"/>
  <c r="R733" i="2" s="1"/>
  <c r="P721" i="2"/>
  <c r="R721" i="2" s="1" a="1"/>
  <c r="R721" i="2" s="1"/>
  <c r="P710" i="2"/>
  <c r="R710" i="2" s="1" a="1"/>
  <c r="R710" i="2" s="1"/>
  <c r="P697" i="2"/>
  <c r="R697" i="2" s="1" a="1"/>
  <c r="R697" i="2" s="1"/>
  <c r="P686" i="2"/>
  <c r="R686" i="2" s="1" a="1"/>
  <c r="R686" i="2" s="1"/>
  <c r="P674" i="2"/>
  <c r="R674" i="2" s="1" a="1"/>
  <c r="R674" i="2" s="1"/>
  <c r="P660" i="2"/>
  <c r="R660" i="2" s="1" a="1"/>
  <c r="R660" i="2" s="1"/>
  <c r="P649" i="2"/>
  <c r="R649" i="2" s="1" a="1"/>
  <c r="R649" i="2" s="1"/>
  <c r="P637" i="2"/>
  <c r="R637" i="2" s="1" a="1"/>
  <c r="R637" i="2" s="1"/>
  <c r="P625" i="2"/>
  <c r="R625" i="2" s="1" a="1"/>
  <c r="R625" i="2" s="1"/>
  <c r="P612" i="2"/>
  <c r="R612" i="2" s="1" a="1"/>
  <c r="R612" i="2" s="1"/>
  <c r="P600" i="2"/>
  <c r="R600" i="2" s="1" a="1"/>
  <c r="R600" i="2" s="1"/>
  <c r="P588" i="2"/>
  <c r="R588" i="2" s="1" a="1"/>
  <c r="R588" i="2" s="1"/>
  <c r="P577" i="2"/>
  <c r="R577" i="2" s="1" a="1"/>
  <c r="R577" i="2" s="1"/>
  <c r="P565" i="2"/>
  <c r="R565" i="2" s="1" a="1"/>
  <c r="R565" i="2" s="1"/>
  <c r="P553" i="2"/>
  <c r="R553" i="2" s="1" a="1"/>
  <c r="R553" i="2" s="1"/>
  <c r="P540" i="2"/>
  <c r="R540" i="2" s="1" a="1"/>
  <c r="R540" i="2" s="1"/>
  <c r="P529" i="2"/>
  <c r="R529" i="2" s="1" a="1"/>
  <c r="R529" i="2" s="1"/>
  <c r="P517" i="2"/>
  <c r="R517" i="2" s="1" a="1"/>
  <c r="R517" i="2" s="1"/>
  <c r="P506" i="2"/>
  <c r="R506" i="2" s="1" a="1"/>
  <c r="R506" i="2" s="1"/>
  <c r="P493" i="2"/>
  <c r="R493" i="2" s="1" a="1"/>
  <c r="R493" i="2" s="1"/>
  <c r="P482" i="2"/>
  <c r="R482" i="2" s="1" a="1"/>
  <c r="R482" i="2" s="1"/>
  <c r="P469" i="2"/>
  <c r="R469" i="2" s="1" a="1"/>
  <c r="R469" i="2" s="1"/>
  <c r="P457" i="2"/>
  <c r="R457" i="2" s="1" a="1"/>
  <c r="R457" i="2" s="1"/>
  <c r="P447" i="2"/>
  <c r="R447" i="2" s="1" a="1"/>
  <c r="R447" i="2" s="1"/>
  <c r="P432" i="2"/>
  <c r="R432" i="2" s="1" a="1"/>
  <c r="R432" i="2" s="1"/>
  <c r="P421" i="2"/>
  <c r="R421" i="2" s="1" a="1"/>
  <c r="R421" i="2" s="1"/>
  <c r="P409" i="2"/>
  <c r="R409" i="2" s="1" a="1"/>
  <c r="R409" i="2" s="1"/>
  <c r="P396" i="2"/>
  <c r="R396" i="2" s="1" a="1"/>
  <c r="R396" i="2" s="1"/>
  <c r="P384" i="2"/>
  <c r="R384" i="2" s="1" a="1"/>
  <c r="R384" i="2" s="1"/>
  <c r="P374" i="2"/>
  <c r="R374" i="2" s="1" a="1"/>
  <c r="R374" i="2" s="1"/>
  <c r="P361" i="2"/>
  <c r="R361" i="2" s="1" a="1"/>
  <c r="R361" i="2" s="1"/>
  <c r="P349" i="2"/>
  <c r="R349" i="2" s="1" a="1"/>
  <c r="R349" i="2" s="1"/>
  <c r="P339" i="2"/>
  <c r="R339" i="2" s="1" a="1"/>
  <c r="R339" i="2" s="1"/>
  <c r="P323" i="2"/>
  <c r="R323" i="2" s="1" a="1"/>
  <c r="R323" i="2" s="1"/>
  <c r="P313" i="2"/>
  <c r="R313" i="2" s="1" a="1"/>
  <c r="R313" i="2" s="1"/>
  <c r="P300" i="2"/>
  <c r="R300" i="2" s="1" a="1"/>
  <c r="R300" i="2" s="1"/>
  <c r="P289" i="2"/>
  <c r="R289" i="2" s="1" a="1"/>
  <c r="R289" i="2" s="1"/>
  <c r="P278" i="2"/>
  <c r="R278" i="2" s="1" a="1"/>
  <c r="R278" i="2" s="1"/>
  <c r="P266" i="2"/>
  <c r="R266" i="2" s="1" a="1"/>
  <c r="R266" i="2" s="1"/>
  <c r="P253" i="2"/>
  <c r="R253" i="2" s="1" a="1"/>
  <c r="R253" i="2" s="1"/>
  <c r="P241" i="2"/>
  <c r="R241" i="2" s="1" a="1"/>
  <c r="R241" i="2" s="1"/>
  <c r="P228" i="2"/>
  <c r="R228" i="2" s="1" a="1"/>
  <c r="R228" i="2" s="1"/>
  <c r="P217" i="2"/>
  <c r="R217" i="2" s="1" a="1"/>
  <c r="R217" i="2" s="1"/>
  <c r="P205" i="2"/>
  <c r="R205" i="2" s="1" a="1"/>
  <c r="R205" i="2" s="1"/>
  <c r="P193" i="2"/>
  <c r="R193" i="2" s="1" a="1"/>
  <c r="R193" i="2" s="1"/>
  <c r="P181" i="2"/>
  <c r="R181" i="2" s="1" a="1"/>
  <c r="R181" i="2" s="1"/>
  <c r="P169" i="2"/>
  <c r="R169" i="2" s="1" a="1"/>
  <c r="R169" i="2" s="1"/>
  <c r="P157" i="2"/>
  <c r="R157" i="2" s="1" a="1"/>
  <c r="R157" i="2" s="1"/>
  <c r="P146" i="2"/>
  <c r="R146" i="2" s="1" a="1"/>
  <c r="R146" i="2" s="1"/>
  <c r="P132" i="2"/>
  <c r="R132" i="2" s="1" a="1"/>
  <c r="R132" i="2" s="1"/>
  <c r="P121" i="2"/>
  <c r="R121" i="2" s="1" a="1"/>
  <c r="R121" i="2" s="1"/>
  <c r="P109" i="2"/>
  <c r="R109" i="2" s="1" a="1"/>
  <c r="R109" i="2" s="1"/>
  <c r="P98" i="2"/>
  <c r="R98" i="2" s="1" a="1"/>
  <c r="R98" i="2" s="1"/>
  <c r="P86" i="2"/>
  <c r="R86" i="2" s="1" a="1"/>
  <c r="R86" i="2" s="1"/>
  <c r="P72" i="2"/>
  <c r="R72" i="2" s="1" a="1"/>
  <c r="R72" i="2" s="1"/>
  <c r="P62" i="2"/>
  <c r="R62" i="2" s="1" a="1"/>
  <c r="R62" i="2" s="1"/>
  <c r="P49" i="2"/>
  <c r="R49" i="2" s="1" a="1"/>
  <c r="R49" i="2" s="1"/>
  <c r="P37" i="2"/>
  <c r="R37" i="2" s="1" a="1"/>
  <c r="R37" i="2" s="1"/>
  <c r="P24" i="2"/>
  <c r="R24" i="2" s="1" a="1"/>
  <c r="R24" i="2" s="1"/>
  <c r="P13" i="2"/>
  <c r="R13" i="2" s="1" a="1"/>
  <c r="R13" i="2" s="1"/>
  <c r="P1991" i="2"/>
  <c r="R1991" i="2" s="1" a="1"/>
  <c r="R1991" i="2" s="1"/>
  <c r="P1981" i="2"/>
  <c r="R1981" i="2" s="1" a="1"/>
  <c r="R1981" i="2" s="1"/>
  <c r="P1968" i="2"/>
  <c r="R1968" i="2" s="1" a="1"/>
  <c r="R1968" i="2" s="1"/>
  <c r="P1956" i="2"/>
  <c r="R1956" i="2" s="1" a="1"/>
  <c r="R1956" i="2" s="1"/>
  <c r="P1944" i="2"/>
  <c r="R1944" i="2" s="1" a="1"/>
  <c r="R1944" i="2" s="1"/>
  <c r="P1932" i="2"/>
  <c r="R1932" i="2" s="1" a="1"/>
  <c r="R1932" i="2" s="1"/>
  <c r="P1920" i="2"/>
  <c r="R1920" i="2" s="1" a="1"/>
  <c r="R1920" i="2" s="1"/>
  <c r="P1907" i="2"/>
  <c r="R1907" i="2" s="1" a="1"/>
  <c r="R1907" i="2" s="1"/>
  <c r="P1896" i="2"/>
  <c r="R1896" i="2" s="1" a="1"/>
  <c r="R1896" i="2" s="1"/>
  <c r="P1885" i="2"/>
  <c r="R1885" i="2" s="1" a="1"/>
  <c r="R1885" i="2" s="1"/>
  <c r="P1871" i="2"/>
  <c r="R1871" i="2" s="1" a="1"/>
  <c r="R1871" i="2" s="1"/>
  <c r="P1861" i="2"/>
  <c r="R1861" i="2" s="1" a="1"/>
  <c r="R1861" i="2" s="1"/>
  <c r="P1850" i="2"/>
  <c r="R1850" i="2" s="1" a="1"/>
  <c r="R1850" i="2" s="1"/>
  <c r="P1837" i="2"/>
  <c r="R1837" i="2" s="1" a="1"/>
  <c r="R1837" i="2" s="1"/>
  <c r="P1823" i="2"/>
  <c r="R1823" i="2" s="1" a="1"/>
  <c r="R1823" i="2" s="1"/>
  <c r="P1812" i="2"/>
  <c r="R1812" i="2" s="1" a="1"/>
  <c r="R1812" i="2" s="1"/>
  <c r="P1801" i="2"/>
  <c r="R1801" i="2" s="1" a="1"/>
  <c r="R1801" i="2" s="1"/>
  <c r="P1789" i="2"/>
  <c r="R1789" i="2" s="1" a="1"/>
  <c r="R1789" i="2" s="1"/>
  <c r="P1776" i="2"/>
  <c r="R1776" i="2" s="1" a="1"/>
  <c r="R1776" i="2" s="1"/>
  <c r="P1764" i="2"/>
  <c r="R1764" i="2" s="1" a="1"/>
  <c r="R1764" i="2" s="1"/>
  <c r="P1752" i="2"/>
  <c r="R1752" i="2" s="1" a="1"/>
  <c r="R1752" i="2" s="1"/>
  <c r="P1740" i="2"/>
  <c r="R1740" i="2" s="1" a="1"/>
  <c r="R1740" i="2" s="1"/>
  <c r="P1729" i="2"/>
  <c r="R1729" i="2" s="1" a="1"/>
  <c r="R1729" i="2" s="1"/>
  <c r="P1716" i="2"/>
  <c r="R1716" i="2" s="1" a="1"/>
  <c r="R1716" i="2" s="1"/>
  <c r="P1705" i="2"/>
  <c r="R1705" i="2" s="1" a="1"/>
  <c r="R1705" i="2" s="1"/>
  <c r="P1692" i="2"/>
  <c r="R1692" i="2" s="1" a="1"/>
  <c r="R1692" i="2" s="1"/>
  <c r="P1680" i="2"/>
  <c r="R1680" i="2" s="1" a="1"/>
  <c r="R1680" i="2" s="1"/>
  <c r="P1668" i="2"/>
  <c r="R1668" i="2" s="1" a="1"/>
  <c r="R1668" i="2" s="1"/>
  <c r="P1656" i="2"/>
  <c r="R1656" i="2" s="1" a="1"/>
  <c r="R1656" i="2" s="1"/>
  <c r="P1644" i="2"/>
  <c r="R1644" i="2" s="1" a="1"/>
  <c r="R1644" i="2" s="1"/>
  <c r="P1632" i="2"/>
  <c r="R1632" i="2" s="1" a="1"/>
  <c r="R1632" i="2" s="1"/>
  <c r="P1620" i="2"/>
  <c r="R1620" i="2" s="1" a="1"/>
  <c r="R1620" i="2" s="1"/>
  <c r="P1608" i="2"/>
  <c r="R1608" i="2" s="1" a="1"/>
  <c r="R1608" i="2" s="1"/>
  <c r="P1597" i="2"/>
  <c r="R1597" i="2" s="1" a="1"/>
  <c r="R1597" i="2" s="1"/>
  <c r="P1585" i="2"/>
  <c r="R1585" i="2" s="1" a="1"/>
  <c r="R1585" i="2" s="1"/>
  <c r="P1573" i="2"/>
  <c r="R1573" i="2" s="1" a="1"/>
  <c r="R1573" i="2" s="1"/>
  <c r="P1561" i="2"/>
  <c r="R1561" i="2" s="1" a="1"/>
  <c r="R1561" i="2" s="1"/>
  <c r="P1548" i="2"/>
  <c r="R1548" i="2" s="1" a="1"/>
  <c r="R1548" i="2" s="1"/>
  <c r="P1537" i="2"/>
  <c r="R1537" i="2" s="1" a="1"/>
  <c r="R1537" i="2" s="1"/>
  <c r="P1522" i="2"/>
  <c r="R1522" i="2" s="1" a="1"/>
  <c r="R1522" i="2" s="1"/>
  <c r="P1511" i="2"/>
  <c r="R1511" i="2" s="1" a="1"/>
  <c r="R1511" i="2" s="1"/>
  <c r="P1500" i="2"/>
  <c r="R1500" i="2" s="1" a="1"/>
  <c r="R1500" i="2" s="1"/>
  <c r="P1488" i="2"/>
  <c r="R1488" i="2" s="1" a="1"/>
  <c r="R1488" i="2" s="1"/>
  <c r="P1475" i="2"/>
  <c r="R1475" i="2" s="1" a="1"/>
  <c r="R1475" i="2" s="1"/>
  <c r="P1465" i="2"/>
  <c r="R1465" i="2" s="1" a="1"/>
  <c r="R1465" i="2" s="1"/>
  <c r="P1452" i="2"/>
  <c r="R1452" i="2" s="1" a="1"/>
  <c r="R1452" i="2" s="1"/>
  <c r="P1441" i="2"/>
  <c r="R1441" i="2" s="1" a="1"/>
  <c r="R1441" i="2" s="1"/>
  <c r="P1428" i="2"/>
  <c r="R1428" i="2" s="1" a="1"/>
  <c r="R1428" i="2" s="1"/>
  <c r="P1416" i="2"/>
  <c r="R1416" i="2" s="1" a="1"/>
  <c r="R1416" i="2" s="1"/>
  <c r="P1404" i="2"/>
  <c r="R1404" i="2" s="1" a="1"/>
  <c r="R1404" i="2" s="1"/>
  <c r="P1392" i="2"/>
  <c r="R1392" i="2" s="1" a="1"/>
  <c r="R1392" i="2" s="1"/>
  <c r="P1380" i="2"/>
  <c r="R1380" i="2" s="1" a="1"/>
  <c r="R1380" i="2" s="1"/>
  <c r="P1367" i="2"/>
  <c r="R1367" i="2" s="1" a="1"/>
  <c r="R1367" i="2" s="1"/>
  <c r="P1357" i="2"/>
  <c r="R1357" i="2" s="1" a="1"/>
  <c r="R1357" i="2" s="1"/>
  <c r="P1344" i="2"/>
  <c r="R1344" i="2" s="1" a="1"/>
  <c r="R1344" i="2" s="1"/>
  <c r="P1334" i="2"/>
  <c r="R1334" i="2" s="1" a="1"/>
  <c r="R1334" i="2" s="1"/>
  <c r="P1319" i="2"/>
  <c r="R1319" i="2" s="1" a="1"/>
  <c r="R1319" i="2" s="1"/>
  <c r="P1308" i="2"/>
  <c r="R1308" i="2" s="1" a="1"/>
  <c r="R1308" i="2" s="1"/>
  <c r="P1298" i="2"/>
  <c r="R1298" i="2" s="1" a="1"/>
  <c r="R1298" i="2" s="1"/>
  <c r="P1285" i="2"/>
  <c r="R1285" i="2" s="1" a="1"/>
  <c r="R1285" i="2" s="1"/>
  <c r="P1272" i="2"/>
  <c r="R1272" i="2" s="1" a="1"/>
  <c r="R1272" i="2" s="1"/>
  <c r="P1260" i="2"/>
  <c r="R1260" i="2" s="1" a="1"/>
  <c r="R1260" i="2" s="1"/>
  <c r="P1248" i="2"/>
  <c r="R1248" i="2" s="1" a="1"/>
  <c r="R1248" i="2" s="1"/>
  <c r="P1237" i="2"/>
  <c r="R1237" i="2" s="1" a="1"/>
  <c r="R1237" i="2" s="1"/>
  <c r="P1224" i="2"/>
  <c r="R1224" i="2" s="1" a="1"/>
  <c r="R1224" i="2" s="1"/>
  <c r="P1212" i="2"/>
  <c r="R1212" i="2" s="1" a="1"/>
  <c r="R1212" i="2" s="1"/>
  <c r="P1199" i="2"/>
  <c r="R1199" i="2" s="1" a="1"/>
  <c r="R1199" i="2" s="1"/>
  <c r="P1186" i="2"/>
  <c r="R1186" i="2" s="1" a="1"/>
  <c r="R1186" i="2" s="1"/>
  <c r="P1176" i="2"/>
  <c r="R1176" i="2" s="1" a="1"/>
  <c r="R1176" i="2" s="1"/>
  <c r="P1164" i="2"/>
  <c r="R1164" i="2" s="1" a="1"/>
  <c r="R1164" i="2" s="1"/>
  <c r="P1153" i="2"/>
  <c r="R1153" i="2" s="1" a="1"/>
  <c r="R1153" i="2" s="1"/>
  <c r="P1139" i="2"/>
  <c r="R1139" i="2" s="1" a="1"/>
  <c r="R1139" i="2" s="1"/>
  <c r="P1128" i="2"/>
  <c r="R1128" i="2" s="1" a="1"/>
  <c r="R1128" i="2" s="1"/>
  <c r="P1117" i="2"/>
  <c r="R1117" i="2" s="1" a="1"/>
  <c r="R1117" i="2" s="1"/>
  <c r="P1104" i="2"/>
  <c r="R1104" i="2" s="1" a="1"/>
  <c r="R1104" i="2" s="1"/>
  <c r="P1093" i="2"/>
  <c r="R1093" i="2" s="1" a="1"/>
  <c r="R1093" i="2" s="1"/>
  <c r="P1079" i="2"/>
  <c r="R1079" i="2" s="1" a="1"/>
  <c r="R1079" i="2" s="1"/>
  <c r="P1067" i="2"/>
  <c r="R1067" i="2" s="1" a="1"/>
  <c r="R1067" i="2" s="1"/>
  <c r="P1056" i="2"/>
  <c r="R1056" i="2" s="1" a="1"/>
  <c r="R1056" i="2" s="1"/>
  <c r="P1043" i="2"/>
  <c r="R1043" i="2" s="1" a="1"/>
  <c r="R1043" i="2" s="1"/>
  <c r="P1031" i="2"/>
  <c r="R1031" i="2" s="1" a="1"/>
  <c r="R1031" i="2" s="1"/>
  <c r="P1019" i="2"/>
  <c r="R1019" i="2" s="1" a="1"/>
  <c r="R1019" i="2" s="1"/>
  <c r="P1008" i="2"/>
  <c r="R1008" i="2" s="1" a="1"/>
  <c r="R1008" i="2" s="1"/>
  <c r="P995" i="2"/>
  <c r="R995" i="2" s="1" a="1"/>
  <c r="R995" i="2" s="1"/>
  <c r="P984" i="2"/>
  <c r="R984" i="2" s="1" a="1"/>
  <c r="R984" i="2" s="1"/>
  <c r="P973" i="2"/>
  <c r="R973" i="2" s="1" a="1"/>
  <c r="R973" i="2" s="1"/>
  <c r="P959" i="2"/>
  <c r="R959" i="2" s="1" a="1"/>
  <c r="R959" i="2" s="1"/>
  <c r="P947" i="2"/>
  <c r="R947" i="2" s="1" a="1"/>
  <c r="R947" i="2" s="1"/>
  <c r="P937" i="2"/>
  <c r="R937" i="2" s="1" a="1"/>
  <c r="R937" i="2" s="1"/>
  <c r="P924" i="2"/>
  <c r="R924" i="2" s="1" a="1"/>
  <c r="R924" i="2" s="1"/>
  <c r="P912" i="2"/>
  <c r="R912" i="2" s="1" a="1"/>
  <c r="R912" i="2" s="1"/>
  <c r="P900" i="2"/>
  <c r="R900" i="2" s="1" a="1"/>
  <c r="R900" i="2" s="1"/>
  <c r="P887" i="2"/>
  <c r="R887" i="2" s="1" a="1"/>
  <c r="R887" i="2" s="1"/>
  <c r="P876" i="2"/>
  <c r="R876" i="2" s="1" a="1"/>
  <c r="R876" i="2" s="1"/>
  <c r="P863" i="2"/>
  <c r="R863" i="2" s="1" a="1"/>
  <c r="R863" i="2" s="1"/>
  <c r="P853" i="2"/>
  <c r="R853" i="2" s="1" a="1"/>
  <c r="R853" i="2" s="1"/>
  <c r="P840" i="2"/>
  <c r="R840" i="2" s="1" a="1"/>
  <c r="R840" i="2" s="1"/>
  <c r="P829" i="2"/>
  <c r="R829" i="2" s="1" a="1"/>
  <c r="R829" i="2" s="1"/>
  <c r="P817" i="2"/>
  <c r="R817" i="2" s="1" a="1"/>
  <c r="R817" i="2" s="1"/>
  <c r="P806" i="2"/>
  <c r="R806" i="2" s="1" a="1"/>
  <c r="R806" i="2" s="1"/>
  <c r="P791" i="2"/>
  <c r="R791" i="2" s="1" a="1"/>
  <c r="R791" i="2" s="1"/>
  <c r="P780" i="2"/>
  <c r="R780" i="2" s="1" a="1"/>
  <c r="R780" i="2" s="1"/>
  <c r="P768" i="2"/>
  <c r="R768" i="2" s="1" a="1"/>
  <c r="R768" i="2" s="1"/>
  <c r="P755" i="2"/>
  <c r="R755" i="2" s="1" a="1"/>
  <c r="R755" i="2" s="1"/>
  <c r="P745" i="2"/>
  <c r="R745" i="2" s="1" a="1"/>
  <c r="R745" i="2" s="1"/>
  <c r="P732" i="2"/>
  <c r="R732" i="2" s="1" a="1"/>
  <c r="R732" i="2" s="1"/>
  <c r="P720" i="2"/>
  <c r="R720" i="2" s="1" a="1"/>
  <c r="R720" i="2" s="1"/>
  <c r="P708" i="2"/>
  <c r="R708" i="2" s="1" a="1"/>
  <c r="R708" i="2" s="1"/>
  <c r="P696" i="2"/>
  <c r="R696" i="2" s="1" a="1"/>
  <c r="R696" i="2" s="1"/>
  <c r="P684" i="2"/>
  <c r="R684" i="2" s="1" a="1"/>
  <c r="R684" i="2" s="1"/>
  <c r="P672" i="2"/>
  <c r="R672" i="2" s="1" a="1"/>
  <c r="R672" i="2" s="1"/>
  <c r="P661" i="2"/>
  <c r="R661" i="2" s="1" a="1"/>
  <c r="R661" i="2" s="1"/>
  <c r="P648" i="2"/>
  <c r="R648" i="2" s="1" a="1"/>
  <c r="R648" i="2" s="1"/>
  <c r="P636" i="2"/>
  <c r="R636" i="2" s="1" a="1"/>
  <c r="R636" i="2" s="1"/>
  <c r="P624" i="2"/>
  <c r="R624" i="2" s="1" a="1"/>
  <c r="R624" i="2" s="1"/>
  <c r="P613" i="2"/>
  <c r="R613" i="2" s="1" a="1"/>
  <c r="R613" i="2" s="1"/>
  <c r="P601" i="2"/>
  <c r="R601" i="2" s="1" a="1"/>
  <c r="R601" i="2" s="1"/>
  <c r="P589" i="2"/>
  <c r="R589" i="2" s="1" a="1"/>
  <c r="R589" i="2" s="1"/>
  <c r="P576" i="2"/>
  <c r="R576" i="2" s="1" a="1"/>
  <c r="R576" i="2" s="1"/>
  <c r="P566" i="2"/>
  <c r="R566" i="2" s="1" a="1"/>
  <c r="R566" i="2" s="1"/>
  <c r="P552" i="2"/>
  <c r="R552" i="2" s="1" a="1"/>
  <c r="R552" i="2" s="1"/>
  <c r="P541" i="2"/>
  <c r="R541" i="2" s="1" a="1"/>
  <c r="R541" i="2" s="1"/>
  <c r="P528" i="2"/>
  <c r="R528" i="2" s="1" a="1"/>
  <c r="R528" i="2" s="1"/>
  <c r="P516" i="2"/>
  <c r="R516" i="2" s="1" a="1"/>
  <c r="R516" i="2" s="1"/>
  <c r="P505" i="2"/>
  <c r="R505" i="2" s="1" a="1"/>
  <c r="R505" i="2" s="1"/>
  <c r="P492" i="2"/>
  <c r="R492" i="2" s="1" a="1"/>
  <c r="R492" i="2" s="1"/>
  <c r="P480" i="2"/>
  <c r="R480" i="2" s="1" a="1"/>
  <c r="R480" i="2" s="1"/>
  <c r="P468" i="2"/>
  <c r="R468" i="2" s="1" a="1"/>
  <c r="R468" i="2" s="1"/>
  <c r="P456" i="2"/>
  <c r="R456" i="2" s="1" a="1"/>
  <c r="R456" i="2" s="1"/>
  <c r="P444" i="2"/>
  <c r="R444" i="2" s="1" a="1"/>
  <c r="R444" i="2" s="1"/>
  <c r="P433" i="2"/>
  <c r="R433" i="2" s="1" a="1"/>
  <c r="R433" i="2" s="1"/>
  <c r="P420" i="2"/>
  <c r="R420" i="2" s="1" a="1"/>
  <c r="R420" i="2" s="1"/>
  <c r="P408" i="2"/>
  <c r="R408" i="2" s="1" a="1"/>
  <c r="R408" i="2" s="1"/>
  <c r="P397" i="2"/>
  <c r="R397" i="2" s="1" a="1"/>
  <c r="R397" i="2" s="1"/>
  <c r="P385" i="2"/>
  <c r="R385" i="2" s="1" a="1"/>
  <c r="R385" i="2" s="1"/>
  <c r="P371" i="2"/>
  <c r="R371" i="2" s="1" a="1"/>
  <c r="R371" i="2" s="1"/>
  <c r="P359" i="2"/>
  <c r="R359" i="2" s="1" a="1"/>
  <c r="R359" i="2" s="1"/>
  <c r="P348" i="2"/>
  <c r="R348" i="2" s="1" a="1"/>
  <c r="R348" i="2" s="1"/>
  <c r="P335" i="2"/>
  <c r="R335" i="2" s="1" a="1"/>
  <c r="R335" i="2" s="1"/>
  <c r="P325" i="2"/>
  <c r="R325" i="2" s="1" a="1"/>
  <c r="R325" i="2" s="1"/>
  <c r="P312" i="2"/>
  <c r="R312" i="2" s="1" a="1"/>
  <c r="R312" i="2" s="1"/>
  <c r="P301" i="2"/>
  <c r="R301" i="2" s="1" a="1"/>
  <c r="R301" i="2" s="1"/>
  <c r="P287" i="2"/>
  <c r="R287" i="2" s="1" a="1"/>
  <c r="R287" i="2" s="1"/>
  <c r="P277" i="2"/>
  <c r="R277" i="2" s="1" a="1"/>
  <c r="R277" i="2" s="1"/>
  <c r="P263" i="2"/>
  <c r="R263" i="2" s="1" a="1"/>
  <c r="R263" i="2" s="1"/>
  <c r="P252" i="2"/>
  <c r="R252" i="2" s="1" a="1"/>
  <c r="R252" i="2" s="1"/>
  <c r="P240" i="2"/>
  <c r="R240" i="2" s="1" a="1"/>
  <c r="R240" i="2" s="1"/>
  <c r="P229" i="2"/>
  <c r="R229" i="2" s="1" a="1"/>
  <c r="R229" i="2" s="1"/>
  <c r="P215" i="2"/>
  <c r="R215" i="2" s="1" a="1"/>
  <c r="R215" i="2" s="1"/>
  <c r="P203" i="2"/>
  <c r="R203" i="2" s="1" a="1"/>
  <c r="R203" i="2" s="1"/>
  <c r="P192" i="2"/>
  <c r="R192" i="2" s="1" a="1"/>
  <c r="R192" i="2" s="1"/>
  <c r="P180" i="2"/>
  <c r="R180" i="2" s="1" a="1"/>
  <c r="R180" i="2" s="1"/>
  <c r="P168" i="2"/>
  <c r="R168" i="2" s="1" a="1"/>
  <c r="R168" i="2" s="1"/>
  <c r="P156" i="2"/>
  <c r="R156" i="2" s="1" a="1"/>
  <c r="R156" i="2" s="1"/>
  <c r="P143" i="2"/>
  <c r="R143" i="2" s="1" a="1"/>
  <c r="R143" i="2" s="1"/>
  <c r="P133" i="2"/>
  <c r="R133" i="2" s="1" a="1"/>
  <c r="R133" i="2" s="1"/>
  <c r="P120" i="2"/>
  <c r="R120" i="2" s="1" a="1"/>
  <c r="R120" i="2" s="1"/>
  <c r="P108" i="2"/>
  <c r="R108" i="2" s="1" a="1"/>
  <c r="R108" i="2" s="1"/>
  <c r="P96" i="2"/>
  <c r="R96" i="2" s="1" a="1"/>
  <c r="R96" i="2" s="1"/>
  <c r="P84" i="2"/>
  <c r="R84" i="2" s="1" a="1"/>
  <c r="R84" i="2" s="1"/>
  <c r="P74" i="2"/>
  <c r="R74" i="2" s="1" a="1"/>
  <c r="R74" i="2" s="1"/>
  <c r="P61" i="2"/>
  <c r="R61" i="2" s="1" a="1"/>
  <c r="R61" i="2" s="1"/>
  <c r="P48" i="2"/>
  <c r="R48" i="2" s="1" a="1"/>
  <c r="R48" i="2" s="1"/>
  <c r="P36" i="2"/>
  <c r="R36" i="2" s="1" a="1"/>
  <c r="R36" i="2" s="1"/>
  <c r="P26" i="2"/>
  <c r="R26" i="2" s="1" a="1"/>
  <c r="R26" i="2" s="1"/>
  <c r="P12" i="2"/>
  <c r="R12" i="2" s="1" a="1"/>
  <c r="R12" i="2" s="1"/>
  <c r="P1997" i="2"/>
  <c r="R1997" i="2" s="1" a="1"/>
  <c r="R1997" i="2" s="1"/>
  <c r="P1992" i="2"/>
  <c r="R1992" i="2" s="1" a="1"/>
  <c r="R1992" i="2" s="1"/>
  <c r="P1979" i="2"/>
  <c r="R1979" i="2" s="1" a="1"/>
  <c r="R1979" i="2" s="1"/>
  <c r="P1967" i="2"/>
  <c r="R1967" i="2" s="1" a="1"/>
  <c r="R1967" i="2" s="1"/>
  <c r="P1955" i="2"/>
  <c r="R1955" i="2" s="1" a="1"/>
  <c r="R1955" i="2" s="1"/>
  <c r="P1943" i="2"/>
  <c r="R1943" i="2" s="1" a="1"/>
  <c r="R1943" i="2" s="1"/>
  <c r="P1931" i="2"/>
  <c r="R1931" i="2" s="1" a="1"/>
  <c r="R1931" i="2" s="1"/>
  <c r="P1919" i="2"/>
  <c r="R1919" i="2" s="1" a="1"/>
  <c r="R1919" i="2" s="1"/>
  <c r="P1908" i="2"/>
  <c r="R1908" i="2" s="1" a="1"/>
  <c r="R1908" i="2" s="1"/>
  <c r="P1895" i="2"/>
  <c r="R1895" i="2" s="1" a="1"/>
  <c r="R1895" i="2" s="1"/>
  <c r="P1883" i="2"/>
  <c r="R1883" i="2" s="1" a="1"/>
  <c r="R1883" i="2" s="1"/>
  <c r="P1872" i="2"/>
  <c r="R1872" i="2" s="1" a="1"/>
  <c r="R1872" i="2" s="1"/>
  <c r="P1858" i="2"/>
  <c r="R1858" i="2" s="1" a="1"/>
  <c r="R1858" i="2" s="1"/>
  <c r="P1847" i="2"/>
  <c r="R1847" i="2" s="1" a="1"/>
  <c r="R1847" i="2" s="1"/>
  <c r="P1835" i="2"/>
  <c r="R1835" i="2" s="1" a="1"/>
  <c r="R1835" i="2" s="1"/>
  <c r="P1824" i="2"/>
  <c r="R1824" i="2" s="1" a="1"/>
  <c r="R1824" i="2" s="1"/>
  <c r="P1811" i="2"/>
  <c r="R1811" i="2" s="1" a="1"/>
  <c r="R1811" i="2" s="1"/>
  <c r="P1799" i="2"/>
  <c r="R1799" i="2" s="1" a="1"/>
  <c r="R1799" i="2" s="1"/>
  <c r="P1786" i="2"/>
  <c r="R1786" i="2" s="1" a="1"/>
  <c r="R1786" i="2" s="1"/>
  <c r="P1775" i="2"/>
  <c r="R1775" i="2" s="1" a="1"/>
  <c r="R1775" i="2" s="1"/>
  <c r="P1763" i="2"/>
  <c r="R1763" i="2" s="1" a="1"/>
  <c r="R1763" i="2" s="1"/>
  <c r="P1751" i="2"/>
  <c r="R1751" i="2" s="1" a="1"/>
  <c r="R1751" i="2" s="1"/>
  <c r="P1739" i="2"/>
  <c r="R1739" i="2" s="1" a="1"/>
  <c r="R1739" i="2" s="1"/>
  <c r="P1727" i="2"/>
  <c r="R1727" i="2" s="1" a="1"/>
  <c r="R1727" i="2" s="1"/>
  <c r="P1715" i="2"/>
  <c r="R1715" i="2" s="1" a="1"/>
  <c r="R1715" i="2" s="1"/>
  <c r="P1704" i="2"/>
  <c r="R1704" i="2" s="1" a="1"/>
  <c r="R1704" i="2" s="1"/>
  <c r="P1691" i="2"/>
  <c r="R1691" i="2" s="1" a="1"/>
  <c r="R1691" i="2" s="1"/>
  <c r="P1678" i="2"/>
  <c r="R1678" i="2" s="1" a="1"/>
  <c r="R1678" i="2" s="1"/>
  <c r="P1666" i="2"/>
  <c r="R1666" i="2" s="1" a="1"/>
  <c r="R1666" i="2" s="1"/>
  <c r="P1655" i="2"/>
  <c r="R1655" i="2" s="1" a="1"/>
  <c r="R1655" i="2" s="1"/>
  <c r="P1643" i="2"/>
  <c r="R1643" i="2" s="1" a="1"/>
  <c r="R1643" i="2" s="1"/>
  <c r="P1630" i="2"/>
  <c r="R1630" i="2" s="1" a="1"/>
  <c r="R1630" i="2" s="1"/>
  <c r="P1619" i="2"/>
  <c r="R1619" i="2" s="1" a="1"/>
  <c r="R1619" i="2" s="1"/>
  <c r="P1607" i="2"/>
  <c r="R1607" i="2" s="1" a="1"/>
  <c r="R1607" i="2" s="1"/>
  <c r="P1595" i="2"/>
  <c r="R1595" i="2" s="1" a="1"/>
  <c r="R1595" i="2" s="1"/>
  <c r="P1583" i="2"/>
  <c r="R1583" i="2" s="1" a="1"/>
  <c r="R1583" i="2" s="1"/>
  <c r="P1570" i="2"/>
  <c r="R1570" i="2" s="1" a="1"/>
  <c r="R1570" i="2" s="1"/>
  <c r="P1559" i="2"/>
  <c r="R1559" i="2" s="1" a="1"/>
  <c r="R1559" i="2" s="1"/>
  <c r="P1546" i="2"/>
  <c r="R1546" i="2" s="1" a="1"/>
  <c r="R1546" i="2" s="1"/>
  <c r="P1534" i="2"/>
  <c r="R1534" i="2" s="1" a="1"/>
  <c r="R1534" i="2" s="1"/>
  <c r="P1524" i="2"/>
  <c r="R1524" i="2" s="1" a="1"/>
  <c r="R1524" i="2" s="1"/>
  <c r="P1512" i="2"/>
  <c r="R1512" i="2" s="1" a="1"/>
  <c r="R1512" i="2" s="1"/>
  <c r="P1499" i="2"/>
  <c r="R1499" i="2" s="1" a="1"/>
  <c r="R1499" i="2" s="1"/>
  <c r="P1486" i="2"/>
  <c r="R1486" i="2" s="1" a="1"/>
  <c r="R1486" i="2" s="1"/>
  <c r="P1476" i="2"/>
  <c r="R1476" i="2" s="1" a="1"/>
  <c r="R1476" i="2" s="1"/>
  <c r="P1463" i="2"/>
  <c r="R1463" i="2" s="1" a="1"/>
  <c r="R1463" i="2" s="1"/>
  <c r="P1451" i="2"/>
  <c r="R1451" i="2" s="1" a="1"/>
  <c r="R1451" i="2" s="1"/>
  <c r="P1439" i="2"/>
  <c r="R1439" i="2" s="1" a="1"/>
  <c r="R1439" i="2" s="1"/>
  <c r="P1427" i="2"/>
  <c r="R1427" i="2" s="1" a="1"/>
  <c r="R1427" i="2" s="1"/>
  <c r="P1415" i="2"/>
  <c r="R1415" i="2" s="1" a="1"/>
  <c r="R1415" i="2" s="1"/>
  <c r="P1401" i="2"/>
  <c r="R1401" i="2" s="1" a="1"/>
  <c r="R1401" i="2" s="1"/>
  <c r="P1389" i="2"/>
  <c r="R1389" i="2" s="1" a="1"/>
  <c r="R1389" i="2" s="1"/>
  <c r="P1379" i="2"/>
  <c r="R1379" i="2" s="1" a="1"/>
  <c r="R1379" i="2" s="1"/>
  <c r="P1368" i="2"/>
  <c r="R1368" i="2" s="1" a="1"/>
  <c r="R1368" i="2" s="1"/>
  <c r="P1354" i="2"/>
  <c r="R1354" i="2" s="1" a="1"/>
  <c r="R1354" i="2" s="1"/>
  <c r="P1343" i="2"/>
  <c r="R1343" i="2" s="1" a="1"/>
  <c r="R1343" i="2" s="1"/>
  <c r="P1330" i="2"/>
  <c r="R1330" i="2" s="1" a="1"/>
  <c r="R1330" i="2" s="1"/>
  <c r="P1320" i="2"/>
  <c r="R1320" i="2" s="1" a="1"/>
  <c r="R1320" i="2" s="1"/>
  <c r="P1307" i="2"/>
  <c r="R1307" i="2" s="1" a="1"/>
  <c r="R1307" i="2" s="1"/>
  <c r="P1295" i="2"/>
  <c r="R1295" i="2" s="1" a="1"/>
  <c r="R1295" i="2" s="1"/>
  <c r="P1286" i="2"/>
  <c r="R1286" i="2" s="1" a="1"/>
  <c r="R1286" i="2" s="1"/>
  <c r="P1270" i="2"/>
  <c r="R1270" i="2" s="1" a="1"/>
  <c r="R1270" i="2" s="1"/>
  <c r="P1259" i="2"/>
  <c r="R1259" i="2" s="1" a="1"/>
  <c r="R1259" i="2" s="1"/>
  <c r="P1247" i="2"/>
  <c r="R1247" i="2" s="1" a="1"/>
  <c r="R1247" i="2" s="1"/>
  <c r="P1235" i="2"/>
  <c r="R1235" i="2" s="1" a="1"/>
  <c r="R1235" i="2" s="1"/>
  <c r="P1222" i="2"/>
  <c r="R1222" i="2" s="1" a="1"/>
  <c r="R1222" i="2" s="1"/>
  <c r="P1211" i="2"/>
  <c r="R1211" i="2" s="1" a="1"/>
  <c r="R1211" i="2" s="1"/>
  <c r="P1200" i="2"/>
  <c r="R1200" i="2" s="1" a="1"/>
  <c r="R1200" i="2" s="1"/>
  <c r="P1188" i="2"/>
  <c r="R1188" i="2" s="1" a="1"/>
  <c r="R1188" i="2" s="1"/>
  <c r="P1175" i="2"/>
  <c r="R1175" i="2" s="1" a="1"/>
  <c r="R1175" i="2" s="1"/>
  <c r="P1162" i="2"/>
  <c r="R1162" i="2" s="1" a="1"/>
  <c r="R1162" i="2" s="1"/>
  <c r="P1151" i="2"/>
  <c r="R1151" i="2" s="1" a="1"/>
  <c r="R1151" i="2" s="1"/>
  <c r="P1140" i="2"/>
  <c r="R1140" i="2" s="1" a="1"/>
  <c r="R1140" i="2" s="1"/>
  <c r="P1126" i="2"/>
  <c r="R1126" i="2" s="1" a="1"/>
  <c r="R1126" i="2" s="1"/>
  <c r="P1114" i="2"/>
  <c r="R1114" i="2" s="1" a="1"/>
  <c r="R1114" i="2" s="1"/>
  <c r="P1103" i="2"/>
  <c r="R1103" i="2" s="1" a="1"/>
  <c r="R1103" i="2" s="1"/>
  <c r="P1090" i="2"/>
  <c r="R1090" i="2" s="1" a="1"/>
  <c r="R1090" i="2" s="1"/>
  <c r="P1080" i="2"/>
  <c r="R1080" i="2" s="1" a="1"/>
  <c r="R1080" i="2" s="1"/>
  <c r="P1068" i="2"/>
  <c r="R1068" i="2" s="1" a="1"/>
  <c r="R1068" i="2" s="1"/>
  <c r="P1055" i="2"/>
  <c r="R1055" i="2" s="1" a="1"/>
  <c r="R1055" i="2" s="1"/>
  <c r="P1044" i="2"/>
  <c r="R1044" i="2" s="1" a="1"/>
  <c r="R1044" i="2" s="1"/>
  <c r="P1032" i="2"/>
  <c r="R1032" i="2" s="1" a="1"/>
  <c r="R1032" i="2" s="1"/>
  <c r="P1020" i="2"/>
  <c r="R1020" i="2" s="1" a="1"/>
  <c r="R1020" i="2" s="1"/>
  <c r="P1006" i="2"/>
  <c r="R1006" i="2" s="1" a="1"/>
  <c r="R1006" i="2" s="1"/>
  <c r="P998" i="2"/>
  <c r="R998" i="2" s="1" a="1"/>
  <c r="R998" i="2" s="1"/>
  <c r="P983" i="2"/>
  <c r="R983" i="2" s="1" a="1"/>
  <c r="R983" i="2" s="1"/>
  <c r="P970" i="2"/>
  <c r="R970" i="2" s="1" a="1"/>
  <c r="R970" i="2" s="1"/>
  <c r="P960" i="2"/>
  <c r="R960" i="2" s="1" a="1"/>
  <c r="R960" i="2" s="1"/>
  <c r="P948" i="2"/>
  <c r="R948" i="2" s="1" a="1"/>
  <c r="R948" i="2" s="1"/>
  <c r="P936" i="2"/>
  <c r="R936" i="2" s="1" a="1"/>
  <c r="R936" i="2" s="1"/>
  <c r="P923" i="2"/>
  <c r="R923" i="2" s="1" a="1"/>
  <c r="R923" i="2" s="1"/>
  <c r="P911" i="2"/>
  <c r="R911" i="2" s="1" a="1"/>
  <c r="R911" i="2" s="1"/>
  <c r="P899" i="2"/>
  <c r="R899" i="2" s="1" a="1"/>
  <c r="R899" i="2" s="1"/>
  <c r="P888" i="2"/>
  <c r="R888" i="2" s="1" a="1"/>
  <c r="R888" i="2" s="1"/>
  <c r="P874" i="2"/>
  <c r="R874" i="2" s="1" a="1"/>
  <c r="R874" i="2" s="1"/>
  <c r="P865" i="2"/>
  <c r="R865" i="2" s="1" a="1"/>
  <c r="R865" i="2" s="1"/>
  <c r="P852" i="2"/>
  <c r="R852" i="2" s="1" a="1"/>
  <c r="R852" i="2" s="1"/>
  <c r="P838" i="2"/>
  <c r="R838" i="2" s="1" a="1"/>
  <c r="R838" i="2" s="1"/>
  <c r="P828" i="2"/>
  <c r="R828" i="2" s="1" a="1"/>
  <c r="R828" i="2" s="1"/>
  <c r="P815" i="2"/>
  <c r="R815" i="2" s="1" a="1"/>
  <c r="R815" i="2" s="1"/>
  <c r="P804" i="2"/>
  <c r="R804" i="2" s="1" a="1"/>
  <c r="R804" i="2" s="1"/>
  <c r="P792" i="2"/>
  <c r="R792" i="2" s="1" a="1"/>
  <c r="R792" i="2" s="1"/>
  <c r="P778" i="2"/>
  <c r="R778" i="2" s="1" a="1"/>
  <c r="R778" i="2" s="1"/>
  <c r="P767" i="2"/>
  <c r="R767" i="2" s="1" a="1"/>
  <c r="R767" i="2" s="1"/>
  <c r="P756" i="2"/>
  <c r="R756" i="2" s="1" a="1"/>
  <c r="R756" i="2" s="1"/>
  <c r="P742" i="2"/>
  <c r="R742" i="2" s="1" a="1"/>
  <c r="R742" i="2" s="1"/>
  <c r="P730" i="2"/>
  <c r="R730" i="2" s="1" a="1"/>
  <c r="R730" i="2" s="1"/>
  <c r="P717" i="2"/>
  <c r="R717" i="2" s="1" a="1"/>
  <c r="R717" i="2" s="1"/>
  <c r="P707" i="2"/>
  <c r="R707" i="2" s="1" a="1"/>
  <c r="R707" i="2" s="1"/>
  <c r="P693" i="2"/>
  <c r="R693" i="2" s="1" a="1"/>
  <c r="R693" i="2" s="1"/>
  <c r="P683" i="2"/>
  <c r="R683" i="2" s="1" a="1"/>
  <c r="R683" i="2" s="1"/>
  <c r="P671" i="2"/>
  <c r="R671" i="2" s="1" a="1"/>
  <c r="R671" i="2" s="1"/>
  <c r="P659" i="2"/>
  <c r="R659" i="2" s="1" a="1"/>
  <c r="R659" i="2" s="1"/>
  <c r="P647" i="2"/>
  <c r="R647" i="2" s="1" a="1"/>
  <c r="R647" i="2" s="1"/>
  <c r="P635" i="2"/>
  <c r="R635" i="2" s="1" a="1"/>
  <c r="R635" i="2" s="1"/>
  <c r="P623" i="2"/>
  <c r="R623" i="2" s="1" a="1"/>
  <c r="R623" i="2" s="1"/>
  <c r="P611" i="2"/>
  <c r="R611" i="2" s="1" a="1"/>
  <c r="R611" i="2" s="1"/>
  <c r="P599" i="2"/>
  <c r="R599" i="2" s="1" a="1"/>
  <c r="R599" i="2" s="1"/>
  <c r="P586" i="2"/>
  <c r="R586" i="2" s="1" a="1"/>
  <c r="R586" i="2" s="1"/>
  <c r="P575" i="2"/>
  <c r="R575" i="2" s="1" a="1"/>
  <c r="R575" i="2" s="1"/>
  <c r="P564" i="2"/>
  <c r="R564" i="2" s="1" a="1"/>
  <c r="R564" i="2" s="1"/>
  <c r="P549" i="2"/>
  <c r="R549" i="2" s="1" a="1"/>
  <c r="R549" i="2" s="1"/>
  <c r="P538" i="2"/>
  <c r="R538" i="2" s="1" a="1"/>
  <c r="R538" i="2" s="1"/>
  <c r="P527" i="2"/>
  <c r="R527" i="2" s="1" a="1"/>
  <c r="R527" i="2" s="1"/>
  <c r="P514" i="2"/>
  <c r="R514" i="2" s="1" a="1"/>
  <c r="R514" i="2" s="1"/>
  <c r="P503" i="2"/>
  <c r="R503" i="2" s="1" a="1"/>
  <c r="R503" i="2" s="1"/>
  <c r="P490" i="2"/>
  <c r="R490" i="2" s="1" a="1"/>
  <c r="R490" i="2" s="1"/>
  <c r="P479" i="2"/>
  <c r="R479" i="2" s="1" a="1"/>
  <c r="R479" i="2" s="1"/>
  <c r="P467" i="2"/>
  <c r="R467" i="2" s="1" a="1"/>
  <c r="R467" i="2" s="1"/>
  <c r="P455" i="2"/>
  <c r="R455" i="2" s="1" a="1"/>
  <c r="R455" i="2" s="1"/>
  <c r="P443" i="2"/>
  <c r="R443" i="2" s="1" a="1"/>
  <c r="R443" i="2" s="1"/>
  <c r="P430" i="2"/>
  <c r="R430" i="2" s="1" a="1"/>
  <c r="R430" i="2" s="1"/>
  <c r="P419" i="2"/>
  <c r="R419" i="2" s="1" a="1"/>
  <c r="R419" i="2" s="1"/>
  <c r="P407" i="2"/>
  <c r="R407" i="2" s="1" a="1"/>
  <c r="R407" i="2" s="1"/>
  <c r="P395" i="2"/>
  <c r="R395" i="2" s="1" a="1"/>
  <c r="R395" i="2" s="1"/>
  <c r="P383" i="2"/>
  <c r="R383" i="2" s="1" a="1"/>
  <c r="R383" i="2" s="1"/>
  <c r="P372" i="2"/>
  <c r="R372" i="2" s="1" a="1"/>
  <c r="R372" i="2" s="1"/>
  <c r="P360" i="2"/>
  <c r="R360" i="2" s="1" a="1"/>
  <c r="R360" i="2" s="1"/>
  <c r="P346" i="2"/>
  <c r="R346" i="2" s="1" a="1"/>
  <c r="R346" i="2" s="1"/>
  <c r="P336" i="2"/>
  <c r="R336" i="2" s="1" a="1"/>
  <c r="R336" i="2" s="1"/>
  <c r="P324" i="2"/>
  <c r="R324" i="2" s="1" a="1"/>
  <c r="R324" i="2" s="1"/>
  <c r="P310" i="2"/>
  <c r="R310" i="2" s="1" a="1"/>
  <c r="R310" i="2" s="1"/>
  <c r="P299" i="2"/>
  <c r="R299" i="2" s="1" a="1"/>
  <c r="R299" i="2" s="1"/>
  <c r="P288" i="2"/>
  <c r="R288" i="2" s="1" a="1"/>
  <c r="R288" i="2" s="1"/>
  <c r="P273" i="2"/>
  <c r="R273" i="2" s="1" a="1"/>
  <c r="R273" i="2" s="1"/>
  <c r="P264" i="2"/>
  <c r="R264" i="2" s="1" a="1"/>
  <c r="R264" i="2" s="1"/>
  <c r="P251" i="2"/>
  <c r="R251" i="2" s="1" a="1"/>
  <c r="R251" i="2" s="1"/>
  <c r="P239" i="2"/>
  <c r="R239" i="2" s="1" a="1"/>
  <c r="R239" i="2" s="1"/>
  <c r="P227" i="2"/>
  <c r="R227" i="2" s="1" a="1"/>
  <c r="R227" i="2" s="1"/>
  <c r="P216" i="2"/>
  <c r="R216" i="2" s="1" a="1"/>
  <c r="R216" i="2" s="1"/>
  <c r="P204" i="2"/>
  <c r="R204" i="2" s="1" a="1"/>
  <c r="R204" i="2" s="1"/>
  <c r="P191" i="2"/>
  <c r="R191" i="2" s="1" a="1"/>
  <c r="R191" i="2" s="1"/>
  <c r="P179" i="2"/>
  <c r="R179" i="2" s="1" a="1"/>
  <c r="R179" i="2" s="1"/>
  <c r="P167" i="2"/>
  <c r="R167" i="2" s="1" a="1"/>
  <c r="R167" i="2" s="1"/>
  <c r="P154" i="2"/>
  <c r="R154" i="2" s="1" a="1"/>
  <c r="R154" i="2" s="1"/>
  <c r="P144" i="2"/>
  <c r="R144" i="2" s="1" a="1"/>
  <c r="R144" i="2" s="1"/>
  <c r="P131" i="2"/>
  <c r="R131" i="2" s="1" a="1"/>
  <c r="R131" i="2" s="1"/>
  <c r="P119" i="2"/>
  <c r="R119" i="2" s="1" a="1"/>
  <c r="R119" i="2" s="1"/>
  <c r="P106" i="2"/>
  <c r="R106" i="2" s="1" a="1"/>
  <c r="R106" i="2" s="1"/>
  <c r="P95" i="2"/>
  <c r="R95" i="2" s="1" a="1"/>
  <c r="R95" i="2" s="1"/>
  <c r="P82" i="2"/>
  <c r="R82" i="2" s="1" a="1"/>
  <c r="R82" i="2" s="1"/>
  <c r="P71" i="2"/>
  <c r="R71" i="2" s="1" a="1"/>
  <c r="R71" i="2" s="1"/>
  <c r="P59" i="2"/>
  <c r="R59" i="2" s="1" a="1"/>
  <c r="R59" i="2" s="1"/>
  <c r="P46" i="2"/>
  <c r="R46" i="2" s="1" a="1"/>
  <c r="R46" i="2" s="1"/>
  <c r="P34" i="2"/>
  <c r="R34" i="2" s="1" a="1"/>
  <c r="R34" i="2" s="1"/>
  <c r="P23" i="2"/>
  <c r="R23" i="2" s="1" a="1"/>
  <c r="R23" i="2" s="1"/>
  <c r="P10" i="2"/>
  <c r="R10" i="2" s="1" a="1"/>
  <c r="R10" i="2" s="1"/>
  <c r="P1990" i="2"/>
  <c r="R1990" i="2" s="1" a="1"/>
  <c r="R1990" i="2" s="1"/>
  <c r="P1978" i="2"/>
  <c r="R1978" i="2" s="1" a="1"/>
  <c r="R1978" i="2" s="1"/>
  <c r="P1966" i="2"/>
  <c r="R1966" i="2" s="1" a="1"/>
  <c r="R1966" i="2" s="1"/>
  <c r="P1954" i="2"/>
  <c r="R1954" i="2" s="1" a="1"/>
  <c r="R1954" i="2" s="1"/>
  <c r="P1942" i="2"/>
  <c r="R1942" i="2" s="1" a="1"/>
  <c r="R1942" i="2" s="1"/>
  <c r="P1930" i="2"/>
  <c r="R1930" i="2" s="1" a="1"/>
  <c r="R1930" i="2" s="1"/>
  <c r="P1918" i="2"/>
  <c r="R1918" i="2" s="1" a="1"/>
  <c r="R1918" i="2" s="1"/>
  <c r="P1906" i="2"/>
  <c r="R1906" i="2" s="1" a="1"/>
  <c r="R1906" i="2" s="1"/>
  <c r="P1894" i="2"/>
  <c r="R1894" i="2" s="1" a="1"/>
  <c r="R1894" i="2" s="1"/>
  <c r="P1882" i="2"/>
  <c r="R1882" i="2" s="1" a="1"/>
  <c r="R1882" i="2" s="1"/>
  <c r="P1870" i="2"/>
  <c r="R1870" i="2" s="1" a="1"/>
  <c r="R1870" i="2" s="1"/>
  <c r="P1859" i="2"/>
  <c r="R1859" i="2" s="1" a="1"/>
  <c r="R1859" i="2" s="1"/>
  <c r="P1846" i="2"/>
  <c r="R1846" i="2" s="1" a="1"/>
  <c r="R1846" i="2" s="1"/>
  <c r="P1834" i="2"/>
  <c r="R1834" i="2" s="1" a="1"/>
  <c r="R1834" i="2" s="1"/>
  <c r="P1820" i="2"/>
  <c r="R1820" i="2" s="1" a="1"/>
  <c r="R1820" i="2" s="1"/>
  <c r="P1810" i="2"/>
  <c r="R1810" i="2" s="1" a="1"/>
  <c r="R1810" i="2" s="1"/>
  <c r="P1798" i="2"/>
  <c r="R1798" i="2" s="1" a="1"/>
  <c r="R1798" i="2" s="1"/>
  <c r="P1787" i="2"/>
  <c r="R1787" i="2" s="1" a="1"/>
  <c r="R1787" i="2" s="1"/>
  <c r="P1773" i="2"/>
  <c r="R1773" i="2" s="1" a="1"/>
  <c r="R1773" i="2" s="1"/>
  <c r="P1762" i="2"/>
  <c r="R1762" i="2" s="1" a="1"/>
  <c r="R1762" i="2" s="1"/>
  <c r="P1749" i="2"/>
  <c r="R1749" i="2" s="1" a="1"/>
  <c r="R1749" i="2" s="1"/>
  <c r="P1738" i="2"/>
  <c r="R1738" i="2" s="1" a="1"/>
  <c r="R1738" i="2" s="1"/>
  <c r="P1725" i="2"/>
  <c r="R1725" i="2" s="1" a="1"/>
  <c r="R1725" i="2" s="1"/>
  <c r="P1714" i="2"/>
  <c r="R1714" i="2" s="1" a="1"/>
  <c r="R1714" i="2" s="1"/>
  <c r="P1702" i="2"/>
  <c r="R1702" i="2" s="1" a="1"/>
  <c r="R1702" i="2" s="1"/>
  <c r="P1690" i="2"/>
  <c r="R1690" i="2" s="1" a="1"/>
  <c r="R1690" i="2" s="1"/>
  <c r="P1679" i="2"/>
  <c r="R1679" i="2" s="1" a="1"/>
  <c r="R1679" i="2" s="1"/>
  <c r="P1667" i="2"/>
  <c r="R1667" i="2" s="1" a="1"/>
  <c r="R1667" i="2" s="1"/>
  <c r="P1654" i="2"/>
  <c r="R1654" i="2" s="1" a="1"/>
  <c r="R1654" i="2" s="1"/>
  <c r="P1642" i="2"/>
  <c r="R1642" i="2" s="1" a="1"/>
  <c r="R1642" i="2" s="1"/>
  <c r="P1631" i="2"/>
  <c r="R1631" i="2" s="1" a="1"/>
  <c r="R1631" i="2" s="1"/>
  <c r="P1618" i="2"/>
  <c r="R1618" i="2" s="1" a="1"/>
  <c r="R1618" i="2" s="1"/>
  <c r="P1606" i="2"/>
  <c r="R1606" i="2" s="1" a="1"/>
  <c r="R1606" i="2" s="1"/>
  <c r="P1593" i="2"/>
  <c r="R1593" i="2" s="1" a="1"/>
  <c r="R1593" i="2" s="1"/>
  <c r="P1582" i="2"/>
  <c r="R1582" i="2" s="1" a="1"/>
  <c r="R1582" i="2" s="1"/>
  <c r="P1571" i="2"/>
  <c r="R1571" i="2" s="1" a="1"/>
  <c r="R1571" i="2" s="1"/>
  <c r="P1558" i="2"/>
  <c r="R1558" i="2" s="1" a="1"/>
  <c r="R1558" i="2" s="1"/>
  <c r="P1547" i="2"/>
  <c r="R1547" i="2" s="1" a="1"/>
  <c r="R1547" i="2" s="1"/>
  <c r="P1535" i="2"/>
  <c r="R1535" i="2" s="1" a="1"/>
  <c r="R1535" i="2" s="1"/>
  <c r="P1523" i="2"/>
  <c r="R1523" i="2" s="1" a="1"/>
  <c r="R1523" i="2" s="1"/>
  <c r="P1510" i="2"/>
  <c r="R1510" i="2" s="1" a="1"/>
  <c r="R1510" i="2" s="1"/>
  <c r="P1498" i="2"/>
  <c r="R1498" i="2" s="1" a="1"/>
  <c r="R1498" i="2" s="1"/>
  <c r="P1487" i="2"/>
  <c r="R1487" i="2" s="1" a="1"/>
  <c r="R1487" i="2" s="1"/>
  <c r="P1474" i="2"/>
  <c r="R1474" i="2" s="1" a="1"/>
  <c r="R1474" i="2" s="1"/>
  <c r="P1462" i="2"/>
  <c r="R1462" i="2" s="1" a="1"/>
  <c r="R1462" i="2" s="1"/>
  <c r="P1450" i="2"/>
  <c r="R1450" i="2" s="1" a="1"/>
  <c r="R1450" i="2" s="1"/>
  <c r="P1437" i="2"/>
  <c r="R1437" i="2" s="1" a="1"/>
  <c r="R1437" i="2" s="1"/>
  <c r="P1426" i="2"/>
  <c r="R1426" i="2" s="1" a="1"/>
  <c r="R1426" i="2" s="1"/>
  <c r="P1413" i="2"/>
  <c r="R1413" i="2" s="1" a="1"/>
  <c r="R1413" i="2" s="1"/>
  <c r="P1403" i="2"/>
  <c r="R1403" i="2" s="1" a="1"/>
  <c r="R1403" i="2" s="1"/>
  <c r="P1391" i="2"/>
  <c r="R1391" i="2" s="1" a="1"/>
  <c r="R1391" i="2" s="1"/>
  <c r="P1377" i="2"/>
  <c r="R1377" i="2" s="1" a="1"/>
  <c r="R1377" i="2" s="1"/>
  <c r="P1366" i="2"/>
  <c r="R1366" i="2" s="1" a="1"/>
  <c r="R1366" i="2" s="1"/>
  <c r="P1355" i="2"/>
  <c r="R1355" i="2" s="1" a="1"/>
  <c r="R1355" i="2" s="1"/>
  <c r="P1342" i="2"/>
  <c r="R1342" i="2" s="1" a="1"/>
  <c r="R1342" i="2" s="1"/>
  <c r="P1331" i="2"/>
  <c r="R1331" i="2" s="1" a="1"/>
  <c r="R1331" i="2" s="1"/>
  <c r="P1318" i="2"/>
  <c r="R1318" i="2" s="1" a="1"/>
  <c r="R1318" i="2" s="1"/>
  <c r="P1306" i="2"/>
  <c r="R1306" i="2" s="1" a="1"/>
  <c r="R1306" i="2" s="1"/>
  <c r="P1294" i="2"/>
  <c r="R1294" i="2" s="1" a="1"/>
  <c r="R1294" i="2" s="1"/>
  <c r="P1281" i="2"/>
  <c r="R1281" i="2" s="1" a="1"/>
  <c r="R1281" i="2" s="1"/>
  <c r="P1271" i="2"/>
  <c r="R1271" i="2" s="1" a="1"/>
  <c r="R1271" i="2" s="1"/>
  <c r="P1257" i="2"/>
  <c r="R1257" i="2" s="1" a="1"/>
  <c r="R1257" i="2" s="1"/>
  <c r="P1246" i="2"/>
  <c r="R1246" i="2" s="1" a="1"/>
  <c r="R1246" i="2" s="1"/>
  <c r="P1233" i="2"/>
  <c r="R1233" i="2" s="1" a="1"/>
  <c r="R1233" i="2" s="1"/>
  <c r="P1223" i="2"/>
  <c r="R1223" i="2" s="1" a="1"/>
  <c r="R1223" i="2" s="1"/>
  <c r="P1208" i="2"/>
  <c r="R1208" i="2" s="1" a="1"/>
  <c r="R1208" i="2" s="1"/>
  <c r="P1198" i="2"/>
  <c r="R1198" i="2" s="1" a="1"/>
  <c r="R1198" i="2" s="1"/>
  <c r="P1187" i="2"/>
  <c r="R1187" i="2" s="1" a="1"/>
  <c r="R1187" i="2" s="1"/>
  <c r="P1174" i="2"/>
  <c r="R1174" i="2" s="1" a="1"/>
  <c r="R1174" i="2" s="1"/>
  <c r="P1163" i="2"/>
  <c r="R1163" i="2" s="1" a="1"/>
  <c r="R1163" i="2" s="1"/>
  <c r="P1150" i="2"/>
  <c r="R1150" i="2" s="1" a="1"/>
  <c r="R1150" i="2" s="1"/>
  <c r="P1138" i="2"/>
  <c r="R1138" i="2" s="1" a="1"/>
  <c r="R1138" i="2" s="1"/>
  <c r="P1127" i="2"/>
  <c r="R1127" i="2" s="1" a="1"/>
  <c r="R1127" i="2" s="1"/>
  <c r="P1115" i="2"/>
  <c r="R1115" i="2" s="1" a="1"/>
  <c r="R1115" i="2" s="1"/>
  <c r="P1102" i="2"/>
  <c r="R1102" i="2" s="1" a="1"/>
  <c r="R1102" i="2" s="1"/>
  <c r="P1091" i="2"/>
  <c r="R1091" i="2" s="1" a="1"/>
  <c r="R1091" i="2" s="1"/>
  <c r="P1078" i="2"/>
  <c r="R1078" i="2" s="1" a="1"/>
  <c r="R1078" i="2" s="1"/>
  <c r="P1066" i="2"/>
  <c r="R1066" i="2" s="1" a="1"/>
  <c r="R1066" i="2" s="1"/>
  <c r="P1054" i="2"/>
  <c r="R1054" i="2" s="1" a="1"/>
  <c r="R1054" i="2" s="1"/>
  <c r="P1042" i="2"/>
  <c r="R1042" i="2" s="1" a="1"/>
  <c r="R1042" i="2" s="1"/>
  <c r="P1030" i="2"/>
  <c r="R1030" i="2" s="1" a="1"/>
  <c r="R1030" i="2" s="1"/>
  <c r="P1018" i="2"/>
  <c r="R1018" i="2" s="1" a="1"/>
  <c r="R1018" i="2" s="1"/>
  <c r="P1007" i="2"/>
  <c r="R1007" i="2" s="1" a="1"/>
  <c r="R1007" i="2" s="1"/>
  <c r="P993" i="2"/>
  <c r="R993" i="2" s="1" a="1"/>
  <c r="R993" i="2" s="1"/>
  <c r="P982" i="2"/>
  <c r="R982" i="2" s="1" a="1"/>
  <c r="R982" i="2" s="1"/>
  <c r="P971" i="2"/>
  <c r="R971" i="2" s="1" a="1"/>
  <c r="R971" i="2" s="1"/>
  <c r="P958" i="2"/>
  <c r="R958" i="2" s="1" a="1"/>
  <c r="R958" i="2" s="1"/>
  <c r="P946" i="2"/>
  <c r="R946" i="2" s="1" a="1"/>
  <c r="R946" i="2" s="1"/>
  <c r="P933" i="2"/>
  <c r="R933" i="2" s="1" a="1"/>
  <c r="R933" i="2" s="1"/>
  <c r="P921" i="2"/>
  <c r="R921" i="2" s="1" a="1"/>
  <c r="R921" i="2" s="1"/>
  <c r="P909" i="2"/>
  <c r="R909" i="2" s="1" a="1"/>
  <c r="R909" i="2" s="1"/>
  <c r="P898" i="2"/>
  <c r="R898" i="2" s="1" a="1"/>
  <c r="R898" i="2" s="1"/>
  <c r="P886" i="2"/>
  <c r="R886" i="2" s="1" a="1"/>
  <c r="R886" i="2" s="1"/>
  <c r="P875" i="2"/>
  <c r="R875" i="2" s="1" a="1"/>
  <c r="R875" i="2" s="1"/>
  <c r="P862" i="2"/>
  <c r="R862" i="2" s="1" a="1"/>
  <c r="R862" i="2" s="1"/>
  <c r="P850" i="2"/>
  <c r="R850" i="2" s="1" a="1"/>
  <c r="R850" i="2" s="1"/>
  <c r="P839" i="2"/>
  <c r="R839" i="2" s="1" a="1"/>
  <c r="R839" i="2" s="1"/>
  <c r="P826" i="2"/>
  <c r="R826" i="2" s="1" a="1"/>
  <c r="R826" i="2" s="1"/>
  <c r="P813" i="2"/>
  <c r="R813" i="2" s="1" a="1"/>
  <c r="R813" i="2" s="1"/>
  <c r="P802" i="2"/>
  <c r="R802" i="2" s="1" a="1"/>
  <c r="R802" i="2" s="1"/>
  <c r="P789" i="2"/>
  <c r="R789" i="2" s="1" a="1"/>
  <c r="R789" i="2" s="1"/>
  <c r="P779" i="2"/>
  <c r="R779" i="2" s="1" a="1"/>
  <c r="R779" i="2" s="1"/>
  <c r="P764" i="2"/>
  <c r="R764" i="2" s="1" a="1"/>
  <c r="R764" i="2" s="1"/>
  <c r="P753" i="2"/>
  <c r="R753" i="2" s="1" a="1"/>
  <c r="R753" i="2" s="1"/>
  <c r="P743" i="2"/>
  <c r="R743" i="2" s="1" a="1"/>
  <c r="R743" i="2" s="1"/>
  <c r="P731" i="2"/>
  <c r="R731" i="2" s="1" a="1"/>
  <c r="R731" i="2" s="1"/>
  <c r="P719" i="2"/>
  <c r="R719" i="2" s="1" a="1"/>
  <c r="R719" i="2" s="1"/>
  <c r="P706" i="2"/>
  <c r="R706" i="2" s="1" a="1"/>
  <c r="R706" i="2" s="1"/>
  <c r="P695" i="2"/>
  <c r="R695" i="2" s="1" a="1"/>
  <c r="R695" i="2" s="1"/>
  <c r="P682" i="2"/>
  <c r="R682" i="2" s="1" a="1"/>
  <c r="R682" i="2" s="1"/>
  <c r="P670" i="2"/>
  <c r="R670" i="2" s="1" a="1"/>
  <c r="R670" i="2" s="1"/>
  <c r="P657" i="2"/>
  <c r="R657" i="2" s="1" a="1"/>
  <c r="R657" i="2" s="1"/>
  <c r="P644" i="2"/>
  <c r="R644" i="2" s="1" a="1"/>
  <c r="R644" i="2" s="1"/>
  <c r="P634" i="2"/>
  <c r="R634" i="2" s="1" a="1"/>
  <c r="R634" i="2" s="1"/>
  <c r="P621" i="2"/>
  <c r="R621" i="2" s="1" a="1"/>
  <c r="R621" i="2" s="1"/>
  <c r="P609" i="2"/>
  <c r="R609" i="2" s="1" a="1"/>
  <c r="R609" i="2" s="1"/>
  <c r="P597" i="2"/>
  <c r="R597" i="2" s="1" a="1"/>
  <c r="R597" i="2" s="1"/>
  <c r="P587" i="2"/>
  <c r="R587" i="2" s="1" a="1"/>
  <c r="R587" i="2" s="1"/>
  <c r="P572" i="2"/>
  <c r="R572" i="2" s="1" a="1"/>
  <c r="R572" i="2" s="1"/>
  <c r="P562" i="2"/>
  <c r="R562" i="2" s="1" a="1"/>
  <c r="R562" i="2" s="1"/>
  <c r="P551" i="2"/>
  <c r="R551" i="2" s="1" a="1"/>
  <c r="R551" i="2" s="1"/>
  <c r="P539" i="2"/>
  <c r="R539" i="2" s="1" a="1"/>
  <c r="R539" i="2" s="1"/>
  <c r="P526" i="2"/>
  <c r="R526" i="2" s="1" a="1"/>
  <c r="R526" i="2" s="1"/>
  <c r="P515" i="2"/>
  <c r="R515" i="2" s="1" a="1"/>
  <c r="R515" i="2" s="1"/>
  <c r="P502" i="2"/>
  <c r="R502" i="2" s="1" a="1"/>
  <c r="R502" i="2" s="1"/>
  <c r="P491" i="2"/>
  <c r="R491" i="2" s="1" a="1"/>
  <c r="R491" i="2" s="1"/>
  <c r="P478" i="2"/>
  <c r="R478" i="2" s="1" a="1"/>
  <c r="R478" i="2" s="1"/>
  <c r="P466" i="2"/>
  <c r="R466" i="2" s="1" a="1"/>
  <c r="R466" i="2" s="1"/>
  <c r="P453" i="2"/>
  <c r="R453" i="2" s="1" a="1"/>
  <c r="R453" i="2" s="1"/>
  <c r="P442" i="2"/>
  <c r="R442" i="2" s="1" a="1"/>
  <c r="R442" i="2" s="1"/>
  <c r="P431" i="2"/>
  <c r="R431" i="2" s="1" a="1"/>
  <c r="R431" i="2" s="1"/>
  <c r="P417" i="2"/>
  <c r="R417" i="2" s="1" a="1"/>
  <c r="R417" i="2" s="1"/>
  <c r="P405" i="2"/>
  <c r="R405" i="2" s="1" a="1"/>
  <c r="R405" i="2" s="1"/>
  <c r="P394" i="2"/>
  <c r="R394" i="2" s="1" a="1"/>
  <c r="R394" i="2" s="1"/>
  <c r="P382" i="2"/>
  <c r="R382" i="2" s="1" a="1"/>
  <c r="R382" i="2" s="1"/>
  <c r="P370" i="2"/>
  <c r="R370" i="2" s="1" a="1"/>
  <c r="R370" i="2" s="1"/>
  <c r="P358" i="2"/>
  <c r="R358" i="2" s="1" a="1"/>
  <c r="R358" i="2" s="1"/>
  <c r="P347" i="2"/>
  <c r="R347" i="2" s="1" a="1"/>
  <c r="R347" i="2" s="1"/>
  <c r="P334" i="2"/>
  <c r="R334" i="2" s="1" a="1"/>
  <c r="R334" i="2" s="1"/>
  <c r="P322" i="2"/>
  <c r="R322" i="2" s="1" a="1"/>
  <c r="R322" i="2" s="1"/>
  <c r="P311" i="2"/>
  <c r="R311" i="2" s="1" a="1"/>
  <c r="R311" i="2" s="1"/>
  <c r="P298" i="2"/>
  <c r="R298" i="2" s="1" a="1"/>
  <c r="R298" i="2" s="1"/>
  <c r="P286" i="2"/>
  <c r="R286" i="2" s="1" a="1"/>
  <c r="R286" i="2" s="1"/>
  <c r="P275" i="2"/>
  <c r="R275" i="2" s="1" a="1"/>
  <c r="R275" i="2" s="1"/>
  <c r="P262" i="2"/>
  <c r="R262" i="2" s="1" a="1"/>
  <c r="R262" i="2" s="1"/>
  <c r="P249" i="2"/>
  <c r="R249" i="2" s="1" a="1"/>
  <c r="R249" i="2" s="1"/>
  <c r="P238" i="2"/>
  <c r="R238" i="2" s="1" a="1"/>
  <c r="R238" i="2" s="1"/>
  <c r="P226" i="2"/>
  <c r="R226" i="2" s="1" a="1"/>
  <c r="R226" i="2" s="1"/>
  <c r="P214" i="2"/>
  <c r="R214" i="2" s="1" a="1"/>
  <c r="R214" i="2" s="1"/>
  <c r="P202" i="2"/>
  <c r="R202" i="2" s="1" a="1"/>
  <c r="R202" i="2" s="1"/>
  <c r="P189" i="2"/>
  <c r="R189" i="2" s="1" a="1"/>
  <c r="R189" i="2" s="1"/>
  <c r="P178" i="2"/>
  <c r="R178" i="2" s="1" a="1"/>
  <c r="R178" i="2" s="1"/>
  <c r="P166" i="2"/>
  <c r="R166" i="2" s="1" a="1"/>
  <c r="R166" i="2" s="1"/>
  <c r="P155" i="2"/>
  <c r="R155" i="2" s="1" a="1"/>
  <c r="R155" i="2" s="1"/>
  <c r="P142" i="2"/>
  <c r="R142" i="2" s="1" a="1"/>
  <c r="R142" i="2" s="1"/>
  <c r="P130" i="2"/>
  <c r="R130" i="2" s="1" a="1"/>
  <c r="R130" i="2" s="1"/>
  <c r="P118" i="2"/>
  <c r="R118" i="2" s="1" a="1"/>
  <c r="R118" i="2" s="1"/>
  <c r="P107" i="2"/>
  <c r="R107" i="2" s="1" a="1"/>
  <c r="R107" i="2" s="1"/>
  <c r="P94" i="2"/>
  <c r="R94" i="2" s="1" a="1"/>
  <c r="R94" i="2" s="1"/>
  <c r="P83" i="2"/>
  <c r="R83" i="2" s="1" a="1"/>
  <c r="R83" i="2" s="1"/>
  <c r="P69" i="2"/>
  <c r="R69" i="2" s="1" a="1"/>
  <c r="R69" i="2" s="1"/>
  <c r="P57" i="2"/>
  <c r="R57" i="2" s="1" a="1"/>
  <c r="R57" i="2" s="1"/>
  <c r="P47" i="2"/>
  <c r="R47" i="2" s="1" a="1"/>
  <c r="R47" i="2" s="1"/>
  <c r="P35" i="2"/>
  <c r="R35" i="2" s="1" a="1"/>
  <c r="R35" i="2" s="1"/>
  <c r="P22" i="2"/>
  <c r="R22" i="2" s="1" a="1"/>
  <c r="R22" i="2" s="1"/>
  <c r="P11" i="2"/>
  <c r="R11" i="2" s="1" a="1"/>
  <c r="R11" i="2" s="1"/>
  <c r="M68" i="1"/>
  <c r="M69" i="1"/>
  <c r="M70" i="1"/>
  <c r="M71" i="1"/>
  <c r="M72" i="1"/>
  <c r="M73" i="1"/>
  <c r="M74" i="1"/>
  <c r="M75" i="1"/>
  <c r="M76" i="1"/>
  <c r="M77" i="1"/>
  <c r="M78" i="1"/>
  <c r="M79" i="1"/>
  <c r="M80" i="1"/>
  <c r="M81" i="1"/>
  <c r="M82" i="1"/>
  <c r="M83" i="1"/>
  <c r="M84" i="1"/>
  <c r="M85" i="1"/>
  <c r="M86" i="1"/>
  <c r="M87" i="1"/>
  <c r="M88" i="1"/>
  <c r="M89" i="1"/>
  <c r="M90" i="1"/>
  <c r="M91" i="1"/>
  <c r="M92" i="1"/>
  <c r="M93" i="1"/>
  <c r="M94" i="1"/>
  <c r="M95" i="1"/>
  <c r="M96" i="1"/>
  <c r="M97" i="1"/>
  <c r="M98" i="1"/>
  <c r="M99" i="1"/>
  <c r="M100" i="1"/>
  <c r="M101" i="1"/>
  <c r="M102" i="1"/>
  <c r="M103" i="1"/>
  <c r="M104" i="1"/>
  <c r="M105" i="1"/>
  <c r="M106" i="1"/>
  <c r="M107" i="1"/>
  <c r="M108" i="1"/>
  <c r="M109" i="1"/>
  <c r="M110" i="1"/>
  <c r="M111" i="1"/>
  <c r="M112" i="1"/>
  <c r="M113" i="1"/>
  <c r="M114" i="1"/>
  <c r="M115" i="1"/>
  <c r="M116" i="1"/>
  <c r="M117" i="1"/>
  <c r="M118" i="1"/>
  <c r="M119" i="1"/>
  <c r="M120" i="1"/>
  <c r="M121" i="1"/>
  <c r="M122" i="1"/>
  <c r="M123" i="1"/>
  <c r="M124" i="1"/>
  <c r="M125" i="1"/>
  <c r="M126" i="1"/>
  <c r="M127" i="1"/>
  <c r="M128" i="1"/>
  <c r="M129" i="1"/>
  <c r="M130" i="1"/>
  <c r="M131" i="1"/>
  <c r="M132" i="1"/>
  <c r="M133" i="1"/>
  <c r="M134" i="1"/>
  <c r="M135" i="1"/>
  <c r="M136" i="1"/>
  <c r="M137" i="1"/>
  <c r="M138" i="1"/>
  <c r="M139" i="1"/>
  <c r="M140" i="1"/>
  <c r="M141" i="1"/>
  <c r="M142" i="1"/>
  <c r="M143" i="1"/>
  <c r="M144" i="1"/>
  <c r="M145" i="1"/>
  <c r="M146" i="1"/>
  <c r="M147" i="1"/>
  <c r="M148" i="1"/>
  <c r="M149" i="1"/>
  <c r="M150" i="1"/>
  <c r="M151" i="1"/>
  <c r="M152" i="1"/>
  <c r="M153" i="1"/>
  <c r="M154" i="1"/>
  <c r="M155" i="1"/>
  <c r="M156" i="1"/>
  <c r="M157" i="1"/>
  <c r="M158" i="1"/>
  <c r="M159" i="1"/>
  <c r="M160" i="1"/>
  <c r="M161" i="1"/>
  <c r="M162" i="1"/>
  <c r="M163" i="1"/>
  <c r="M164" i="1"/>
  <c r="M165" i="1"/>
  <c r="M166" i="1"/>
  <c r="M167" i="1"/>
  <c r="M168" i="1"/>
  <c r="M169" i="1"/>
  <c r="M170" i="1"/>
  <c r="M171" i="1"/>
  <c r="M172" i="1"/>
  <c r="M173" i="1"/>
  <c r="M174" i="1"/>
  <c r="M175" i="1"/>
  <c r="M176" i="1"/>
  <c r="M177" i="1"/>
  <c r="M178" i="1"/>
  <c r="M179" i="1"/>
  <c r="M180" i="1"/>
  <c r="M181" i="1"/>
  <c r="M182" i="1"/>
  <c r="M183" i="1"/>
  <c r="M184" i="1"/>
  <c r="M185" i="1"/>
  <c r="M186" i="1"/>
  <c r="M187" i="1"/>
  <c r="M188" i="1"/>
  <c r="M189" i="1"/>
  <c r="M190" i="1"/>
  <c r="M191" i="1"/>
  <c r="M192" i="1"/>
  <c r="M193" i="1"/>
  <c r="M194" i="1"/>
  <c r="M195" i="1"/>
  <c r="M196" i="1"/>
  <c r="M197" i="1"/>
  <c r="M198" i="1"/>
  <c r="M199" i="1"/>
  <c r="M200" i="1"/>
  <c r="M201" i="1"/>
  <c r="M202" i="1"/>
  <c r="M203" i="1"/>
  <c r="M204" i="1"/>
  <c r="M205" i="1"/>
  <c r="M206" i="1"/>
  <c r="M207" i="1"/>
  <c r="M208" i="1"/>
  <c r="M209" i="1"/>
  <c r="M210" i="1"/>
  <c r="M211" i="1"/>
  <c r="M212" i="1"/>
  <c r="M213" i="1"/>
  <c r="M214" i="1"/>
  <c r="M215" i="1"/>
  <c r="M216" i="1"/>
  <c r="M217" i="1"/>
  <c r="M218" i="1"/>
  <c r="M219" i="1"/>
  <c r="M220" i="1"/>
  <c r="M221" i="1"/>
  <c r="M222" i="1"/>
  <c r="M223" i="1"/>
  <c r="M224" i="1"/>
  <c r="M225" i="1"/>
  <c r="M226" i="1"/>
  <c r="M227" i="1"/>
  <c r="M228" i="1"/>
  <c r="M229" i="1"/>
  <c r="M230" i="1"/>
  <c r="M231" i="1"/>
  <c r="M232" i="1"/>
  <c r="M233" i="1"/>
  <c r="M234" i="1"/>
  <c r="M235" i="1"/>
  <c r="M236" i="1"/>
  <c r="M237" i="1"/>
  <c r="M238" i="1"/>
  <c r="M239" i="1"/>
  <c r="M240" i="1"/>
  <c r="M241" i="1"/>
  <c r="M242" i="1"/>
  <c r="M243" i="1"/>
  <c r="M244" i="1"/>
  <c r="M245" i="1"/>
  <c r="M246" i="1"/>
  <c r="M247" i="1"/>
  <c r="M248" i="1"/>
  <c r="M249" i="1"/>
  <c r="M250" i="1"/>
  <c r="M251" i="1"/>
  <c r="M252" i="1"/>
  <c r="M253" i="1"/>
  <c r="M254" i="1"/>
  <c r="M255" i="1"/>
  <c r="M256" i="1"/>
  <c r="M257" i="1"/>
  <c r="M258" i="1"/>
  <c r="M259" i="1"/>
  <c r="M260" i="1"/>
  <c r="M261" i="1"/>
  <c r="M262" i="1"/>
  <c r="M263" i="1"/>
  <c r="M264" i="1"/>
  <c r="M265" i="1"/>
  <c r="M266" i="1"/>
  <c r="M267" i="1"/>
  <c r="M268" i="1"/>
  <c r="M269" i="1"/>
  <c r="M270" i="1"/>
  <c r="M271" i="1"/>
  <c r="M272" i="1"/>
  <c r="M273" i="1"/>
  <c r="M274" i="1"/>
  <c r="M275" i="1"/>
  <c r="M276" i="1"/>
  <c r="M277" i="1"/>
  <c r="M278" i="1"/>
  <c r="M279" i="1"/>
  <c r="M280" i="1"/>
  <c r="M281" i="1"/>
  <c r="M282" i="1"/>
  <c r="M283" i="1"/>
  <c r="M284" i="1"/>
  <c r="M285" i="1"/>
  <c r="M286" i="1"/>
  <c r="M287" i="1"/>
  <c r="M288" i="1"/>
  <c r="M289" i="1"/>
  <c r="M290" i="1"/>
  <c r="M291" i="1"/>
  <c r="M292" i="1"/>
  <c r="M293" i="1"/>
  <c r="M294" i="1"/>
  <c r="M295" i="1"/>
  <c r="M296" i="1"/>
  <c r="M297" i="1"/>
  <c r="M298" i="1"/>
  <c r="M299" i="1"/>
  <c r="M300" i="1"/>
  <c r="M301" i="1"/>
  <c r="M302" i="1"/>
  <c r="M303" i="1"/>
  <c r="M304" i="1"/>
  <c r="M305" i="1"/>
  <c r="M306" i="1"/>
  <c r="M307" i="1"/>
  <c r="M308" i="1"/>
  <c r="M309" i="1"/>
  <c r="M310" i="1"/>
  <c r="M311" i="1"/>
  <c r="M312" i="1"/>
  <c r="M313" i="1"/>
  <c r="M3" i="1"/>
  <c r="M4" i="1"/>
  <c r="M5" i="1"/>
  <c r="M6" i="1"/>
  <c r="M7" i="1"/>
  <c r="M8" i="1"/>
  <c r="M9" i="1"/>
  <c r="M10" i="1"/>
  <c r="M11" i="1"/>
  <c r="M12" i="1"/>
  <c r="M13" i="1"/>
  <c r="M14" i="1"/>
  <c r="M15" i="1"/>
  <c r="M16" i="1"/>
  <c r="M17" i="1"/>
  <c r="M18" i="1"/>
  <c r="M19" i="1"/>
  <c r="M20" i="1"/>
  <c r="M21" i="1"/>
  <c r="M22" i="1"/>
  <c r="M23" i="1"/>
  <c r="M24" i="1"/>
  <c r="M25" i="1"/>
  <c r="M26" i="1"/>
  <c r="M27" i="1"/>
  <c r="M28" i="1"/>
  <c r="M29" i="1"/>
  <c r="M30" i="1"/>
  <c r="M31" i="1"/>
  <c r="M32" i="1"/>
  <c r="M33" i="1"/>
  <c r="M34" i="1"/>
  <c r="M35" i="1"/>
  <c r="M36" i="1"/>
  <c r="M37" i="1"/>
  <c r="M38" i="1"/>
  <c r="M39" i="1"/>
  <c r="M40" i="1"/>
  <c r="M41" i="1"/>
  <c r="M42" i="1"/>
  <c r="M43" i="1"/>
  <c r="M44" i="1"/>
  <c r="M45" i="1"/>
  <c r="M46" i="1"/>
  <c r="M47" i="1"/>
  <c r="M48" i="1"/>
  <c r="M49" i="1"/>
  <c r="M50" i="1"/>
  <c r="M51" i="1"/>
  <c r="M52" i="1"/>
  <c r="M53" i="1"/>
  <c r="M54" i="1"/>
  <c r="M55" i="1"/>
  <c r="M56" i="1"/>
  <c r="M57" i="1"/>
  <c r="M58" i="1"/>
  <c r="M59" i="1"/>
  <c r="M60" i="1"/>
  <c r="M61" i="1"/>
  <c r="M62" i="1"/>
  <c r="M63" i="1"/>
  <c r="M64" i="1"/>
  <c r="M65" i="1"/>
  <c r="M66" i="1"/>
  <c r="M67" i="1"/>
  <c r="M2"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<sst xmlns="http://schemas.openxmlformats.org/spreadsheetml/2006/main" count="134" uniqueCount="90">
  <si>
    <t>Status</t>
  </si>
  <si>
    <t>Rolle</t>
  </si>
  <si>
    <t>CVR-P/CPR</t>
  </si>
  <si>
    <t>CVR</t>
  </si>
  <si>
    <t>Navn</t>
  </si>
  <si>
    <t>Postnr</t>
  </si>
  <si>
    <t>By</t>
  </si>
  <si>
    <t>Region</t>
  </si>
  <si>
    <t>Startdato</t>
  </si>
  <si>
    <t>Slutdato</t>
  </si>
  <si>
    <t>GUID</t>
  </si>
  <si>
    <t>Partner UDEN statsstøtte</t>
  </si>
  <si>
    <t>Hovedstaden</t>
  </si>
  <si>
    <t>Midtjylland</t>
  </si>
  <si>
    <t>Syddanmark</t>
  </si>
  <si>
    <t>Nordjylland</t>
  </si>
  <si>
    <t>Partner MED statsstøtte</t>
  </si>
  <si>
    <t>Sjælland</t>
  </si>
  <si>
    <t>Statsstøtte forordning</t>
  </si>
  <si>
    <t>Artikel</t>
  </si>
  <si>
    <t>EU tilskud (DKK)</t>
  </si>
  <si>
    <t>Nationalt beløb (DKK)</t>
  </si>
  <si>
    <t>Total beløb (DKK)</t>
  </si>
  <si>
    <t>Størrelse</t>
  </si>
  <si>
    <t>NACE</t>
  </si>
  <si>
    <t>Tilsagnsdato</t>
  </si>
  <si>
    <t>De minimis forordningen</t>
  </si>
  <si>
    <t/>
  </si>
  <si>
    <t>Statsstøtte, men ikke partner</t>
  </si>
  <si>
    <t>Østdanmark</t>
  </si>
  <si>
    <t>Gruppefritagelsesforordningen</t>
  </si>
  <si>
    <t>Lille</t>
  </si>
  <si>
    <t>Mellemstor</t>
  </si>
  <si>
    <t>Stor</t>
  </si>
  <si>
    <t>Partnere</t>
  </si>
  <si>
    <t>Statsstøtte</t>
  </si>
  <si>
    <t xml:space="preserve">Valideringer </t>
  </si>
  <si>
    <t>Fane</t>
  </si>
  <si>
    <t>Kolonne</t>
  </si>
  <si>
    <t>Type</t>
  </si>
  <si>
    <t>Beskrivelse</t>
  </si>
  <si>
    <t>Indikator akkumuleret</t>
  </si>
  <si>
    <t>Til lopslag</t>
  </si>
  <si>
    <t>Koncern-CVR</t>
  </si>
  <si>
    <t>Koncernnavn</t>
  </si>
  <si>
    <t>Antal blanke de minimis</t>
  </si>
  <si>
    <t>Antal blanke gruppe…</t>
  </si>
  <si>
    <t>Indikator (værdi 1 for alle med statsstøtte)</t>
  </si>
  <si>
    <t>Liste</t>
  </si>
  <si>
    <t>Krav at brugeren vælger en rolle fra listen, ellers blokeres der. Feltet må godt være blankt</t>
  </si>
  <si>
    <t>Tekstlængde</t>
  </si>
  <si>
    <t>Skal være ligmed 10. Feltet må godt være blankt</t>
  </si>
  <si>
    <t>Skal være ligmed 8. Feltet må godt være blankt</t>
  </si>
  <si>
    <t>Vilkårlig værdi</t>
  </si>
  <si>
    <t>Ikke som sådan en validering, men giver en hjælpeboks.</t>
  </si>
  <si>
    <t>Dato</t>
  </si>
  <si>
    <t>Nationalt beløb</t>
  </si>
  <si>
    <t>Krav at brugeren vælger en størrelse fra listen, ellers blokeres der. Feltet må godt være blankt</t>
  </si>
  <si>
    <t>Krav at det skal være et decimaltal større eller ligmed 0. Feltet må godt være blankt</t>
  </si>
  <si>
    <t>Decimal</t>
  </si>
  <si>
    <t>Krav at brugeren vælger en artikel fra listen, ellers blokeres der. Feltet må godt være blankt</t>
  </si>
  <si>
    <t>Krav at brugeren vælger en statsstøtteforordning fra listen, ellers blokeres der. Feltet må godt være blankt</t>
  </si>
  <si>
    <t>Projektets startdato</t>
  </si>
  <si>
    <t xml:space="preserve">Projektets slutdato </t>
  </si>
  <si>
    <t>Alle felter er udfyldt</t>
  </si>
  <si>
    <t>Linjen blank</t>
  </si>
  <si>
    <t>Til Xopslag</t>
  </si>
  <si>
    <t>Krav at det skal være en dato, som ligger inden for projektperioden. Feltet må godt være blankt</t>
  </si>
  <si>
    <t>Journalnummer</t>
  </si>
  <si>
    <t>DD-MM-ÅÅÅÅ</t>
  </si>
  <si>
    <t>P-nummer/CPR</t>
  </si>
  <si>
    <t>P-nummer</t>
  </si>
  <si>
    <t>Regional investeringsstøtte - art. 14,2</t>
  </si>
  <si>
    <t>Investeringsstøtte til SMV'er - art. 17,2</t>
  </si>
  <si>
    <t>Støtte til konsulentbistand til SMV'er - art. 18,2</t>
  </si>
  <si>
    <t>Etableringsstøtte - art. 22,1</t>
  </si>
  <si>
    <t>Støtte til industriel forskning - art. 25, stk. 2, litra b),3</t>
  </si>
  <si>
    <t>Støtte til eksperimentel udvikling - art. 25, stk. 2, litra c),3</t>
  </si>
  <si>
    <t>Støtte til gennemførlighedsundersøgelser - art. 25, stk. 2, litra d),3</t>
  </si>
  <si>
    <t>Støtte til innovationsklynger - art. 27,3</t>
  </si>
  <si>
    <t>Innovationsstøtte til SMV'er - art. 28,2</t>
  </si>
  <si>
    <t>Støtte til proces- og organisationsinnovation - art. 29,3</t>
  </si>
  <si>
    <t>Uddannelsesstøtte - art. 31,3</t>
  </si>
  <si>
    <t>Støtte til dårligt stillede og handicappde arbejdstagere - art. 32-35,3</t>
  </si>
  <si>
    <t>Investeringsstøtte, videre end EU-standarderne - art. 36,2</t>
  </si>
  <si>
    <t>Investeringsstøtte, tidlig tilpasning til EU-standarder - art. 37,2</t>
  </si>
  <si>
    <t>Investeringsstøtte til fremme af energi fra vedvarende energikilder, af vedvarende brint og af højeffektiv kraftvarmeproduktion - art. 41,3</t>
  </si>
  <si>
    <t>Investeringsstøtte til genbrug og genanvendelse af affald - art. 47,2</t>
  </si>
  <si>
    <t>Støtte til miljøundersøgelser - art. 49,2</t>
  </si>
  <si>
    <t>Investeringsstøtte til energieffektivitetsforanstaltninger - art. 38,2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</si>
</sst>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14" x14ac:knownFonts="1">
    <font>
      <sz val="11"/>
      <color indexed="8"/>
      <name val="Calibri"/>
      <family val="2"/>
      <scheme val="minor"/>
    </font>
    <font>
      <b/>
      <sz val="12"/>
      <color indexed="0"/>
      <name val="Calibri"/>
      <family val="2"/>
    </font>
    <font>
      <sz val="12"/>
      <color indexed="0"/>
      <name val="Calibri"/>
      <family val="2"/>
    </font>
    <font>
      <b/>
      <sz val="11"/>
      <color indexed="8"/>
      <name val="Calibri"/>
      <family val="2"/>
      <scheme val="minor"/>
    </font>
    <font>
      <sz val="12"/>
      <color indexed="0"/>
      <name val="Calibri"/>
      <family val="2"/>
    </font>
    <font>
      <sz val="11"/>
      <color indexed="8"/>
      <name val="Calibri"/>
      <family val="2"/>
      <scheme val="minor"/>
    </font>
    <font>
      <b/>
      <sz val="16"/>
      <color indexed="8"/>
      <name val="Calibri"/>
      <family val="2"/>
      <scheme val="minor"/>
    </font>
    <font>
      <b/>
      <sz val="14"/>
      <color theme="1"/>
      <name val="Calibri"/>
      <family val="2"/>
      <scheme val="minor"/>
    </font>
    <font>
      <b/>
      <sz val="12"/>
      <color theme="1"/>
      <name val="Calibri"/>
      <family val="2"/>
      <scheme val="minor"/>
    </font>
    <font>
      <sz val="8"/>
      <color indexed="0"/>
      <name val="Calibri"/>
      <family val="2"/>
    </font>
    <font>
      <sz val="8"/>
      <color indexed="8"/>
      <name val="Calibri"/>
      <family val="2"/>
      <scheme val="minor"/>
    </font>
    <font>
      <sz val="12"/>
      <name val="Calibri"/>
      <family val="2"/>
    </font>
    <font>
      <sz val="12"/>
      <color indexed="8"/>
      <name val="Calibri"/>
      <family val="2"/>
      <scheme val="minor"/>
    </font>
    <font>
      <sz val="11"/>
      <color theme="0"/>
      <name val="Calibri"/>
      <family val="2"/>
      <scheme val="minor"/>
    </font>
  </fonts>
  <fills count="6">
    <fill>
      <patternFill patternType="none"/>
    </fill>
    <fill>
      <patternFill patternType="gray125"/>
    </fill>
    <fill>
      <patternFill patternType="solid">
        <fgColor theme="0" tint="-4.9989318521683403E-2"/>
        <bgColor indexed="64"/>
      </patternFill>
    </fill>
    <fill>
      <patternFill patternType="solid">
        <fgColor theme="0" tint="-0.34998626667073579"/>
        <bgColor indexed="64"/>
      </patternFill>
    </fill>
    <fill>
      <patternFill patternType="solid">
        <fgColor theme="0"/>
        <bgColor indexed="64"/>
      </patternFill>
    </fill>
    <fill>
      <patternFill patternType="solid">
        <fgColor theme="9" tint="0.79998168889431442"/>
        <bgColor indexed="64"/>
      </patternFill>
    </fill>
  </fills>
  <borders count="25">
    <border>
      <left/>
      <right/>
      <top/>
      <bottom/>
      <diagonal/>
    </border>
    <border>
      <left style="dashDot">
        <color rgb="FFFF0000"/>
      </left>
      <right/>
      <top/>
      <bottom/>
      <diagonal/>
    </border>
    <border>
      <left/>
      <right style="dashDot">
        <color rgb="FFFF0000"/>
      </right>
      <top/>
      <bottom/>
      <diagonal/>
    </border>
    <border>
      <left style="dashDot">
        <color rgb="FFFF0000"/>
      </left>
      <right/>
      <top style="dashDot">
        <color rgb="FFFF0000"/>
      </top>
      <bottom/>
      <diagonal/>
    </border>
    <border>
      <left style="dashDot">
        <color rgb="FFFF0000"/>
      </left>
      <right/>
      <top/>
      <bottom style="dashDot">
        <color rgb="FFFF0000"/>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dashDot">
        <color rgb="FFFF0000"/>
      </right>
      <top style="dashDot">
        <color rgb="FFFF0000"/>
      </top>
      <bottom/>
      <diagonal/>
    </border>
    <border>
      <left/>
      <right/>
      <top/>
      <bottom style="thin">
        <color theme="0" tint="-0.14996795556505021"/>
      </bottom>
      <diagonal/>
    </border>
    <border>
      <left/>
      <right/>
      <top style="thin">
        <color theme="0" tint="-0.14996795556505021"/>
      </top>
      <bottom style="thin">
        <color theme="0" tint="-0.14996795556505021"/>
      </bottom>
      <diagonal/>
    </border>
    <border>
      <left/>
      <right/>
      <top style="thin">
        <color theme="0" tint="-0.14996795556505021"/>
      </top>
      <bottom/>
      <diagonal/>
    </border>
    <border>
      <left/>
      <right/>
      <top/>
      <bottom style="thin">
        <color theme="0"/>
      </bottom>
      <diagonal/>
    </border>
    <border>
      <left/>
      <right style="thin">
        <color theme="0"/>
      </right>
      <top style="thin">
        <color theme="0"/>
      </top>
      <bottom/>
      <diagonal/>
    </border>
    <border>
      <left/>
      <right style="thin">
        <color theme="0"/>
      </right>
      <top/>
      <bottom/>
      <diagonal/>
    </border>
    <border>
      <left/>
      <right/>
      <top/>
      <bottom style="dashDot">
        <color rgb="FFFF0000"/>
      </bottom>
      <diagonal/>
    </border>
    <border>
      <left/>
      <right/>
      <top style="dashDot">
        <color rgb="FFFF0000"/>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s>
  <cellStyleXfs count="2">
    <xf numFmtId="0" fontId="0" fillId="0" borderId="0"/>
    <xf numFmtId="43" fontId="5" fillId="0" borderId="0" applyFont="0" applyFill="0" applyBorder="0" applyAlignment="0" applyProtection="0"/>
  </cellStyleXfs>
  <cellXfs count="98">
    <xf numFmtId="0" fontId="0" fillId="0" borderId="0" xfId="0"/>
    <xf numFmtId="0" fontId="3" fillId="0" borderId="0" xfId="0" applyFont="1"/>
    <xf numFmtId="0" fontId="1" fillId="2" borderId="0" xfId="0" applyFont="1" applyFill="1"/>
    <xf numFmtId="0" fontId="8" fillId="3" borderId="0" xfId="0" applyFont="1" applyFill="1"/>
    <xf numFmtId="0" fontId="3" fillId="0" borderId="6" xfId="0" applyFont="1" applyBorder="1"/>
    <xf numFmtId="0" fontId="0" fillId="0" borderId="5" xfId="0" applyBorder="1"/>
    <xf numFmtId="0" fontId="0" fillId="0" borderId="0" xfId="0" applyBorder="1"/>
    <xf numFmtId="0" fontId="0" fillId="0" borderId="6" xfId="0" applyBorder="1"/>
    <xf numFmtId="0" fontId="0" fillId="0" borderId="7" xfId="0" applyBorder="1"/>
    <xf numFmtId="0" fontId="0" fillId="0" borderId="8" xfId="0" applyBorder="1"/>
    <xf numFmtId="0" fontId="0" fillId="0" borderId="9" xfId="0" applyBorder="1"/>
    <xf numFmtId="0" fontId="3" fillId="0" borderId="5" xfId="0" applyFont="1" applyBorder="1"/>
    <xf numFmtId="49" fontId="2" fillId="0" borderId="5" xfId="0" applyNumberFormat="1" applyFont="1" applyBorder="1"/>
    <xf numFmtId="49" fontId="0" fillId="0" borderId="0" xfId="0" applyNumberFormat="1"/>
    <xf numFmtId="14" fontId="1" fillId="2" borderId="0" xfId="0" applyNumberFormat="1" applyFont="1" applyFill="1"/>
    <xf numFmtId="14" fontId="0" fillId="0" borderId="0" xfId="0" applyNumberFormat="1"/>
    <xf numFmtId="0" fontId="3" fillId="0" borderId="0" xfId="0" applyFont="1" applyBorder="1"/>
    <xf numFmtId="49" fontId="2" fillId="5" borderId="14" xfId="0" applyNumberFormat="1" applyFont="1" applyFill="1" applyBorder="1" applyProtection="1">
      <protection locked="0"/>
    </xf>
    <xf numFmtId="49" fontId="11" fillId="5" borderId="14" xfId="0" applyNumberFormat="1" applyFont="1" applyFill="1" applyBorder="1" applyProtection="1">
      <protection locked="0"/>
    </xf>
    <xf numFmtId="14" fontId="2" fillId="5" borderId="14" xfId="0" applyNumberFormat="1" applyFont="1" applyFill="1" applyBorder="1" applyProtection="1">
      <protection locked="0"/>
    </xf>
    <xf numFmtId="49" fontId="2" fillId="5" borderId="15" xfId="0" applyNumberFormat="1" applyFont="1" applyFill="1" applyBorder="1" applyProtection="1">
      <protection locked="0"/>
    </xf>
    <xf numFmtId="14" fontId="2" fillId="5" borderId="15" xfId="0" applyNumberFormat="1" applyFont="1" applyFill="1" applyBorder="1" applyProtection="1">
      <protection locked="0"/>
    </xf>
    <xf numFmtId="14" fontId="0" fillId="5" borderId="15" xfId="0" applyNumberFormat="1" applyFill="1" applyBorder="1" applyProtection="1">
      <protection locked="0"/>
    </xf>
    <xf numFmtId="0" fontId="0" fillId="5" borderId="15" xfId="0" applyFill="1" applyBorder="1" applyProtection="1">
      <protection locked="0"/>
    </xf>
    <xf numFmtId="0" fontId="0" fillId="5" borderId="16" xfId="0" applyFill="1" applyBorder="1" applyProtection="1">
      <protection locked="0"/>
    </xf>
    <xf numFmtId="4" fontId="2" fillId="5" borderId="15" xfId="0" applyNumberFormat="1" applyFont="1" applyFill="1" applyBorder="1" applyProtection="1">
      <protection locked="0"/>
    </xf>
    <xf numFmtId="43" fontId="2" fillId="5" borderId="15" xfId="1" applyFont="1" applyFill="1" applyBorder="1" applyProtection="1">
      <protection locked="0"/>
    </xf>
    <xf numFmtId="14" fontId="11" fillId="5" borderId="15" xfId="0" applyNumberFormat="1" applyFont="1" applyFill="1" applyBorder="1" applyProtection="1">
      <protection locked="0"/>
    </xf>
    <xf numFmtId="0" fontId="12" fillId="5" borderId="15" xfId="0" applyFont="1" applyFill="1" applyBorder="1" applyProtection="1">
      <protection locked="0"/>
    </xf>
    <xf numFmtId="43" fontId="12" fillId="5" borderId="15" xfId="1" applyFont="1" applyFill="1" applyBorder="1" applyProtection="1">
      <protection locked="0"/>
    </xf>
    <xf numFmtId="49" fontId="4" fillId="5" borderId="15" xfId="0" applyNumberFormat="1" applyFont="1" applyFill="1" applyBorder="1" applyProtection="1">
      <protection locked="0"/>
    </xf>
    <xf numFmtId="43" fontId="4" fillId="5" borderId="15" xfId="1" applyFont="1" applyFill="1" applyBorder="1" applyProtection="1">
      <protection locked="0"/>
    </xf>
    <xf numFmtId="49" fontId="4" fillId="5" borderId="15" xfId="1" applyNumberFormat="1" applyFont="1" applyFill="1" applyBorder="1" applyProtection="1">
      <protection locked="0"/>
    </xf>
    <xf numFmtId="49" fontId="0" fillId="5" borderId="15" xfId="0" applyNumberFormat="1" applyFill="1" applyBorder="1" applyProtection="1">
      <protection locked="0"/>
    </xf>
    <xf numFmtId="49" fontId="0" fillId="5" borderId="15" xfId="1" applyNumberFormat="1" applyFont="1" applyFill="1" applyBorder="1" applyProtection="1">
      <protection locked="0"/>
    </xf>
    <xf numFmtId="43" fontId="0" fillId="5" borderId="15" xfId="1" applyFont="1" applyFill="1" applyBorder="1" applyProtection="1">
      <protection locked="0"/>
    </xf>
    <xf numFmtId="49" fontId="0" fillId="5" borderId="16" xfId="0" applyNumberFormat="1" applyFill="1" applyBorder="1" applyProtection="1">
      <protection locked="0"/>
    </xf>
    <xf numFmtId="49" fontId="0" fillId="5" borderId="16" xfId="1" applyNumberFormat="1" applyFont="1" applyFill="1" applyBorder="1" applyProtection="1">
      <protection locked="0"/>
    </xf>
    <xf numFmtId="43" fontId="0" fillId="5" borderId="16" xfId="1" applyFont="1" applyFill="1" applyBorder="1" applyProtection="1">
      <protection locked="0"/>
    </xf>
    <xf numFmtId="49" fontId="11" fillId="4" borderId="15" xfId="0" applyNumberFormat="1" applyFont="1" applyFill="1" applyBorder="1" applyProtection="1"/>
    <xf numFmtId="0" fontId="1" fillId="2" borderId="0" xfId="0" applyFont="1" applyFill="1" applyProtection="1"/>
    <xf numFmtId="0" fontId="0" fillId="4" borderId="0" xfId="0" applyFill="1" applyProtection="1"/>
    <xf numFmtId="0" fontId="0" fillId="4" borderId="0" xfId="0" applyFill="1" applyBorder="1" applyProtection="1"/>
    <xf numFmtId="0" fontId="0" fillId="0" borderId="0" xfId="0" applyProtection="1"/>
    <xf numFmtId="49" fontId="2" fillId="2" borderId="0" xfId="0" applyNumberFormat="1" applyFont="1" applyFill="1" applyProtection="1"/>
    <xf numFmtId="49" fontId="2" fillId="2" borderId="14" xfId="0" applyNumberFormat="1" applyFont="1" applyFill="1" applyBorder="1" applyProtection="1"/>
    <xf numFmtId="49" fontId="9" fillId="2" borderId="14" xfId="0" applyNumberFormat="1" applyFont="1" applyFill="1" applyBorder="1" applyProtection="1"/>
    <xf numFmtId="49" fontId="10" fillId="2" borderId="14" xfId="0" applyNumberFormat="1" applyFont="1" applyFill="1" applyBorder="1" applyProtection="1"/>
    <xf numFmtId="0" fontId="10" fillId="2" borderId="14" xfId="0" applyFont="1" applyFill="1" applyBorder="1" applyProtection="1"/>
    <xf numFmtId="49" fontId="2" fillId="2" borderId="15" xfId="0" applyNumberFormat="1" applyFont="1" applyFill="1" applyBorder="1" applyProtection="1"/>
    <xf numFmtId="49" fontId="9" fillId="2" borderId="15" xfId="0" applyNumberFormat="1" applyFont="1" applyFill="1" applyBorder="1" applyProtection="1"/>
    <xf numFmtId="49" fontId="10" fillId="2" borderId="15" xfId="0" applyNumberFormat="1" applyFont="1" applyFill="1" applyBorder="1" applyProtection="1"/>
    <xf numFmtId="0" fontId="10" fillId="2" borderId="15" xfId="0" applyFont="1" applyFill="1" applyBorder="1" applyProtection="1"/>
    <xf numFmtId="0" fontId="0" fillId="2" borderId="0" xfId="0" applyFill="1" applyProtection="1"/>
    <xf numFmtId="0" fontId="0" fillId="2" borderId="15" xfId="0" applyFill="1" applyBorder="1" applyProtection="1"/>
    <xf numFmtId="0" fontId="0" fillId="2" borderId="16" xfId="0" applyFill="1" applyBorder="1" applyProtection="1"/>
    <xf numFmtId="0" fontId="10" fillId="2" borderId="16" xfId="0" applyFont="1" applyFill="1" applyBorder="1" applyProtection="1"/>
    <xf numFmtId="49" fontId="10" fillId="2" borderId="16" xfId="0" applyNumberFormat="1" applyFont="1" applyFill="1" applyBorder="1" applyProtection="1"/>
    <xf numFmtId="0" fontId="10" fillId="2" borderId="0" xfId="0" applyFont="1" applyFill="1" applyProtection="1"/>
    <xf numFmtId="49" fontId="4" fillId="5" borderId="14" xfId="0" applyNumberFormat="1" applyFont="1" applyFill="1" applyBorder="1" applyProtection="1">
      <protection locked="0"/>
    </xf>
    <xf numFmtId="0" fontId="1" fillId="2" borderId="14" xfId="0" applyFont="1" applyFill="1" applyBorder="1" applyProtection="1"/>
    <xf numFmtId="0" fontId="1" fillId="2" borderId="14" xfId="0" applyFont="1" applyFill="1" applyBorder="1" applyAlignment="1" applyProtection="1">
      <alignment wrapText="1"/>
    </xf>
    <xf numFmtId="0" fontId="1" fillId="2" borderId="14" xfId="0" applyNumberFormat="1" applyFont="1" applyFill="1" applyBorder="1" applyAlignment="1" applyProtection="1">
      <alignment wrapText="1"/>
    </xf>
    <xf numFmtId="0" fontId="3" fillId="2" borderId="0" xfId="0" applyFont="1" applyFill="1" applyProtection="1"/>
    <xf numFmtId="49" fontId="0" fillId="2" borderId="15" xfId="0" applyNumberFormat="1" applyFill="1" applyBorder="1" applyProtection="1"/>
    <xf numFmtId="0" fontId="0" fillId="2" borderId="15" xfId="0" applyNumberFormat="1" applyFill="1" applyBorder="1" applyProtection="1"/>
    <xf numFmtId="49" fontId="0" fillId="2" borderId="16" xfId="0" applyNumberFormat="1" applyFill="1" applyBorder="1" applyProtection="1"/>
    <xf numFmtId="0" fontId="0" fillId="2" borderId="16" xfId="0" applyNumberFormat="1" applyFill="1" applyBorder="1" applyProtection="1"/>
    <xf numFmtId="49" fontId="0" fillId="4" borderId="0" xfId="0" applyNumberFormat="1" applyFill="1" applyProtection="1"/>
    <xf numFmtId="49" fontId="0" fillId="2" borderId="0" xfId="1" applyNumberFormat="1" applyFont="1" applyFill="1" applyProtection="1"/>
    <xf numFmtId="43" fontId="0" fillId="4" borderId="0" xfId="1" applyFont="1" applyFill="1" applyProtection="1"/>
    <xf numFmtId="49" fontId="0" fillId="2" borderId="0" xfId="0" applyNumberFormat="1" applyFill="1" applyProtection="1"/>
    <xf numFmtId="0" fontId="0" fillId="2" borderId="0" xfId="0" applyNumberFormat="1" applyFill="1" applyProtection="1"/>
    <xf numFmtId="4" fontId="2" fillId="5" borderId="16" xfId="0" applyNumberFormat="1" applyFont="1" applyFill="1" applyBorder="1" applyProtection="1">
      <protection locked="0"/>
    </xf>
    <xf numFmtId="0" fontId="0" fillId="4" borderId="20" xfId="0" applyFill="1" applyBorder="1" applyProtection="1"/>
    <xf numFmtId="0" fontId="0" fillId="4" borderId="21" xfId="0" applyFill="1" applyBorder="1" applyProtection="1"/>
    <xf numFmtId="0" fontId="1" fillId="0" borderId="22" xfId="0" applyFont="1" applyBorder="1"/>
    <xf numFmtId="0" fontId="1" fillId="0" borderId="23" xfId="0" applyFont="1" applyBorder="1"/>
    <xf numFmtId="0" fontId="3" fillId="0" borderId="24" xfId="0" applyFont="1" applyBorder="1"/>
    <xf numFmtId="0" fontId="0" fillId="0" borderId="0" xfId="0" applyBorder="1" applyAlignment="1">
      <alignment wrapText="1"/>
    </xf>
    <xf numFmtId="14" fontId="6" fillId="5" borderId="2" xfId="0" applyNumberFormat="1" applyFont="1" applyFill="1" applyBorder="1" applyAlignment="1" applyProtection="1">
      <alignment horizontal="center" vertical="center"/>
      <protection locked="0"/>
    </xf>
    <xf numFmtId="0" fontId="6" fillId="4" borderId="1" xfId="0" applyFont="1" applyFill="1" applyBorder="1" applyAlignment="1" applyProtection="1">
      <alignment horizontal="left" vertical="center"/>
    </xf>
    <xf numFmtId="0" fontId="6" fillId="4" borderId="4" xfId="0" applyFont="1" applyFill="1" applyBorder="1" applyAlignment="1" applyProtection="1">
      <alignment horizontal="left" vertical="center"/>
    </xf>
    <xf numFmtId="0" fontId="1" fillId="2" borderId="0" xfId="0" applyFont="1" applyFill="1" applyAlignment="1" applyProtection="1">
      <alignment horizontal="center" wrapText="1"/>
    </xf>
    <xf numFmtId="0" fontId="6" fillId="4" borderId="3" xfId="0" applyFont="1" applyFill="1" applyBorder="1" applyAlignment="1" applyProtection="1">
      <alignment horizontal="left" vertical="center"/>
    </xf>
    <xf numFmtId="14" fontId="6" fillId="5" borderId="13" xfId="0" applyNumberFormat="1" applyFont="1" applyFill="1" applyBorder="1" applyAlignment="1" applyProtection="1">
      <alignment horizontal="center" vertical="center"/>
      <protection locked="0"/>
    </xf>
    <xf numFmtId="0" fontId="1" fillId="2" borderId="14" xfId="0" applyFont="1" applyFill="1" applyBorder="1" applyAlignment="1" applyProtection="1">
      <alignment horizontal="center" wrapText="1"/>
    </xf>
    <xf numFmtId="0" fontId="3" fillId="0" borderId="17" xfId="0" applyFont="1" applyFill="1" applyBorder="1" applyAlignment="1" applyProtection="1">
      <alignment horizontal="center" wrapText="1"/>
    </xf>
    <xf numFmtId="0" fontId="0" fillId="0" borderId="0" xfId="0" applyFill="1" applyBorder="1" applyAlignment="1" applyProtection="1">
      <alignment horizontal="center" wrapText="1"/>
    </xf>
    <xf numFmtId="0" fontId="13" fillId="0" borderId="18" xfId="0" applyFont="1" applyFill="1" applyBorder="1" applyAlignment="1" applyProtection="1">
      <alignment horizontal="center" vertical="center"/>
    </xf>
    <xf numFmtId="0" fontId="13" fillId="0" borderId="19" xfId="0" applyFont="1" applyFill="1" applyBorder="1" applyAlignment="1" applyProtection="1">
      <alignment horizontal="center" vertical="center"/>
    </xf>
    <xf numFmtId="0" fontId="6" fillId="0" borderId="10" xfId="0" applyFont="1" applyBorder="1" applyAlignment="1">
      <alignment horizontal="center"/>
    </xf>
    <xf numFmtId="0" fontId="6" fillId="0" borderId="12" xfId="0" applyFont="1" applyBorder="1" applyAlignment="1">
      <alignment horizontal="center"/>
    </xf>
    <xf numFmtId="0" fontId="6" fillId="0" borderId="22" xfId="0" applyFont="1" applyBorder="1" applyAlignment="1">
      <alignment horizontal="center"/>
    </xf>
    <xf numFmtId="0" fontId="6" fillId="0" borderId="23" xfId="0" applyFont="1" applyBorder="1" applyAlignment="1">
      <alignment horizontal="center"/>
    </xf>
    <xf numFmtId="0" fontId="6" fillId="0" borderId="24" xfId="0" applyFont="1" applyBorder="1" applyAlignment="1">
      <alignment horizontal="center"/>
    </xf>
    <xf numFmtId="0" fontId="6" fillId="0" borderId="11" xfId="0" applyFont="1" applyBorder="1" applyAlignment="1">
      <alignment horizontal="center"/>
    </xf>
    <xf numFmtId="0" fontId="7" fillId="3" borderId="0" xfId="0" applyFont="1" applyFill="1" applyAlignment="1">
      <alignment horizontal="center"/>
    </xf>
  </cellXfs>
  <cellStyles count="2">
    <cellStyle name="Komma" xfId="1" builtinId="3"/>
    <cellStyle name="Normal" xfId="0" builtinId="0"/>
  </cellStyles>
  <dxfs count="8">
    <dxf>
      <font>
        <color theme="0" tint="-4.9989318521683403E-2"/>
      </font>
      <fill>
        <patternFill>
          <bgColor theme="0" tint="-4.9989318521683403E-2"/>
        </patternFill>
      </fill>
      <border>
        <left/>
        <right/>
        <top style="thin">
          <color theme="0" tint="-0.14996795556505021"/>
        </top>
        <bottom style="thin">
          <color theme="0" tint="-0.14996795556505021"/>
        </bottom>
        <vertical/>
        <horizontal/>
      </border>
    </dxf>
    <dxf>
      <font>
        <color rgb="FFC00000"/>
      </font>
      <fill>
        <patternFill>
          <bgColor rgb="FFC00000"/>
        </patternFill>
      </fill>
      <border>
        <left/>
        <right/>
        <top style="thin">
          <color theme="0" tint="-0.14996795556505021"/>
        </top>
        <bottom style="thin">
          <color theme="0" tint="-0.14996795556505021"/>
        </bottom>
        <vertical/>
        <horizontal/>
      </border>
    </dxf>
    <dxf>
      <font>
        <color theme="9"/>
      </font>
      <fill>
        <patternFill>
          <bgColor theme="9"/>
        </patternFill>
      </fill>
      <border>
        <left/>
        <right/>
        <top style="thin">
          <color theme="0" tint="-0.14996795556505021"/>
        </top>
        <bottom style="thin">
          <color theme="0" tint="-0.14996795556505021"/>
        </bottom>
        <vertical/>
        <horizontal/>
      </border>
    </dxf>
    <dxf>
      <font>
        <color theme="9"/>
      </font>
      <fill>
        <patternFill>
          <bgColor theme="9"/>
        </patternFill>
      </fill>
      <border>
        <left/>
        <right/>
        <top style="thin">
          <color theme="0" tint="-0.14996795556505021"/>
        </top>
        <bottom style="thin">
          <color theme="0" tint="-0.14996795556505021"/>
        </bottom>
        <vertical/>
        <horizontal/>
      </border>
    </dxf>
    <dxf>
      <font>
        <color rgb="FFC00000"/>
      </font>
      <fill>
        <patternFill>
          <bgColor rgb="FFC00000"/>
        </patternFill>
      </fill>
      <border>
        <left/>
        <right/>
        <top style="thin">
          <color theme="0" tint="-0.14996795556505021"/>
        </top>
        <bottom style="thin">
          <color theme="0" tint="-0.14996795556505021"/>
        </bottom>
      </border>
    </dxf>
    <dxf>
      <font>
        <color theme="0" tint="-4.9989318521683403E-2"/>
      </font>
      <fill>
        <patternFill patternType="solid">
          <bgColor theme="0" tint="-4.9989318521683403E-2"/>
        </patternFill>
      </fill>
      <border>
        <left/>
        <right/>
        <top style="thin">
          <color theme="0" tint="-0.14996795556505021"/>
        </top>
        <bottom style="thin">
          <color theme="0" tint="-0.14996795556505021"/>
        </bottom>
      </border>
    </dxf>
    <dxf>
      <font>
        <color theme="9"/>
      </font>
      <fill>
        <patternFill>
          <bgColor theme="9"/>
        </patternFill>
      </fill>
      <border>
        <left/>
        <right/>
        <top style="thin">
          <color theme="0" tint="-0.14996795556505021"/>
        </top>
        <bottom style="thin">
          <color theme="0" tint="-0.14996795556505021"/>
        </bottom>
      </border>
    </dxf>
    <dxf>
      <font>
        <color rgb="FFC00000"/>
      </font>
      <fill>
        <patternFill patternType="solid">
          <fgColor indexed="64"/>
          <bgColor rgb="FFC00000"/>
        </patternFill>
      </fill>
      <border>
        <left/>
        <right/>
        <top style="thin">
          <color theme="0" tint="-0.14993743705557422"/>
        </top>
        <bottom style="thin">
          <color theme="0" tint="-0.14993743705557422"/>
        </bottom>
      </border>
    </dxf>
  </dxfs>
  <tableStyles count="0" defaultTableStyle="TableStyleMedium2" defaultPivotStyle="PivotStyleLight16"/>
  <colors>
    <mruColors>
      <color rgb="FF00269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45247</xdr:colOff>
      <xdr:row>9</xdr:row>
      <xdr:rowOff>76199</xdr:rowOff>
    </xdr:from>
    <xdr:to>
      <xdr:col>26</xdr:col>
      <xdr:colOff>228600</xdr:colOff>
      <xdr:row>43</xdr:row>
      <xdr:rowOff>142874</xdr:rowOff>
    </xdr:to>
    <xdr:sp macro="" textlink="">
      <xdr:nvSpPr>
        <xdr:cNvPr id="2" name="Tekstfelt 1">
          <a:extLst>
            <a:ext uri="{FF2B5EF4-FFF2-40B4-BE49-F238E27FC236}">
              <a16:creationId xmlns:a16="http://schemas.microsoft.com/office/drawing/2014/main" id="{57B77BA3-07BE-44B5-B32B-D00228997CE7}"/>
            </a:ext>
          </a:extLst>
        </xdr:cNvPr>
        <xdr:cNvSpPr txBox="1"/>
      </xdr:nvSpPr>
      <xdr:spPr>
        <a:xfrm>
          <a:off x="8551072" y="2076449"/>
          <a:ext cx="9108278" cy="6867525"/>
        </a:xfrm>
        <a:prstGeom prst="roundRect">
          <a:avLst/>
        </a:prstGeom>
        <a:noFill/>
        <a:ln>
          <a:solidFill>
            <a:srgbClr val="FF0000"/>
          </a:solidFill>
          <a:prstDash val="lgDashDot"/>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lstStyle/>
        <a:p>
          <a:r>
            <a:rPr lang="da-DK" sz="1400" b="1" u="sng">
              <a:solidFill>
                <a:sysClr val="windowText" lastClr="000000"/>
              </a:solidFill>
            </a:rPr>
            <a:t>Vejledning</a:t>
          </a:r>
        </a:p>
        <a:p>
          <a:r>
            <a:rPr lang="da-DK" sz="1400" b="0" i="1" u="none">
              <a:solidFill>
                <a:sysClr val="windowText" lastClr="000000"/>
              </a:solidFill>
            </a:rPr>
            <a:t>Alle ni grønne felter skal udfyldes,</a:t>
          </a:r>
          <a:r>
            <a:rPr lang="da-DK" sz="1400" b="0" i="1" u="none" baseline="0">
              <a:solidFill>
                <a:sysClr val="windowText" lastClr="000000"/>
              </a:solidFill>
            </a:rPr>
            <a:t> og kontrollen i kolonne M skal være grøn.</a:t>
          </a:r>
        </a:p>
        <a:p>
          <a:r>
            <a:rPr lang="da-DK" sz="1400" b="0" i="1" u="none" baseline="0">
              <a:solidFill>
                <a:sysClr val="windowText" lastClr="000000"/>
              </a:solidFill>
            </a:rPr>
            <a:t>Når dette ark er udfyldt </a:t>
          </a:r>
          <a:r>
            <a:rPr lang="da-DK" sz="1400" b="0" i="1" u="sng" baseline="0">
              <a:solidFill>
                <a:sysClr val="windowText" lastClr="000000"/>
              </a:solidFill>
            </a:rPr>
            <a:t>skal</a:t>
          </a:r>
          <a:r>
            <a:rPr lang="da-DK" sz="1400" b="0" i="1" u="none" baseline="0">
              <a:solidFill>
                <a:sysClr val="windowText" lastClr="000000"/>
              </a:solidFill>
            </a:rPr>
            <a:t> du udfylde arket 'Statsstøtte'. </a:t>
          </a:r>
          <a:endParaRPr lang="da-DK" sz="1400" b="0" i="1" u="none">
            <a:solidFill>
              <a:sysClr val="windowText" lastClr="000000"/>
            </a:solidFill>
          </a:endParaRPr>
        </a:p>
        <a:p>
          <a:endParaRPr lang="da-DK" sz="1400" b="0">
            <a:solidFill>
              <a:sysClr val="windowText" lastClr="000000"/>
            </a:solidFill>
          </a:endParaRPr>
        </a:p>
        <a:p>
          <a:r>
            <a:rPr lang="da-DK" sz="1400" b="0" baseline="0">
              <a:solidFill>
                <a:sysClr val="windowText" lastClr="000000"/>
              </a:solidFill>
            </a:rPr>
            <a:t>1.  Udfyld projektets journalnummer, start- og slutdato</a:t>
          </a:r>
        </a:p>
        <a:p>
          <a:endParaRPr lang="da-DK" sz="1400" b="0" baseline="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da-DK" sz="1400" b="0" baseline="0">
              <a:solidFill>
                <a:sysClr val="windowText" lastClr="000000"/>
              </a:solidFill>
            </a:rPr>
            <a:t>2. Udfyld felterne 'Rolle', </a:t>
          </a:r>
          <a:r>
            <a:rPr lang="da-DK" sz="1400" b="0" i="0" baseline="0">
              <a:solidFill>
                <a:sysClr val="windowText" lastClr="000000"/>
              </a:solidFill>
              <a:effectLst/>
              <a:latin typeface="+mn-lt"/>
              <a:ea typeface="+mn-ea"/>
              <a:cs typeface="+mn-cs"/>
            </a:rPr>
            <a:t>'P-nummer', 'CVR', 'Navn', 'Startdato' og 'Slutdato'</a:t>
          </a:r>
        </a:p>
        <a:p>
          <a:r>
            <a:rPr lang="da-DK" sz="1400" b="0" i="1" baseline="0">
              <a:solidFill>
                <a:sysClr val="windowText" lastClr="000000"/>
              </a:solidFill>
              <a:effectLst/>
              <a:latin typeface="+mn-lt"/>
              <a:ea typeface="+mn-ea"/>
              <a:cs typeface="+mn-cs"/>
            </a:rPr>
            <a:t>- P-nummer og CVR skal være gyldige, begge dele kan slås op på www.cvr.dk</a:t>
          </a:r>
          <a:endParaRPr lang="da-DK" sz="1400">
            <a:solidFill>
              <a:sysClr val="windowText" lastClr="000000"/>
            </a:solidFill>
            <a:effectLst/>
          </a:endParaRPr>
        </a:p>
        <a:p>
          <a:r>
            <a:rPr lang="da-DK" sz="1400" b="0" i="1" baseline="0">
              <a:solidFill>
                <a:sysClr val="windowText" lastClr="000000"/>
              </a:solidFill>
              <a:effectLst/>
              <a:latin typeface="+mn-lt"/>
              <a:ea typeface="+mn-ea"/>
              <a:cs typeface="+mn-cs"/>
            </a:rPr>
            <a:t>- Start- og slutdato for virksomhedens projektdeltaglese, projektdeltagelsen skal ligge inden for projektperioden. </a:t>
          </a:r>
          <a:endParaRPr lang="da-DK" sz="1400">
            <a:solidFill>
              <a:sysClr val="windowText" lastClr="000000"/>
            </a:solidFill>
            <a:effectLst/>
          </a:endParaRPr>
        </a:p>
        <a:p>
          <a:r>
            <a:rPr lang="da-DK" sz="1400" b="0" baseline="0">
              <a:solidFill>
                <a:sysClr val="windowText" lastClr="000000"/>
              </a:solidFill>
              <a:effectLst/>
            </a:rPr>
            <a:t>- </a:t>
          </a:r>
          <a:r>
            <a:rPr lang="da-DK" sz="1400" b="0" baseline="0">
              <a:solidFill>
                <a:sysClr val="windowText" lastClr="000000"/>
              </a:solidFill>
            </a:rPr>
            <a:t>Hver partner kan kun have én rolle. Der skal vælges mellem tre roller:</a:t>
          </a:r>
        </a:p>
        <a:p>
          <a:pPr lvl="1"/>
          <a:r>
            <a:rPr lang="da-DK" sz="1400" b="0" u="sng" baseline="0">
              <a:solidFill>
                <a:sysClr val="windowText" lastClr="000000"/>
              </a:solidFill>
            </a:rPr>
            <a:t>Partner MED statsstøtte:</a:t>
          </a:r>
          <a:r>
            <a:rPr lang="da-DK" sz="1400" b="0" baseline="0">
              <a:solidFill>
                <a:sysClr val="windowText" lastClr="000000"/>
              </a:solidFill>
            </a:rPr>
            <a:t> </a:t>
          </a:r>
          <a:r>
            <a:rPr lang="da-DK" sz="1400" b="0" i="1" baseline="0">
              <a:solidFill>
                <a:sysClr val="windowText" lastClr="000000"/>
              </a:solidFill>
            </a:rPr>
            <a:t>En partner afholder støtteberettigede udgifter, og er en del af projektbudgettet/regnskabet, og som følge heraf modtager statsstøtte. Det kan fx være virksomheder i projektets målgruppe, som er modtagere af den værdi, der skabes i indsatsen. </a:t>
          </a:r>
        </a:p>
        <a:p>
          <a:pPr lvl="1"/>
          <a:endParaRPr lang="da-DK" sz="1400" b="0" baseline="0">
            <a:solidFill>
              <a:sysClr val="windowText" lastClr="000000"/>
            </a:solidFill>
          </a:endParaRPr>
        </a:p>
        <a:p>
          <a:pPr lvl="1"/>
          <a:r>
            <a:rPr lang="da-DK" sz="1400" b="0" u="sng" baseline="0">
              <a:solidFill>
                <a:sysClr val="windowText" lastClr="000000"/>
              </a:solidFill>
            </a:rPr>
            <a:t>Partner UDEN statsstøtte:</a:t>
          </a:r>
          <a:r>
            <a:rPr lang="da-DK" sz="1400" b="0" baseline="0">
              <a:solidFill>
                <a:sysClr val="windowText" lastClr="000000"/>
              </a:solidFill>
            </a:rPr>
            <a:t> </a:t>
          </a:r>
          <a:r>
            <a:rPr lang="da-DK" sz="1400" b="0" i="1" u="none" strike="noStrike">
              <a:solidFill>
                <a:sysClr val="windowText" lastClr="000000"/>
              </a:solidFill>
              <a:effectLst/>
              <a:latin typeface="+mn-lt"/>
              <a:ea typeface="+mn-ea"/>
              <a:cs typeface="+mn-cs"/>
            </a:rPr>
            <a:t>En partner afholder støtteberettigede udgifter, og er en del af projektbudgettet/regnskabet</a:t>
          </a:r>
          <a:r>
            <a:rPr lang="da-DK" sz="1400" b="0" i="1" u="none" strike="noStrike" baseline="0">
              <a:solidFill>
                <a:sysClr val="windowText" lastClr="000000"/>
              </a:solidFill>
              <a:effectLst/>
              <a:latin typeface="+mn-lt"/>
              <a:ea typeface="+mn-ea"/>
              <a:cs typeface="+mn-cs"/>
            </a:rPr>
            <a:t>, men modtager ikke statsstøtte som følge heraf.</a:t>
          </a:r>
          <a:r>
            <a:rPr lang="da-DK" sz="1400" b="0" i="1" u="none" strike="noStrike">
              <a:solidFill>
                <a:sysClr val="windowText" lastClr="000000"/>
              </a:solidFill>
              <a:effectLst/>
              <a:latin typeface="+mn-lt"/>
              <a:ea typeface="+mn-ea"/>
              <a:cs typeface="+mn-cs"/>
            </a:rPr>
            <a:t> Det kan fx være projektets tilsagnsmodtager, eller øvrige udførende partnere, som ikke er modtagere/målgruppe af indsatsen. </a:t>
          </a:r>
          <a:r>
            <a:rPr lang="da-DK" sz="1400" i="1">
              <a:solidFill>
                <a:sysClr val="windowText" lastClr="000000"/>
              </a:solidFill>
            </a:rPr>
            <a:t> </a:t>
          </a:r>
        </a:p>
        <a:p>
          <a:pPr lvl="1"/>
          <a:endParaRPr lang="da-DK" sz="1400" b="0" baseline="0">
            <a:solidFill>
              <a:sysClr val="windowText" lastClr="000000"/>
            </a:solidFill>
          </a:endParaRPr>
        </a:p>
        <a:p>
          <a:pPr lvl="1"/>
          <a:r>
            <a:rPr lang="da-DK" sz="1400" b="0" u="sng" baseline="0">
              <a:solidFill>
                <a:sysClr val="windowText" lastClr="000000"/>
              </a:solidFill>
            </a:rPr>
            <a:t>Statsstøtte, men ikke partner: </a:t>
          </a:r>
          <a:r>
            <a:rPr lang="da-DK" sz="1400" b="0" i="1" u="none" strike="noStrike">
              <a:solidFill>
                <a:sysClr val="windowText" lastClr="000000"/>
              </a:solidFill>
              <a:effectLst/>
              <a:latin typeface="+mn-lt"/>
              <a:ea typeface="+mn-ea"/>
              <a:cs typeface="+mn-cs"/>
            </a:rPr>
            <a:t>En ikke-partner afholder</a:t>
          </a:r>
          <a:r>
            <a:rPr lang="da-DK" sz="1400" b="0" i="1" u="none" strike="noStrike" baseline="0">
              <a:solidFill>
                <a:sysClr val="windowText" lastClr="000000"/>
              </a:solidFill>
              <a:effectLst/>
              <a:latin typeface="+mn-lt"/>
              <a:ea typeface="+mn-ea"/>
              <a:cs typeface="+mn-cs"/>
            </a:rPr>
            <a:t> ikke</a:t>
          </a:r>
          <a:r>
            <a:rPr lang="da-DK" sz="1400" b="0" i="1" u="none" strike="noStrike">
              <a:solidFill>
                <a:sysClr val="windowText" lastClr="000000"/>
              </a:solidFill>
              <a:effectLst/>
              <a:latin typeface="+mn-lt"/>
              <a:ea typeface="+mn-ea"/>
              <a:cs typeface="+mn-cs"/>
            </a:rPr>
            <a:t> støtteberettigede udgifter og er derfor ikke en del af projektbudgettet/regnskabet,</a:t>
          </a:r>
          <a:r>
            <a:rPr lang="da-DK" sz="1400" b="0" i="1" u="none" strike="noStrike" baseline="0">
              <a:solidFill>
                <a:sysClr val="windowText" lastClr="000000"/>
              </a:solidFill>
              <a:effectLst/>
              <a:latin typeface="+mn-lt"/>
              <a:ea typeface="+mn-ea"/>
              <a:cs typeface="+mn-cs"/>
            </a:rPr>
            <a:t> men partneren modtager statsstøtte som følge af deres deltagelse i projektet. </a:t>
          </a:r>
          <a:r>
            <a:rPr lang="da-DK" sz="1400" b="0" i="1" u="none" strike="noStrike">
              <a:solidFill>
                <a:sysClr val="windowText" lastClr="000000"/>
              </a:solidFill>
              <a:effectLst/>
              <a:latin typeface="+mn-lt"/>
              <a:ea typeface="+mn-ea"/>
              <a:cs typeface="+mn-cs"/>
            </a:rPr>
            <a:t>Det kan fx være virksomheder, som deltager i en projektaktivitet, og dermed modtager en værdi, der er skabt i indsatsen, der indebærer statsstøtte, men uden at virksomheden derudover får dækket øvrige udgifter, fx løn i projektet.</a:t>
          </a:r>
          <a:r>
            <a:rPr lang="da-DK" sz="1400" i="1">
              <a:solidFill>
                <a:sysClr val="windowText" lastClr="000000"/>
              </a:solidFill>
            </a:rPr>
            <a:t> </a:t>
          </a:r>
        </a:p>
        <a:p>
          <a:pPr lvl="0"/>
          <a:endParaRPr lang="da-DK" sz="1400" i="1">
            <a:solidFill>
              <a:sysClr val="windowText" lastClr="000000"/>
            </a:solidFill>
          </a:endParaRPr>
        </a:p>
        <a:p>
          <a:pPr lvl="0"/>
          <a:r>
            <a:rPr lang="da-DK" sz="1400" i="0">
              <a:solidFill>
                <a:sysClr val="windowText" lastClr="000000"/>
              </a:solidFill>
            </a:rPr>
            <a:t>3.</a:t>
          </a:r>
          <a:r>
            <a:rPr lang="da-DK" sz="1400" i="0" baseline="0">
              <a:solidFill>
                <a:sysClr val="windowText" lastClr="000000"/>
              </a:solidFill>
            </a:rPr>
            <a:t> </a:t>
          </a:r>
          <a:r>
            <a:rPr lang="da-DK" sz="1400" b="0" i="1" u="sng" baseline="0">
              <a:solidFill>
                <a:sysClr val="windowText" lastClr="000000"/>
              </a:solidFill>
              <a:effectLst/>
              <a:latin typeface="+mn-lt"/>
              <a:ea typeface="+mn-ea"/>
              <a:cs typeface="+mn-cs"/>
            </a:rPr>
            <a:t>Alle felter er udfyldt:</a:t>
          </a:r>
          <a:r>
            <a:rPr lang="da-DK" sz="1400" b="0" i="1" baseline="0">
              <a:solidFill>
                <a:sysClr val="windowText" lastClr="000000"/>
              </a:solidFill>
              <a:effectLst/>
              <a:latin typeface="+mn-lt"/>
              <a:ea typeface="+mn-ea"/>
              <a:cs typeface="+mn-cs"/>
            </a:rPr>
            <a:t> Feltet bliver grønt når alle nødvendige felter er udfyldt dvs. 'Rolle', 'P-nummer', 'CVR', 'Navn', 'Startdato' og 'Slutdato'.</a:t>
          </a:r>
          <a:endParaRPr lang="da-DK" sz="1400">
            <a:solidFill>
              <a:sysClr val="windowText" lastClr="000000"/>
            </a:solidFill>
            <a:effectLst/>
          </a:endParaRPr>
        </a:p>
        <a:p>
          <a:endParaRPr lang="da-DK" sz="1400" b="0" i="1" baseline="0">
            <a:solidFill>
              <a:sysClr val="windowText" lastClr="000000"/>
            </a:solidFill>
          </a:endParaRPr>
        </a:p>
        <a:p>
          <a:r>
            <a:rPr lang="da-DK" sz="1400" b="1" i="1" u="sng" baseline="0">
              <a:solidFill>
                <a:sysClr val="windowText" lastClr="000000"/>
              </a:solidFill>
            </a:rPr>
            <a:t>OBS:</a:t>
          </a:r>
          <a:r>
            <a:rPr lang="da-DK" sz="1400" b="0" i="1" baseline="0">
              <a:solidFill>
                <a:sysClr val="windowText" lastClr="000000"/>
              </a:solidFill>
            </a:rPr>
            <a:t> Ikke aktuelle kolonner er skjult i arket, du skal kun forholde dig til felter markeret med grøn.</a:t>
          </a:r>
        </a:p>
        <a:p>
          <a:endParaRPr lang="da-DK" sz="1100" b="0" i="1" baseline="0">
            <a:solidFill>
              <a:srgbClr val="FF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20</xdr:col>
      <xdr:colOff>38100</xdr:colOff>
      <xdr:row>1</xdr:row>
      <xdr:rowOff>180975</xdr:rowOff>
    </xdr:from>
    <xdr:to>
      <xdr:col>29</xdr:col>
      <xdr:colOff>57150</xdr:colOff>
      <xdr:row>36</xdr:row>
      <xdr:rowOff>142875</xdr:rowOff>
    </xdr:to>
    <xdr:sp macro="" textlink="">
      <xdr:nvSpPr>
        <xdr:cNvPr id="2" name="Tekstfelt 1">
          <a:extLst>
            <a:ext uri="{FF2B5EF4-FFF2-40B4-BE49-F238E27FC236}">
              <a16:creationId xmlns:a16="http://schemas.microsoft.com/office/drawing/2014/main" id="{0ED4357B-6AD0-40C3-475A-792B74DEA928}"/>
            </a:ext>
          </a:extLst>
        </xdr:cNvPr>
        <xdr:cNvSpPr txBox="1"/>
      </xdr:nvSpPr>
      <xdr:spPr>
        <a:xfrm>
          <a:off x="12296775" y="581025"/>
          <a:ext cx="5505450" cy="6962775"/>
        </a:xfrm>
        <a:prstGeom prst="roundRect">
          <a:avLst/>
        </a:prstGeom>
        <a:noFill/>
        <a:ln w="9525" cmpd="sng">
          <a:solidFill>
            <a:srgbClr val="FF0000"/>
          </a:solidFill>
          <a:prstDash val="lgDash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da-DK" sz="1400" b="1" u="sng">
              <a:solidFill>
                <a:sysClr val="windowText" lastClr="000000"/>
              </a:solidFill>
            </a:rPr>
            <a:t>Vejledning</a:t>
          </a:r>
        </a:p>
        <a:p>
          <a:pPr marL="0" marR="0" lvl="0" indent="0" defTabSz="914400" eaLnBrk="1" fontAlgn="auto" latinLnBrk="0" hangingPunct="1">
            <a:lnSpc>
              <a:spcPct val="100000"/>
            </a:lnSpc>
            <a:spcBef>
              <a:spcPts val="0"/>
            </a:spcBef>
            <a:spcAft>
              <a:spcPts val="0"/>
            </a:spcAft>
            <a:buClrTx/>
            <a:buSzTx/>
            <a:buFontTx/>
            <a:buNone/>
            <a:tabLst/>
            <a:defRPr/>
          </a:pPr>
          <a:r>
            <a:rPr lang="da-DK" sz="1400" b="0" i="1">
              <a:solidFill>
                <a:schemeClr val="dk1"/>
              </a:solidFill>
              <a:effectLst/>
              <a:latin typeface="+mn-lt"/>
              <a:ea typeface="+mn-ea"/>
              <a:cs typeface="+mn-cs"/>
            </a:rPr>
            <a:t>Alle grønne felter skal udfyldes,</a:t>
          </a:r>
          <a:r>
            <a:rPr lang="da-DK" sz="1400" b="0" i="1" baseline="0">
              <a:solidFill>
                <a:schemeClr val="dk1"/>
              </a:solidFill>
              <a:effectLst/>
              <a:latin typeface="+mn-lt"/>
              <a:ea typeface="+mn-ea"/>
              <a:cs typeface="+mn-cs"/>
            </a:rPr>
            <a:t> og kontrollen i kolonne R skal være grøn.</a:t>
          </a:r>
          <a:endParaRPr lang="da-DK" sz="1400" b="1" u="sng">
            <a:solidFill>
              <a:sysClr val="windowText" lastClr="000000"/>
            </a:solidFill>
          </a:endParaRPr>
        </a:p>
        <a:p>
          <a:r>
            <a:rPr lang="da-DK" sz="1400" b="0" u="none">
              <a:solidFill>
                <a:sysClr val="windowText" lastClr="000000"/>
              </a:solidFill>
            </a:rPr>
            <a:t>Alle</a:t>
          </a:r>
          <a:r>
            <a:rPr lang="da-DK" sz="1400" b="0" u="none" baseline="0">
              <a:solidFill>
                <a:sysClr val="windowText" lastClr="000000"/>
              </a:solidFill>
            </a:rPr>
            <a:t> der er registeret som 'Partner MED statsstøtte' eller 'Statsstøtte, men ikke partner' </a:t>
          </a:r>
          <a:r>
            <a:rPr lang="da-DK" sz="1400" b="0" u="sng" baseline="0">
              <a:solidFill>
                <a:sysClr val="windowText" lastClr="000000"/>
              </a:solidFill>
            </a:rPr>
            <a:t>SKAL</a:t>
          </a:r>
          <a:r>
            <a:rPr lang="da-DK" sz="1400" b="0" u="none" baseline="0">
              <a:solidFill>
                <a:sysClr val="windowText" lastClr="000000"/>
              </a:solidFill>
            </a:rPr>
            <a:t> registreres i dette ark. </a:t>
          </a:r>
          <a:endParaRPr lang="da-DK" sz="1400" b="0" u="none">
            <a:solidFill>
              <a:sysClr val="windowText" lastClr="000000"/>
            </a:solidFill>
          </a:endParaRPr>
        </a:p>
        <a:p>
          <a:endParaRPr lang="da-DK" sz="1400" b="0" baseline="0">
            <a:solidFill>
              <a:sysClr val="windowText" lastClr="000000"/>
            </a:solidFill>
          </a:endParaRPr>
        </a:p>
        <a:p>
          <a:r>
            <a:rPr lang="da-DK" sz="1400" b="0" baseline="0">
              <a:solidFill>
                <a:sysClr val="windowText" lastClr="000000"/>
              </a:solidFill>
            </a:rPr>
            <a:t>1. </a:t>
          </a:r>
          <a:r>
            <a:rPr lang="da-DK" sz="1400" b="0" u="sng" baseline="0">
              <a:solidFill>
                <a:sysClr val="windowText" lastClr="000000"/>
              </a:solidFill>
            </a:rPr>
            <a:t>Gruppefritagelsesforordning</a:t>
          </a:r>
          <a:r>
            <a:rPr lang="da-DK" sz="1400" b="0" baseline="0">
              <a:solidFill>
                <a:sysClr val="windowText" lastClr="000000"/>
              </a:solidFill>
            </a:rPr>
            <a:t>: Her skal du udfylde 'Statsstøtte forordning', 'Artikel',  'Nationalt beløb (DKK)', 'Størrelse' og 'Tilsagnsdato'.</a:t>
          </a:r>
        </a:p>
        <a:p>
          <a:endParaRPr lang="da-DK" sz="1400" b="0" baseline="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da-DK" sz="1400" b="0" baseline="0">
              <a:solidFill>
                <a:sysClr val="windowText" lastClr="000000"/>
              </a:solidFill>
            </a:rPr>
            <a:t>2. </a:t>
          </a:r>
          <a:r>
            <a:rPr lang="da-DK" sz="1400" b="0" u="sng" baseline="0">
              <a:solidFill>
                <a:sysClr val="windowText" lastClr="000000"/>
              </a:solidFill>
            </a:rPr>
            <a:t>De minimis forordningen</a:t>
          </a:r>
          <a:r>
            <a:rPr lang="da-DK" sz="1400" b="0" baseline="0">
              <a:solidFill>
                <a:sysClr val="windowText" lastClr="000000"/>
              </a:solidFill>
            </a:rPr>
            <a:t>: </a:t>
          </a:r>
          <a:r>
            <a:rPr lang="da-DK" sz="1400" b="0" baseline="0">
              <a:solidFill>
                <a:sysClr val="windowText" lastClr="000000"/>
              </a:solidFill>
              <a:effectLst/>
              <a:latin typeface="+mn-lt"/>
              <a:ea typeface="+mn-ea"/>
              <a:cs typeface="+mn-cs"/>
            </a:rPr>
            <a:t>Her skal du udfylde 'Statsstøtte forordning', 'Nationalt beløb (DKK)' og 'Tilsagnsdato'.</a:t>
          </a:r>
          <a:endParaRPr lang="da-DK" sz="1400" b="0" baseline="0">
            <a:solidFill>
              <a:sysClr val="windowText" lastClr="000000"/>
            </a:solidFill>
          </a:endParaRPr>
        </a:p>
        <a:p>
          <a:r>
            <a:rPr lang="da-DK" sz="1400" b="0" i="1" baseline="0">
              <a:solidFill>
                <a:sysClr val="windowText" lastClr="000000"/>
              </a:solidFill>
            </a:rPr>
            <a:t>- kolonnerne 'Artikel' og 'Størrelse' skal efterlades tomme</a:t>
          </a:r>
        </a:p>
        <a:p>
          <a:endParaRPr lang="da-DK" sz="1400" b="0" i="1" baseline="0">
            <a:solidFill>
              <a:sysClr val="windowText" lastClr="000000"/>
            </a:solidFill>
          </a:endParaRPr>
        </a:p>
        <a:p>
          <a:r>
            <a:rPr lang="da-DK" sz="1400" b="0" i="0" baseline="0">
              <a:solidFill>
                <a:sysClr val="windowText" lastClr="000000"/>
              </a:solidFill>
            </a:rPr>
            <a:t>3. T</a:t>
          </a:r>
          <a:r>
            <a:rPr lang="da-DK" sz="1400" b="0" i="0" u="sng" baseline="0">
              <a:solidFill>
                <a:sysClr val="windowText" lastClr="000000"/>
              </a:solidFill>
            </a:rPr>
            <a:t>ilsagnsdato</a:t>
          </a:r>
          <a:r>
            <a:rPr lang="da-DK" sz="1400" b="0" i="0" baseline="0">
              <a:solidFill>
                <a:sysClr val="windowText" lastClr="000000"/>
              </a:solidFill>
            </a:rPr>
            <a:t>: Her skal du skrive den dato, hvor støttemodtageren har opnået ret til støtten. Det er vigtigt, at du indsætter den korrekte dato her, da det har betydning for, om udgifterne er støtteberettigede. Datoen kan ikke være før projektets startdato. </a:t>
          </a:r>
        </a:p>
        <a:p>
          <a:r>
            <a:rPr lang="da-DK" sz="1400" b="0" i="1" baseline="0">
              <a:solidFill>
                <a:sysClr val="windowText" lastClr="000000"/>
              </a:solidFill>
            </a:rPr>
            <a:t>NB: For støttemodtagere, der anvender den generelle gruppefritagelsesforordning, er "tilsagnsdato" den dato, hvor tilsagnsmodtager har underskrevet tilsagn om støtte overfor Erhvervsstyrelsen.</a:t>
          </a:r>
        </a:p>
        <a:p>
          <a:endParaRPr lang="da-DK" sz="1400" b="0" i="0" baseline="0">
            <a:solidFill>
              <a:sysClr val="windowText" lastClr="000000"/>
            </a:solidFill>
          </a:endParaRPr>
        </a:p>
        <a:p>
          <a:r>
            <a:rPr lang="da-DK" sz="1400" i="0">
              <a:solidFill>
                <a:sysClr val="windowText" lastClr="000000"/>
              </a:solidFill>
              <a:effectLst/>
              <a:latin typeface="+mn-lt"/>
              <a:ea typeface="+mn-ea"/>
              <a:cs typeface="+mn-cs"/>
            </a:rPr>
            <a:t>4.</a:t>
          </a:r>
          <a:r>
            <a:rPr lang="da-DK" sz="1400" i="0" baseline="0">
              <a:solidFill>
                <a:sysClr val="windowText" lastClr="000000"/>
              </a:solidFill>
              <a:effectLst/>
              <a:latin typeface="+mn-lt"/>
              <a:ea typeface="+mn-ea"/>
              <a:cs typeface="+mn-cs"/>
            </a:rPr>
            <a:t> </a:t>
          </a:r>
          <a:r>
            <a:rPr lang="da-DK" sz="1400" b="0" i="1" u="sng" baseline="0">
              <a:solidFill>
                <a:sysClr val="windowText" lastClr="000000"/>
              </a:solidFill>
              <a:effectLst/>
              <a:latin typeface="+mn-lt"/>
              <a:ea typeface="+mn-ea"/>
              <a:cs typeface="+mn-cs"/>
            </a:rPr>
            <a:t>Alle felter er udfyldt:</a:t>
          </a:r>
          <a:r>
            <a:rPr lang="da-DK" sz="1400" b="0" i="1" u="none" baseline="0">
              <a:solidFill>
                <a:sysClr val="windowText" lastClr="000000"/>
              </a:solidFill>
              <a:effectLst/>
              <a:latin typeface="+mn-lt"/>
              <a:ea typeface="+mn-ea"/>
              <a:cs typeface="+mn-cs"/>
            </a:rPr>
            <a:t> Feltet bliver grønt når alle </a:t>
          </a:r>
          <a:r>
            <a:rPr lang="da-DK" sz="1400" b="0" i="1" baseline="0">
              <a:solidFill>
                <a:sysClr val="windowText" lastClr="000000"/>
              </a:solidFill>
              <a:effectLst/>
              <a:latin typeface="+mn-lt"/>
              <a:ea typeface="+mn-ea"/>
              <a:cs typeface="+mn-cs"/>
            </a:rPr>
            <a:t>nødvendige felter er udfyldt.</a:t>
          </a:r>
        </a:p>
        <a:p>
          <a:br>
            <a:rPr lang="da-DK" sz="1400" b="1" i="0" baseline="0">
              <a:solidFill>
                <a:sysClr val="windowText" lastClr="000000"/>
              </a:solidFill>
            </a:rPr>
          </a:br>
          <a:r>
            <a:rPr lang="da-DK" sz="1400" b="1" i="1" u="sng" baseline="0">
              <a:solidFill>
                <a:schemeClr val="dk1"/>
              </a:solidFill>
              <a:effectLst/>
              <a:latin typeface="+mn-lt"/>
              <a:ea typeface="+mn-ea"/>
              <a:cs typeface="+mn-cs"/>
            </a:rPr>
            <a:t>OBS:</a:t>
          </a:r>
          <a:r>
            <a:rPr lang="da-DK" sz="1400" b="0" i="1" baseline="0">
              <a:solidFill>
                <a:schemeClr val="dk1"/>
              </a:solidFill>
              <a:effectLst/>
              <a:latin typeface="+mn-lt"/>
              <a:ea typeface="+mn-ea"/>
              <a:cs typeface="+mn-cs"/>
            </a:rPr>
            <a:t> Ikke aktuelle kolonner er skjult i arket, du skal kun forholde dig til felter markeret med grøn.</a:t>
          </a:r>
          <a:endParaRPr lang="da-DK" sz="1400">
            <a:effectLst/>
          </a:endParaRPr>
        </a:p>
      </xdr:txBody>
    </xdr:sp>
    <xdr:clientData/>
  </xdr:twoCellAnchor>
</xdr:wsDr>
</file>

<file path=xl/theme/theme1.xml><?xml version="1.0" encoding="utf-8"?>
<a:theme xmlns:a="http://schemas.openxmlformats.org/drawingml/2006/main" name="Office 2013 – 2022 T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A2000"/>
  <sheetViews>
    <sheetView tabSelected="1" topLeftCell="B1" zoomScaleNormal="100" workbookViewId="0">
      <selection activeCell="B2" sqref="B2"/>
    </sheetView>
  </sheetViews>
  <sheetFormatPr defaultRowHeight="15" x14ac:dyDescent="0.25"/>
  <cols>
    <col min="1" max="1" width="9.140625" style="53" hidden="1" customWidth="1"/>
    <col min="2" max="2" width="24.7109375" style="41" bestFit="1" customWidth="1"/>
    <col min="3" max="3" width="13.7109375" style="41" bestFit="1" customWidth="1"/>
    <col min="4" max="4" width="12.7109375" style="41" bestFit="1" customWidth="1"/>
    <col min="5" max="5" width="39.140625" style="41" customWidth="1"/>
    <col min="6" max="6" width="9.7109375" style="53" hidden="1" customWidth="1"/>
    <col min="7" max="8" width="13.28515625" style="53" hidden="1" customWidth="1"/>
    <col min="9" max="9" width="12.7109375" style="41" bestFit="1" customWidth="1"/>
    <col min="10" max="10" width="11.7109375" style="41" bestFit="1" customWidth="1"/>
    <col min="11" max="11" width="9.140625" style="53" hidden="1" customWidth="1"/>
    <col min="12" max="14" width="4.28515625" style="58" customWidth="1"/>
    <col min="15" max="15" width="5" style="41" customWidth="1"/>
    <col min="16" max="16" width="27.42578125" style="41" bestFit="1" customWidth="1"/>
    <col min="17" max="17" width="19.5703125" style="41" bestFit="1" customWidth="1"/>
    <col min="18" max="18" width="7.140625" style="41" customWidth="1"/>
    <col min="19" max="19" width="10.7109375" style="41" customWidth="1"/>
    <col min="20" max="53" width="9.140625" style="41"/>
    <col min="54" max="16384" width="9.140625" style="43"/>
  </cols>
  <sheetData>
    <row r="1" spans="1:19" ht="31.5" customHeight="1" x14ac:dyDescent="0.25">
      <c r="A1" s="40" t="s">
        <v>0</v>
      </c>
      <c r="B1" s="40" t="s">
        <v>1</v>
      </c>
      <c r="C1" s="40" t="s">
        <v>70</v>
      </c>
      <c r="D1" s="40" t="s">
        <v>3</v>
      </c>
      <c r="E1" s="40" t="s">
        <v>4</v>
      </c>
      <c r="F1" s="40" t="s">
        <v>5</v>
      </c>
      <c r="G1" s="40" t="s">
        <v>6</v>
      </c>
      <c r="H1" s="40" t="s">
        <v>7</v>
      </c>
      <c r="I1" s="40" t="s">
        <v>8</v>
      </c>
      <c r="J1" s="40" t="s">
        <v>9</v>
      </c>
      <c r="K1" s="40" t="s">
        <v>10</v>
      </c>
      <c r="L1" s="83" t="s">
        <v>64</v>
      </c>
      <c r="M1" s="83"/>
      <c r="N1" s="83"/>
      <c r="R1" s="42"/>
      <c r="S1" s="42"/>
    </row>
    <row r="2" spans="1:19" ht="15.75" customHeight="1" x14ac:dyDescent="0.25">
      <c r="A2" s="44"/>
      <c r="B2" s="17"/>
      <c r="C2" s="18"/>
      <c r="D2" s="18"/>
      <c r="E2" s="18"/>
      <c r="F2" s="59"/>
      <c r="G2" s="17"/>
      <c r="H2" s="17"/>
      <c r="I2" s="19"/>
      <c r="J2" s="19"/>
      <c r="K2" s="45"/>
      <c r="L2" s="46"/>
      <c r="M2" s="47">
        <f>COUNTBLANK(B2:J2)</f>
        <v>9</v>
      </c>
      <c r="N2" s="48"/>
      <c r="Q2" s="74"/>
    </row>
    <row r="3" spans="1:19" ht="15.75" customHeight="1" x14ac:dyDescent="0.25">
      <c r="A3" s="44"/>
      <c r="B3" s="20"/>
      <c r="C3" s="20"/>
      <c r="D3" s="20"/>
      <c r="E3" s="20"/>
      <c r="F3" s="20"/>
      <c r="G3" s="20"/>
      <c r="H3" s="20"/>
      <c r="I3" s="21"/>
      <c r="J3" s="19"/>
      <c r="K3" s="49"/>
      <c r="L3" s="50"/>
      <c r="M3" s="51">
        <f t="shared" ref="M3:M66" si="0">COUNTBLANK(B3:J3)</f>
        <v>9</v>
      </c>
      <c r="N3" s="52"/>
      <c r="P3" s="84" t="s">
        <v>68</v>
      </c>
      <c r="Q3" s="85"/>
    </row>
    <row r="4" spans="1:19" ht="15.75" customHeight="1" x14ac:dyDescent="0.25">
      <c r="A4" s="44"/>
      <c r="B4" s="20"/>
      <c r="C4" s="20"/>
      <c r="D4" s="20"/>
      <c r="E4" s="20"/>
      <c r="F4" s="20"/>
      <c r="G4" s="20"/>
      <c r="H4" s="20"/>
      <c r="I4" s="21"/>
      <c r="J4" s="19"/>
      <c r="K4" s="49"/>
      <c r="L4" s="50"/>
      <c r="M4" s="51">
        <f t="shared" si="0"/>
        <v>9</v>
      </c>
      <c r="N4" s="52"/>
      <c r="O4" s="42"/>
      <c r="P4" s="81"/>
      <c r="Q4" s="80"/>
      <c r="R4" s="42"/>
    </row>
    <row r="5" spans="1:19" ht="15.75" customHeight="1" x14ac:dyDescent="0.25">
      <c r="A5" s="44"/>
      <c r="B5" s="20"/>
      <c r="C5" s="20"/>
      <c r="D5" s="20"/>
      <c r="E5" s="20"/>
      <c r="F5" s="20"/>
      <c r="G5" s="20"/>
      <c r="H5" s="20"/>
      <c r="I5" s="21"/>
      <c r="J5" s="21"/>
      <c r="K5" s="49"/>
      <c r="L5" s="50"/>
      <c r="M5" s="51">
        <f t="shared" si="0"/>
        <v>9</v>
      </c>
      <c r="N5" s="52"/>
      <c r="P5" s="81" t="s">
        <v>62</v>
      </c>
      <c r="Q5" s="80" t="s">
        <v>69</v>
      </c>
    </row>
    <row r="6" spans="1:19" ht="15.75" x14ac:dyDescent="0.25">
      <c r="A6" s="44"/>
      <c r="B6" s="20"/>
      <c r="C6" s="20"/>
      <c r="D6" s="20"/>
      <c r="E6" s="20"/>
      <c r="F6" s="20"/>
      <c r="G6" s="20"/>
      <c r="H6" s="20"/>
      <c r="I6" s="21"/>
      <c r="J6" s="21"/>
      <c r="K6" s="49"/>
      <c r="L6" s="50"/>
      <c r="M6" s="51">
        <f t="shared" si="0"/>
        <v>9</v>
      </c>
      <c r="N6" s="52"/>
      <c r="P6" s="81"/>
      <c r="Q6" s="80"/>
    </row>
    <row r="7" spans="1:19" ht="15.75" x14ac:dyDescent="0.25">
      <c r="A7" s="44"/>
      <c r="B7" s="20"/>
      <c r="C7" s="20"/>
      <c r="D7" s="20"/>
      <c r="E7" s="20"/>
      <c r="F7" s="20"/>
      <c r="G7" s="20"/>
      <c r="H7" s="20"/>
      <c r="I7" s="21"/>
      <c r="J7" s="21"/>
      <c r="K7" s="49"/>
      <c r="L7" s="50"/>
      <c r="M7" s="51">
        <f t="shared" si="0"/>
        <v>9</v>
      </c>
      <c r="N7" s="52"/>
      <c r="P7" s="81" t="s">
        <v>63</v>
      </c>
      <c r="Q7" s="80" t="s">
        <v>69</v>
      </c>
      <c r="R7" s="42"/>
    </row>
    <row r="8" spans="1:19" ht="15.75" x14ac:dyDescent="0.25">
      <c r="A8" s="44"/>
      <c r="B8" s="20"/>
      <c r="C8" s="20"/>
      <c r="D8" s="20"/>
      <c r="E8" s="20"/>
      <c r="F8" s="20"/>
      <c r="G8" s="20"/>
      <c r="H8" s="20"/>
      <c r="I8" s="21"/>
      <c r="J8" s="21"/>
      <c r="K8" s="49"/>
      <c r="L8" s="50"/>
      <c r="M8" s="51">
        <f t="shared" si="0"/>
        <v>9</v>
      </c>
      <c r="N8" s="52"/>
      <c r="P8" s="82"/>
      <c r="Q8" s="80"/>
    </row>
    <row r="9" spans="1:19" ht="15.75" x14ac:dyDescent="0.25">
      <c r="A9" s="44"/>
      <c r="B9" s="20"/>
      <c r="C9" s="20"/>
      <c r="D9" s="20"/>
      <c r="E9" s="20"/>
      <c r="F9" s="20"/>
      <c r="G9" s="20"/>
      <c r="H9" s="20"/>
      <c r="I9" s="21"/>
      <c r="J9" s="21"/>
      <c r="K9" s="49"/>
      <c r="L9" s="50"/>
      <c r="M9" s="51">
        <f t="shared" si="0"/>
        <v>9</v>
      </c>
      <c r="N9" s="52"/>
      <c r="P9" s="75"/>
      <c r="Q9" s="75"/>
    </row>
    <row r="10" spans="1:19" ht="15.75" x14ac:dyDescent="0.25">
      <c r="A10" s="44"/>
      <c r="B10" s="20"/>
      <c r="C10" s="20"/>
      <c r="D10" s="20"/>
      <c r="E10" s="20"/>
      <c r="F10" s="20"/>
      <c r="G10" s="20"/>
      <c r="H10" s="20"/>
      <c r="I10" s="21"/>
      <c r="J10" s="21"/>
      <c r="K10" s="49"/>
      <c r="L10" s="50"/>
      <c r="M10" s="51">
        <f t="shared" si="0"/>
        <v>9</v>
      </c>
      <c r="N10" s="52"/>
    </row>
    <row r="11" spans="1:19" ht="15.75" x14ac:dyDescent="0.25">
      <c r="A11" s="44"/>
      <c r="B11" s="20"/>
      <c r="C11" s="20"/>
      <c r="D11" s="20"/>
      <c r="E11" s="20"/>
      <c r="F11" s="20"/>
      <c r="G11" s="20"/>
      <c r="H11" s="20"/>
      <c r="I11" s="21"/>
      <c r="J11" s="21"/>
      <c r="K11" s="49"/>
      <c r="L11" s="50"/>
      <c r="M11" s="51">
        <f t="shared" si="0"/>
        <v>9</v>
      </c>
      <c r="N11" s="52"/>
    </row>
    <row r="12" spans="1:19" ht="15.75" x14ac:dyDescent="0.25">
      <c r="A12" s="44"/>
      <c r="B12" s="20"/>
      <c r="C12" s="20"/>
      <c r="D12" s="20"/>
      <c r="E12" s="20"/>
      <c r="F12" s="20"/>
      <c r="G12" s="20"/>
      <c r="H12" s="20"/>
      <c r="I12" s="21"/>
      <c r="J12" s="21"/>
      <c r="K12" s="49"/>
      <c r="L12" s="50"/>
      <c r="M12" s="51">
        <f t="shared" si="0"/>
        <v>9</v>
      </c>
      <c r="N12" s="52"/>
    </row>
    <row r="13" spans="1:19" ht="15.75" x14ac:dyDescent="0.25">
      <c r="A13" s="44"/>
      <c r="B13" s="20"/>
      <c r="C13" s="20"/>
      <c r="D13" s="20"/>
      <c r="E13" s="20"/>
      <c r="F13" s="20"/>
      <c r="G13" s="20"/>
      <c r="H13" s="20"/>
      <c r="I13" s="21"/>
      <c r="J13" s="21"/>
      <c r="K13" s="49"/>
      <c r="L13" s="50"/>
      <c r="M13" s="51">
        <f t="shared" si="0"/>
        <v>9</v>
      </c>
      <c r="N13" s="52"/>
    </row>
    <row r="14" spans="1:19" ht="15.75" x14ac:dyDescent="0.25">
      <c r="A14" s="44"/>
      <c r="B14" s="20"/>
      <c r="C14" s="20"/>
      <c r="D14" s="20"/>
      <c r="E14" s="20"/>
      <c r="F14" s="20"/>
      <c r="G14" s="20"/>
      <c r="H14" s="20"/>
      <c r="I14" s="21"/>
      <c r="J14" s="21"/>
      <c r="K14" s="49"/>
      <c r="L14" s="50"/>
      <c r="M14" s="51">
        <f t="shared" si="0"/>
        <v>9</v>
      </c>
      <c r="N14" s="52"/>
    </row>
    <row r="15" spans="1:19" ht="15.75" x14ac:dyDescent="0.25">
      <c r="A15" s="44"/>
      <c r="B15" s="20"/>
      <c r="C15" s="20"/>
      <c r="D15" s="20"/>
      <c r="E15" s="20"/>
      <c r="F15" s="20"/>
      <c r="G15" s="20"/>
      <c r="H15" s="20"/>
      <c r="I15" s="21"/>
      <c r="J15" s="21"/>
      <c r="K15" s="49"/>
      <c r="L15" s="50"/>
      <c r="M15" s="51">
        <f t="shared" si="0"/>
        <v>9</v>
      </c>
      <c r="N15" s="52"/>
    </row>
    <row r="16" spans="1:19" ht="15.75" x14ac:dyDescent="0.25">
      <c r="A16" s="44"/>
      <c r="B16" s="20"/>
      <c r="C16" s="20"/>
      <c r="D16" s="20"/>
      <c r="E16" s="20"/>
      <c r="F16" s="20"/>
      <c r="G16" s="20"/>
      <c r="H16" s="20"/>
      <c r="I16" s="21"/>
      <c r="J16" s="21"/>
      <c r="K16" s="49"/>
      <c r="L16" s="50"/>
      <c r="M16" s="51">
        <f t="shared" si="0"/>
        <v>9</v>
      </c>
      <c r="N16" s="52"/>
    </row>
    <row r="17" spans="1:14" ht="15.75" x14ac:dyDescent="0.25">
      <c r="A17" s="44"/>
      <c r="B17" s="20"/>
      <c r="C17" s="20"/>
      <c r="D17" s="20"/>
      <c r="E17" s="20"/>
      <c r="F17" s="20"/>
      <c r="G17" s="20"/>
      <c r="H17" s="20"/>
      <c r="I17" s="21"/>
      <c r="J17" s="21"/>
      <c r="K17" s="49"/>
      <c r="L17" s="50"/>
      <c r="M17" s="51">
        <f t="shared" si="0"/>
        <v>9</v>
      </c>
      <c r="N17" s="52"/>
    </row>
    <row r="18" spans="1:14" ht="15.75" x14ac:dyDescent="0.25">
      <c r="A18" s="44"/>
      <c r="B18" s="20"/>
      <c r="C18" s="20"/>
      <c r="D18" s="20"/>
      <c r="E18" s="20"/>
      <c r="F18" s="20"/>
      <c r="G18" s="20"/>
      <c r="H18" s="20"/>
      <c r="I18" s="21"/>
      <c r="J18" s="21"/>
      <c r="K18" s="49"/>
      <c r="L18" s="50"/>
      <c r="M18" s="51">
        <f t="shared" si="0"/>
        <v>9</v>
      </c>
      <c r="N18" s="52"/>
    </row>
    <row r="19" spans="1:14" ht="15.75" x14ac:dyDescent="0.25">
      <c r="A19" s="44"/>
      <c r="B19" s="20"/>
      <c r="C19" s="20"/>
      <c r="D19" s="20"/>
      <c r="E19" s="20"/>
      <c r="F19" s="20"/>
      <c r="G19" s="20"/>
      <c r="H19" s="20"/>
      <c r="I19" s="21"/>
      <c r="J19" s="21"/>
      <c r="K19" s="49"/>
      <c r="L19" s="50"/>
      <c r="M19" s="51">
        <f t="shared" si="0"/>
        <v>9</v>
      </c>
      <c r="N19" s="52"/>
    </row>
    <row r="20" spans="1:14" ht="15.75" x14ac:dyDescent="0.25">
      <c r="A20" s="44"/>
      <c r="B20" s="20"/>
      <c r="C20" s="20"/>
      <c r="D20" s="20"/>
      <c r="E20" s="20"/>
      <c r="F20" s="20"/>
      <c r="G20" s="20"/>
      <c r="H20" s="20"/>
      <c r="I20" s="21"/>
      <c r="J20" s="21"/>
      <c r="K20" s="49"/>
      <c r="L20" s="50"/>
      <c r="M20" s="51">
        <f t="shared" si="0"/>
        <v>9</v>
      </c>
      <c r="N20" s="52"/>
    </row>
    <row r="21" spans="1:14" ht="15.75" x14ac:dyDescent="0.25">
      <c r="A21" s="44"/>
      <c r="B21" s="20"/>
      <c r="C21" s="20"/>
      <c r="D21" s="20"/>
      <c r="E21" s="20"/>
      <c r="F21" s="20"/>
      <c r="G21" s="20"/>
      <c r="H21" s="20"/>
      <c r="I21" s="21"/>
      <c r="J21" s="21"/>
      <c r="K21" s="49"/>
      <c r="L21" s="50"/>
      <c r="M21" s="51">
        <f t="shared" si="0"/>
        <v>9</v>
      </c>
      <c r="N21" s="52"/>
    </row>
    <row r="22" spans="1:14" ht="15.75" x14ac:dyDescent="0.25">
      <c r="A22" s="44"/>
      <c r="B22" s="20"/>
      <c r="C22" s="20"/>
      <c r="D22" s="20"/>
      <c r="E22" s="20"/>
      <c r="F22" s="20"/>
      <c r="G22" s="20"/>
      <c r="H22" s="20"/>
      <c r="I22" s="21"/>
      <c r="J22" s="21"/>
      <c r="K22" s="49"/>
      <c r="L22" s="50"/>
      <c r="M22" s="51">
        <f t="shared" si="0"/>
        <v>9</v>
      </c>
      <c r="N22" s="52"/>
    </row>
    <row r="23" spans="1:14" ht="15.75" x14ac:dyDescent="0.25">
      <c r="A23" s="44"/>
      <c r="B23" s="20"/>
      <c r="C23" s="20"/>
      <c r="D23" s="20"/>
      <c r="E23" s="20"/>
      <c r="F23" s="20"/>
      <c r="G23" s="20"/>
      <c r="H23" s="20"/>
      <c r="I23" s="21"/>
      <c r="J23" s="21"/>
      <c r="K23" s="49"/>
      <c r="L23" s="50"/>
      <c r="M23" s="51">
        <f t="shared" si="0"/>
        <v>9</v>
      </c>
      <c r="N23" s="52"/>
    </row>
    <row r="24" spans="1:14" ht="15.75" x14ac:dyDescent="0.25">
      <c r="A24" s="44"/>
      <c r="B24" s="20"/>
      <c r="C24" s="20"/>
      <c r="D24" s="20"/>
      <c r="E24" s="20"/>
      <c r="F24" s="20"/>
      <c r="G24" s="20"/>
      <c r="H24" s="20"/>
      <c r="I24" s="21"/>
      <c r="J24" s="21"/>
      <c r="K24" s="49"/>
      <c r="L24" s="50"/>
      <c r="M24" s="51">
        <f t="shared" si="0"/>
        <v>9</v>
      </c>
      <c r="N24" s="52"/>
    </row>
    <row r="25" spans="1:14" ht="15.75" x14ac:dyDescent="0.25">
      <c r="A25" s="44"/>
      <c r="B25" s="20"/>
      <c r="C25" s="20"/>
      <c r="D25" s="20"/>
      <c r="E25" s="20"/>
      <c r="F25" s="20"/>
      <c r="G25" s="20"/>
      <c r="H25" s="20"/>
      <c r="I25" s="21"/>
      <c r="J25" s="21"/>
      <c r="K25" s="49"/>
      <c r="L25" s="50"/>
      <c r="M25" s="51">
        <f t="shared" si="0"/>
        <v>9</v>
      </c>
      <c r="N25" s="52"/>
    </row>
    <row r="26" spans="1:14" ht="15.75" x14ac:dyDescent="0.25">
      <c r="A26" s="44"/>
      <c r="B26" s="20"/>
      <c r="C26" s="20"/>
      <c r="D26" s="20"/>
      <c r="E26" s="20"/>
      <c r="F26" s="20"/>
      <c r="G26" s="20"/>
      <c r="H26" s="20"/>
      <c r="I26" s="21"/>
      <c r="J26" s="21"/>
      <c r="K26" s="49"/>
      <c r="L26" s="50"/>
      <c r="M26" s="51">
        <f t="shared" si="0"/>
        <v>9</v>
      </c>
      <c r="N26" s="52"/>
    </row>
    <row r="27" spans="1:14" ht="15.75" x14ac:dyDescent="0.25">
      <c r="A27" s="44"/>
      <c r="B27" s="20"/>
      <c r="C27" s="20"/>
      <c r="D27" s="20"/>
      <c r="E27" s="20"/>
      <c r="F27" s="20"/>
      <c r="G27" s="20"/>
      <c r="H27" s="20"/>
      <c r="I27" s="21"/>
      <c r="J27" s="21"/>
      <c r="K27" s="49"/>
      <c r="L27" s="50"/>
      <c r="M27" s="51">
        <f t="shared" si="0"/>
        <v>9</v>
      </c>
      <c r="N27" s="52"/>
    </row>
    <row r="28" spans="1:14" ht="15.75" x14ac:dyDescent="0.25">
      <c r="A28" s="44"/>
      <c r="B28" s="20"/>
      <c r="C28" s="20"/>
      <c r="D28" s="20"/>
      <c r="E28" s="20"/>
      <c r="F28" s="20"/>
      <c r="G28" s="20"/>
      <c r="H28" s="20"/>
      <c r="I28" s="21"/>
      <c r="J28" s="21"/>
      <c r="K28" s="49"/>
      <c r="L28" s="50"/>
      <c r="M28" s="51">
        <f t="shared" si="0"/>
        <v>9</v>
      </c>
      <c r="N28" s="52"/>
    </row>
    <row r="29" spans="1:14" ht="15.75" x14ac:dyDescent="0.25">
      <c r="A29" s="44"/>
      <c r="B29" s="20"/>
      <c r="C29" s="20"/>
      <c r="D29" s="20"/>
      <c r="E29" s="20"/>
      <c r="F29" s="20"/>
      <c r="G29" s="20"/>
      <c r="H29" s="20"/>
      <c r="I29" s="21"/>
      <c r="J29" s="21"/>
      <c r="K29" s="49"/>
      <c r="L29" s="50"/>
      <c r="M29" s="51">
        <f t="shared" si="0"/>
        <v>9</v>
      </c>
      <c r="N29" s="52"/>
    </row>
    <row r="30" spans="1:14" ht="15.75" x14ac:dyDescent="0.25">
      <c r="A30" s="44"/>
      <c r="B30" s="20"/>
      <c r="C30" s="20"/>
      <c r="D30" s="20"/>
      <c r="E30" s="20"/>
      <c r="F30" s="20"/>
      <c r="G30" s="20"/>
      <c r="H30" s="20"/>
      <c r="I30" s="21"/>
      <c r="J30" s="21"/>
      <c r="K30" s="49"/>
      <c r="L30" s="50"/>
      <c r="M30" s="51">
        <f t="shared" si="0"/>
        <v>9</v>
      </c>
      <c r="N30" s="52"/>
    </row>
    <row r="31" spans="1:14" ht="15.75" x14ac:dyDescent="0.25">
      <c r="A31" s="44"/>
      <c r="B31" s="20"/>
      <c r="C31" s="20"/>
      <c r="D31" s="20"/>
      <c r="E31" s="20"/>
      <c r="F31" s="20"/>
      <c r="G31" s="20"/>
      <c r="H31" s="20"/>
      <c r="I31" s="21"/>
      <c r="J31" s="21"/>
      <c r="K31" s="49"/>
      <c r="L31" s="50"/>
      <c r="M31" s="51">
        <f t="shared" si="0"/>
        <v>9</v>
      </c>
      <c r="N31" s="52"/>
    </row>
    <row r="32" spans="1:14" ht="15.75" x14ac:dyDescent="0.25">
      <c r="A32" s="44"/>
      <c r="B32" s="20"/>
      <c r="C32" s="20"/>
      <c r="D32" s="20"/>
      <c r="E32" s="20"/>
      <c r="F32" s="20"/>
      <c r="G32" s="20"/>
      <c r="H32" s="20"/>
      <c r="I32" s="21"/>
      <c r="J32" s="21"/>
      <c r="K32" s="49"/>
      <c r="L32" s="50"/>
      <c r="M32" s="51">
        <f t="shared" si="0"/>
        <v>9</v>
      </c>
      <c r="N32" s="52"/>
    </row>
    <row r="33" spans="1:14" ht="15.75" x14ac:dyDescent="0.25">
      <c r="A33" s="44"/>
      <c r="B33" s="20"/>
      <c r="C33" s="20"/>
      <c r="D33" s="20"/>
      <c r="E33" s="20"/>
      <c r="F33" s="20"/>
      <c r="G33" s="20"/>
      <c r="H33" s="20"/>
      <c r="I33" s="21"/>
      <c r="J33" s="21"/>
      <c r="K33" s="49"/>
      <c r="L33" s="50"/>
      <c r="M33" s="51">
        <f t="shared" si="0"/>
        <v>9</v>
      </c>
      <c r="N33" s="52"/>
    </row>
    <row r="34" spans="1:14" ht="15.75" x14ac:dyDescent="0.25">
      <c r="A34" s="44"/>
      <c r="B34" s="20"/>
      <c r="C34" s="20"/>
      <c r="D34" s="20"/>
      <c r="E34" s="20"/>
      <c r="F34" s="20"/>
      <c r="G34" s="20"/>
      <c r="H34" s="20"/>
      <c r="I34" s="21"/>
      <c r="J34" s="21"/>
      <c r="K34" s="49"/>
      <c r="L34" s="50"/>
      <c r="M34" s="51">
        <f t="shared" si="0"/>
        <v>9</v>
      </c>
      <c r="N34" s="52"/>
    </row>
    <row r="35" spans="1:14" ht="15.75" x14ac:dyDescent="0.25">
      <c r="A35" s="44"/>
      <c r="B35" s="20"/>
      <c r="C35" s="20"/>
      <c r="D35" s="20"/>
      <c r="E35" s="20"/>
      <c r="F35" s="20"/>
      <c r="G35" s="20"/>
      <c r="H35" s="20"/>
      <c r="I35" s="21"/>
      <c r="J35" s="21"/>
      <c r="K35" s="49"/>
      <c r="L35" s="50"/>
      <c r="M35" s="51">
        <f t="shared" si="0"/>
        <v>9</v>
      </c>
      <c r="N35" s="52"/>
    </row>
    <row r="36" spans="1:14" ht="15.75" x14ac:dyDescent="0.25">
      <c r="A36" s="44"/>
      <c r="B36" s="20"/>
      <c r="C36" s="20"/>
      <c r="D36" s="20"/>
      <c r="E36" s="20"/>
      <c r="F36" s="20"/>
      <c r="G36" s="20"/>
      <c r="H36" s="20"/>
      <c r="I36" s="21"/>
      <c r="J36" s="21"/>
      <c r="K36" s="49"/>
      <c r="L36" s="50"/>
      <c r="M36" s="51">
        <f t="shared" si="0"/>
        <v>9</v>
      </c>
      <c r="N36" s="52"/>
    </row>
    <row r="37" spans="1:14" ht="15.75" x14ac:dyDescent="0.25">
      <c r="A37" s="44"/>
      <c r="B37" s="20"/>
      <c r="C37" s="20"/>
      <c r="D37" s="20"/>
      <c r="E37" s="20"/>
      <c r="F37" s="20"/>
      <c r="G37" s="20"/>
      <c r="H37" s="20"/>
      <c r="I37" s="21"/>
      <c r="J37" s="21"/>
      <c r="K37" s="49"/>
      <c r="L37" s="50"/>
      <c r="M37" s="51">
        <f t="shared" si="0"/>
        <v>9</v>
      </c>
      <c r="N37" s="52"/>
    </row>
    <row r="38" spans="1:14" ht="15.75" x14ac:dyDescent="0.25">
      <c r="A38" s="44"/>
      <c r="B38" s="20"/>
      <c r="C38" s="20"/>
      <c r="D38" s="20"/>
      <c r="E38" s="20"/>
      <c r="F38" s="20"/>
      <c r="G38" s="20"/>
      <c r="H38" s="20"/>
      <c r="I38" s="21"/>
      <c r="J38" s="21"/>
      <c r="K38" s="49"/>
      <c r="L38" s="50"/>
      <c r="M38" s="51">
        <f t="shared" si="0"/>
        <v>9</v>
      </c>
      <c r="N38" s="52"/>
    </row>
    <row r="39" spans="1:14" ht="15.75" x14ac:dyDescent="0.25">
      <c r="A39" s="44"/>
      <c r="B39" s="20"/>
      <c r="C39" s="20"/>
      <c r="D39" s="20"/>
      <c r="E39" s="20"/>
      <c r="F39" s="20"/>
      <c r="G39" s="20"/>
      <c r="H39" s="20"/>
      <c r="I39" s="21"/>
      <c r="J39" s="21"/>
      <c r="K39" s="49"/>
      <c r="L39" s="50"/>
      <c r="M39" s="51">
        <f t="shared" si="0"/>
        <v>9</v>
      </c>
      <c r="N39" s="52"/>
    </row>
    <row r="40" spans="1:14" ht="15.75" x14ac:dyDescent="0.25">
      <c r="A40" s="44"/>
      <c r="B40" s="20"/>
      <c r="C40" s="20"/>
      <c r="D40" s="20"/>
      <c r="E40" s="20"/>
      <c r="F40" s="20"/>
      <c r="G40" s="20"/>
      <c r="H40" s="20"/>
      <c r="I40" s="21"/>
      <c r="J40" s="21"/>
      <c r="K40" s="49"/>
      <c r="L40" s="50"/>
      <c r="M40" s="51">
        <f t="shared" si="0"/>
        <v>9</v>
      </c>
      <c r="N40" s="52"/>
    </row>
    <row r="41" spans="1:14" ht="15.75" x14ac:dyDescent="0.25">
      <c r="A41" s="44"/>
      <c r="B41" s="20"/>
      <c r="C41" s="20"/>
      <c r="D41" s="20"/>
      <c r="E41" s="20"/>
      <c r="F41" s="20"/>
      <c r="G41" s="20"/>
      <c r="H41" s="20"/>
      <c r="I41" s="21"/>
      <c r="J41" s="21"/>
      <c r="K41" s="49"/>
      <c r="L41" s="50"/>
      <c r="M41" s="51">
        <f t="shared" si="0"/>
        <v>9</v>
      </c>
      <c r="N41" s="52"/>
    </row>
    <row r="42" spans="1:14" ht="15.75" x14ac:dyDescent="0.25">
      <c r="A42" s="44"/>
      <c r="B42" s="20"/>
      <c r="C42" s="20"/>
      <c r="D42" s="20"/>
      <c r="E42" s="20"/>
      <c r="F42" s="20"/>
      <c r="G42" s="20"/>
      <c r="H42" s="20"/>
      <c r="I42" s="21"/>
      <c r="J42" s="21"/>
      <c r="K42" s="49"/>
      <c r="L42" s="50"/>
      <c r="M42" s="51">
        <f t="shared" si="0"/>
        <v>9</v>
      </c>
      <c r="N42" s="52"/>
    </row>
    <row r="43" spans="1:14" ht="15.75" x14ac:dyDescent="0.25">
      <c r="A43" s="44"/>
      <c r="B43" s="20"/>
      <c r="C43" s="20"/>
      <c r="D43" s="20"/>
      <c r="E43" s="20"/>
      <c r="F43" s="20"/>
      <c r="G43" s="20"/>
      <c r="H43" s="20"/>
      <c r="I43" s="21"/>
      <c r="J43" s="21"/>
      <c r="K43" s="49"/>
      <c r="L43" s="50"/>
      <c r="M43" s="51">
        <f t="shared" si="0"/>
        <v>9</v>
      </c>
      <c r="N43" s="52"/>
    </row>
    <row r="44" spans="1:14" ht="15.75" x14ac:dyDescent="0.25">
      <c r="A44" s="44"/>
      <c r="B44" s="20"/>
      <c r="C44" s="20"/>
      <c r="D44" s="20"/>
      <c r="E44" s="20"/>
      <c r="F44" s="20"/>
      <c r="G44" s="20"/>
      <c r="H44" s="20"/>
      <c r="I44" s="21"/>
      <c r="J44" s="21"/>
      <c r="K44" s="49"/>
      <c r="L44" s="50"/>
      <c r="M44" s="51">
        <f t="shared" si="0"/>
        <v>9</v>
      </c>
      <c r="N44" s="52"/>
    </row>
    <row r="45" spans="1:14" ht="15.75" x14ac:dyDescent="0.25">
      <c r="A45" s="44"/>
      <c r="B45" s="20"/>
      <c r="C45" s="20"/>
      <c r="D45" s="20"/>
      <c r="E45" s="20"/>
      <c r="F45" s="20"/>
      <c r="G45" s="20"/>
      <c r="H45" s="20"/>
      <c r="I45" s="21"/>
      <c r="J45" s="21"/>
      <c r="K45" s="49"/>
      <c r="L45" s="50"/>
      <c r="M45" s="51">
        <f t="shared" si="0"/>
        <v>9</v>
      </c>
      <c r="N45" s="52"/>
    </row>
    <row r="46" spans="1:14" ht="15.75" x14ac:dyDescent="0.25">
      <c r="A46" s="44"/>
      <c r="B46" s="20"/>
      <c r="C46" s="20"/>
      <c r="D46" s="20"/>
      <c r="E46" s="20"/>
      <c r="F46" s="20"/>
      <c r="G46" s="20"/>
      <c r="H46" s="20"/>
      <c r="I46" s="21"/>
      <c r="J46" s="21"/>
      <c r="K46" s="49"/>
      <c r="L46" s="50"/>
      <c r="M46" s="51">
        <f t="shared" si="0"/>
        <v>9</v>
      </c>
      <c r="N46" s="52"/>
    </row>
    <row r="47" spans="1:14" ht="15.75" x14ac:dyDescent="0.25">
      <c r="A47" s="44"/>
      <c r="B47" s="20"/>
      <c r="C47" s="20"/>
      <c r="D47" s="20"/>
      <c r="E47" s="20"/>
      <c r="F47" s="20"/>
      <c r="G47" s="20"/>
      <c r="H47" s="20"/>
      <c r="I47" s="21"/>
      <c r="J47" s="21"/>
      <c r="K47" s="49"/>
      <c r="L47" s="50"/>
      <c r="M47" s="51">
        <f t="shared" si="0"/>
        <v>9</v>
      </c>
      <c r="N47" s="52"/>
    </row>
    <row r="48" spans="1:14" ht="15.75" x14ac:dyDescent="0.25">
      <c r="A48" s="44"/>
      <c r="B48" s="20"/>
      <c r="C48" s="20"/>
      <c r="D48" s="20"/>
      <c r="E48" s="20"/>
      <c r="F48" s="20"/>
      <c r="G48" s="20"/>
      <c r="H48" s="20"/>
      <c r="I48" s="21"/>
      <c r="J48" s="21"/>
      <c r="K48" s="49"/>
      <c r="L48" s="50"/>
      <c r="M48" s="51">
        <f t="shared" si="0"/>
        <v>9</v>
      </c>
      <c r="N48" s="52"/>
    </row>
    <row r="49" spans="1:14" ht="15.75" x14ac:dyDescent="0.25">
      <c r="A49" s="44"/>
      <c r="B49" s="20"/>
      <c r="C49" s="20"/>
      <c r="D49" s="20"/>
      <c r="E49" s="20"/>
      <c r="F49" s="20"/>
      <c r="G49" s="20"/>
      <c r="H49" s="20"/>
      <c r="I49" s="21"/>
      <c r="J49" s="21"/>
      <c r="K49" s="49"/>
      <c r="L49" s="50"/>
      <c r="M49" s="51">
        <f t="shared" si="0"/>
        <v>9</v>
      </c>
      <c r="N49" s="52"/>
    </row>
    <row r="50" spans="1:14" ht="15.75" x14ac:dyDescent="0.25">
      <c r="A50" s="44"/>
      <c r="B50" s="20"/>
      <c r="C50" s="20"/>
      <c r="D50" s="20"/>
      <c r="E50" s="20"/>
      <c r="F50" s="20"/>
      <c r="G50" s="20"/>
      <c r="H50" s="20"/>
      <c r="I50" s="21"/>
      <c r="J50" s="21"/>
      <c r="K50" s="49"/>
      <c r="L50" s="50"/>
      <c r="M50" s="51">
        <f t="shared" si="0"/>
        <v>9</v>
      </c>
      <c r="N50" s="52"/>
    </row>
    <row r="51" spans="1:14" ht="15.75" x14ac:dyDescent="0.25">
      <c r="A51" s="44"/>
      <c r="B51" s="20"/>
      <c r="C51" s="20"/>
      <c r="D51" s="20"/>
      <c r="E51" s="20"/>
      <c r="F51" s="20"/>
      <c r="G51" s="20"/>
      <c r="H51" s="20"/>
      <c r="I51" s="21"/>
      <c r="J51" s="21"/>
      <c r="K51" s="49"/>
      <c r="L51" s="50"/>
      <c r="M51" s="51">
        <f t="shared" si="0"/>
        <v>9</v>
      </c>
      <c r="N51" s="52"/>
    </row>
    <row r="52" spans="1:14" ht="15.75" x14ac:dyDescent="0.25">
      <c r="A52" s="44"/>
      <c r="B52" s="20"/>
      <c r="C52" s="20"/>
      <c r="D52" s="20"/>
      <c r="E52" s="20"/>
      <c r="F52" s="20"/>
      <c r="G52" s="20"/>
      <c r="H52" s="20"/>
      <c r="I52" s="21"/>
      <c r="J52" s="21"/>
      <c r="K52" s="49"/>
      <c r="L52" s="50"/>
      <c r="M52" s="51">
        <f t="shared" si="0"/>
        <v>9</v>
      </c>
      <c r="N52" s="52"/>
    </row>
    <row r="53" spans="1:14" ht="15.75" x14ac:dyDescent="0.25">
      <c r="A53" s="44"/>
      <c r="B53" s="20"/>
      <c r="C53" s="20"/>
      <c r="D53" s="20"/>
      <c r="E53" s="20"/>
      <c r="F53" s="20"/>
      <c r="G53" s="20"/>
      <c r="H53" s="20"/>
      <c r="I53" s="21"/>
      <c r="J53" s="21"/>
      <c r="K53" s="49"/>
      <c r="L53" s="50"/>
      <c r="M53" s="51">
        <f t="shared" si="0"/>
        <v>9</v>
      </c>
      <c r="N53" s="52"/>
    </row>
    <row r="54" spans="1:14" ht="15.75" x14ac:dyDescent="0.25">
      <c r="A54" s="44"/>
      <c r="B54" s="20"/>
      <c r="C54" s="20"/>
      <c r="D54" s="20"/>
      <c r="E54" s="20"/>
      <c r="F54" s="20"/>
      <c r="G54" s="20"/>
      <c r="H54" s="20"/>
      <c r="I54" s="21"/>
      <c r="J54" s="21"/>
      <c r="K54" s="49"/>
      <c r="L54" s="50"/>
      <c r="M54" s="51">
        <f t="shared" si="0"/>
        <v>9</v>
      </c>
      <c r="N54" s="52"/>
    </row>
    <row r="55" spans="1:14" ht="15.75" x14ac:dyDescent="0.25">
      <c r="A55" s="44"/>
      <c r="B55" s="20"/>
      <c r="C55" s="20"/>
      <c r="D55" s="20"/>
      <c r="E55" s="20"/>
      <c r="F55" s="20"/>
      <c r="G55" s="20"/>
      <c r="H55" s="20"/>
      <c r="I55" s="21"/>
      <c r="J55" s="21"/>
      <c r="K55" s="49"/>
      <c r="L55" s="50"/>
      <c r="M55" s="51">
        <f t="shared" si="0"/>
        <v>9</v>
      </c>
      <c r="N55" s="52"/>
    </row>
    <row r="56" spans="1:14" ht="15.75" x14ac:dyDescent="0.25">
      <c r="A56" s="44"/>
      <c r="B56" s="20"/>
      <c r="C56" s="20"/>
      <c r="D56" s="20"/>
      <c r="E56" s="20"/>
      <c r="F56" s="20"/>
      <c r="G56" s="20"/>
      <c r="H56" s="20"/>
      <c r="I56" s="21"/>
      <c r="J56" s="21"/>
      <c r="K56" s="49"/>
      <c r="L56" s="50"/>
      <c r="M56" s="51">
        <f t="shared" si="0"/>
        <v>9</v>
      </c>
      <c r="N56" s="52"/>
    </row>
    <row r="57" spans="1:14" ht="15.75" x14ac:dyDescent="0.25">
      <c r="A57" s="44"/>
      <c r="B57" s="20"/>
      <c r="C57" s="20"/>
      <c r="D57" s="20"/>
      <c r="E57" s="20"/>
      <c r="F57" s="20"/>
      <c r="G57" s="20"/>
      <c r="H57" s="20"/>
      <c r="I57" s="21"/>
      <c r="J57" s="21"/>
      <c r="K57" s="49"/>
      <c r="L57" s="50"/>
      <c r="M57" s="51">
        <f t="shared" si="0"/>
        <v>9</v>
      </c>
      <c r="N57" s="52"/>
    </row>
    <row r="58" spans="1:14" ht="15.75" x14ac:dyDescent="0.25">
      <c r="A58" s="44"/>
      <c r="B58" s="20"/>
      <c r="C58" s="20"/>
      <c r="D58" s="20"/>
      <c r="E58" s="20"/>
      <c r="F58" s="20"/>
      <c r="G58" s="20"/>
      <c r="H58" s="20"/>
      <c r="I58" s="21"/>
      <c r="J58" s="21"/>
      <c r="K58" s="49"/>
      <c r="L58" s="50"/>
      <c r="M58" s="51">
        <f t="shared" si="0"/>
        <v>9</v>
      </c>
      <c r="N58" s="52"/>
    </row>
    <row r="59" spans="1:14" ht="15.75" x14ac:dyDescent="0.25">
      <c r="A59" s="44"/>
      <c r="B59" s="20"/>
      <c r="C59" s="20"/>
      <c r="D59" s="20"/>
      <c r="E59" s="20"/>
      <c r="F59" s="20"/>
      <c r="G59" s="20"/>
      <c r="H59" s="20"/>
      <c r="I59" s="21"/>
      <c r="J59" s="21"/>
      <c r="K59" s="49"/>
      <c r="L59" s="50"/>
      <c r="M59" s="51">
        <f t="shared" si="0"/>
        <v>9</v>
      </c>
      <c r="N59" s="52"/>
    </row>
    <row r="60" spans="1:14" ht="15.75" x14ac:dyDescent="0.25">
      <c r="A60" s="44"/>
      <c r="B60" s="20"/>
      <c r="C60" s="20"/>
      <c r="D60" s="20"/>
      <c r="E60" s="20"/>
      <c r="F60" s="20"/>
      <c r="G60" s="20"/>
      <c r="H60" s="20"/>
      <c r="I60" s="21"/>
      <c r="J60" s="21"/>
      <c r="K60" s="49"/>
      <c r="L60" s="50"/>
      <c r="M60" s="51">
        <f t="shared" si="0"/>
        <v>9</v>
      </c>
      <c r="N60" s="52"/>
    </row>
    <row r="61" spans="1:14" ht="15.75" x14ac:dyDescent="0.25">
      <c r="B61" s="20"/>
      <c r="C61" s="20"/>
      <c r="D61" s="20"/>
      <c r="E61" s="20"/>
      <c r="F61" s="23"/>
      <c r="G61" s="23"/>
      <c r="H61" s="23"/>
      <c r="I61" s="22"/>
      <c r="J61" s="22"/>
      <c r="K61" s="54"/>
      <c r="L61" s="52"/>
      <c r="M61" s="51">
        <f t="shared" si="0"/>
        <v>9</v>
      </c>
      <c r="N61" s="52"/>
    </row>
    <row r="62" spans="1:14" ht="15.75" x14ac:dyDescent="0.25">
      <c r="B62" s="23"/>
      <c r="C62" s="20"/>
      <c r="D62" s="20"/>
      <c r="E62" s="20"/>
      <c r="F62" s="23"/>
      <c r="G62" s="23"/>
      <c r="H62" s="23"/>
      <c r="I62" s="22"/>
      <c r="J62" s="22"/>
      <c r="K62" s="54"/>
      <c r="L62" s="52"/>
      <c r="M62" s="51">
        <f t="shared" si="0"/>
        <v>9</v>
      </c>
      <c r="N62" s="52"/>
    </row>
    <row r="63" spans="1:14" ht="15.75" x14ac:dyDescent="0.25">
      <c r="B63" s="23"/>
      <c r="C63" s="20"/>
      <c r="D63" s="20"/>
      <c r="E63" s="20"/>
      <c r="F63" s="23"/>
      <c r="G63" s="23"/>
      <c r="H63" s="23"/>
      <c r="I63" s="22"/>
      <c r="J63" s="22"/>
      <c r="K63" s="54"/>
      <c r="L63" s="52"/>
      <c r="M63" s="51">
        <f t="shared" si="0"/>
        <v>9</v>
      </c>
      <c r="N63" s="52"/>
    </row>
    <row r="64" spans="1:14" ht="15.75" x14ac:dyDescent="0.25">
      <c r="B64" s="23"/>
      <c r="C64" s="20"/>
      <c r="D64" s="20"/>
      <c r="E64" s="20"/>
      <c r="F64" s="23"/>
      <c r="G64" s="23"/>
      <c r="H64" s="23"/>
      <c r="I64" s="22"/>
      <c r="J64" s="22"/>
      <c r="K64" s="54"/>
      <c r="L64" s="52"/>
      <c r="M64" s="51">
        <f t="shared" si="0"/>
        <v>9</v>
      </c>
      <c r="N64" s="52"/>
    </row>
    <row r="65" spans="2:14" x14ac:dyDescent="0.25">
      <c r="B65" s="23"/>
      <c r="C65" s="23"/>
      <c r="D65" s="23"/>
      <c r="E65" s="23"/>
      <c r="F65" s="23"/>
      <c r="G65" s="23"/>
      <c r="H65" s="23"/>
      <c r="I65" s="23"/>
      <c r="J65" s="23"/>
      <c r="K65" s="54"/>
      <c r="L65" s="52"/>
      <c r="M65" s="51">
        <f t="shared" si="0"/>
        <v>9</v>
      </c>
      <c r="N65" s="52"/>
    </row>
    <row r="66" spans="2:14" x14ac:dyDescent="0.25">
      <c r="B66" s="23"/>
      <c r="C66" s="23"/>
      <c r="D66" s="23"/>
      <c r="E66" s="23"/>
      <c r="F66" s="23"/>
      <c r="G66" s="23"/>
      <c r="H66" s="23"/>
      <c r="I66" s="23"/>
      <c r="J66" s="23"/>
      <c r="K66" s="54"/>
      <c r="L66" s="52"/>
      <c r="M66" s="51">
        <f t="shared" si="0"/>
        <v>9</v>
      </c>
      <c r="N66" s="52"/>
    </row>
    <row r="67" spans="2:14" x14ac:dyDescent="0.25">
      <c r="B67" s="23"/>
      <c r="C67" s="23"/>
      <c r="D67" s="23"/>
      <c r="E67" s="23"/>
      <c r="F67" s="23"/>
      <c r="G67" s="23"/>
      <c r="H67" s="23"/>
      <c r="I67" s="23"/>
      <c r="J67" s="23"/>
      <c r="K67" s="54"/>
      <c r="L67" s="52"/>
      <c r="M67" s="51">
        <f t="shared" ref="M67:M130" si="1">COUNTBLANK(B67:J67)</f>
        <v>9</v>
      </c>
      <c r="N67" s="52"/>
    </row>
    <row r="68" spans="2:14" x14ac:dyDescent="0.25">
      <c r="B68" s="23"/>
      <c r="C68" s="23"/>
      <c r="D68" s="23"/>
      <c r="E68" s="23"/>
      <c r="F68" s="23"/>
      <c r="G68" s="23"/>
      <c r="H68" s="23"/>
      <c r="I68" s="22"/>
      <c r="J68" s="22"/>
      <c r="K68" s="54"/>
      <c r="L68" s="52"/>
      <c r="M68" s="51">
        <f t="shared" si="1"/>
        <v>9</v>
      </c>
      <c r="N68" s="52"/>
    </row>
    <row r="69" spans="2:14" x14ac:dyDescent="0.25">
      <c r="B69" s="23"/>
      <c r="C69" s="23"/>
      <c r="D69" s="23"/>
      <c r="E69" s="23"/>
      <c r="F69" s="23"/>
      <c r="G69" s="23"/>
      <c r="H69" s="23"/>
      <c r="I69" s="22"/>
      <c r="J69" s="22"/>
      <c r="K69" s="54"/>
      <c r="L69" s="52"/>
      <c r="M69" s="51">
        <f t="shared" si="1"/>
        <v>9</v>
      </c>
      <c r="N69" s="52"/>
    </row>
    <row r="70" spans="2:14" x14ac:dyDescent="0.25">
      <c r="B70" s="23"/>
      <c r="C70" s="23"/>
      <c r="D70" s="23"/>
      <c r="E70" s="23"/>
      <c r="F70" s="23"/>
      <c r="G70" s="23"/>
      <c r="H70" s="23"/>
      <c r="I70" s="23"/>
      <c r="J70" s="23"/>
      <c r="K70" s="54"/>
      <c r="L70" s="52"/>
      <c r="M70" s="51">
        <f t="shared" si="1"/>
        <v>9</v>
      </c>
      <c r="N70" s="52"/>
    </row>
    <row r="71" spans="2:14" x14ac:dyDescent="0.25">
      <c r="B71" s="23"/>
      <c r="C71" s="23"/>
      <c r="D71" s="23"/>
      <c r="E71" s="23"/>
      <c r="F71" s="23"/>
      <c r="G71" s="23"/>
      <c r="H71" s="23"/>
      <c r="I71" s="23"/>
      <c r="J71" s="23"/>
      <c r="K71" s="54"/>
      <c r="L71" s="52"/>
      <c r="M71" s="51">
        <f t="shared" si="1"/>
        <v>9</v>
      </c>
      <c r="N71" s="52"/>
    </row>
    <row r="72" spans="2:14" x14ac:dyDescent="0.25">
      <c r="B72" s="23"/>
      <c r="C72" s="23"/>
      <c r="D72" s="23"/>
      <c r="E72" s="23"/>
      <c r="F72" s="23"/>
      <c r="G72" s="23"/>
      <c r="H72" s="23"/>
      <c r="I72" s="23"/>
      <c r="J72" s="23"/>
      <c r="K72" s="54"/>
      <c r="L72" s="52"/>
      <c r="M72" s="51">
        <f t="shared" si="1"/>
        <v>9</v>
      </c>
      <c r="N72" s="52"/>
    </row>
    <row r="73" spans="2:14" x14ac:dyDescent="0.25">
      <c r="B73" s="23"/>
      <c r="C73" s="23"/>
      <c r="D73" s="23"/>
      <c r="E73" s="23"/>
      <c r="F73" s="23"/>
      <c r="G73" s="23"/>
      <c r="H73" s="23"/>
      <c r="I73" s="23"/>
      <c r="J73" s="23"/>
      <c r="K73" s="54"/>
      <c r="L73" s="52"/>
      <c r="M73" s="51">
        <f t="shared" si="1"/>
        <v>9</v>
      </c>
      <c r="N73" s="52"/>
    </row>
    <row r="74" spans="2:14" x14ac:dyDescent="0.25">
      <c r="B74" s="23"/>
      <c r="C74" s="23"/>
      <c r="D74" s="23"/>
      <c r="E74" s="23"/>
      <c r="F74" s="23"/>
      <c r="G74" s="23"/>
      <c r="H74" s="23"/>
      <c r="I74" s="23"/>
      <c r="J74" s="23"/>
      <c r="K74" s="54"/>
      <c r="L74" s="52"/>
      <c r="M74" s="51">
        <f t="shared" si="1"/>
        <v>9</v>
      </c>
      <c r="N74" s="52"/>
    </row>
    <row r="75" spans="2:14" x14ac:dyDescent="0.25">
      <c r="B75" s="23"/>
      <c r="C75" s="23"/>
      <c r="D75" s="23"/>
      <c r="E75" s="23"/>
      <c r="F75" s="23"/>
      <c r="G75" s="23"/>
      <c r="H75" s="23"/>
      <c r="I75" s="23"/>
      <c r="J75" s="23"/>
      <c r="K75" s="54"/>
      <c r="L75" s="52"/>
      <c r="M75" s="51">
        <f t="shared" si="1"/>
        <v>9</v>
      </c>
      <c r="N75" s="52"/>
    </row>
    <row r="76" spans="2:14" x14ac:dyDescent="0.25">
      <c r="B76" s="23"/>
      <c r="C76" s="23"/>
      <c r="D76" s="23"/>
      <c r="E76" s="23"/>
      <c r="F76" s="23"/>
      <c r="G76" s="23"/>
      <c r="H76" s="23"/>
      <c r="I76" s="23"/>
      <c r="J76" s="23"/>
      <c r="K76" s="54"/>
      <c r="L76" s="52"/>
      <c r="M76" s="51">
        <f t="shared" si="1"/>
        <v>9</v>
      </c>
      <c r="N76" s="52"/>
    </row>
    <row r="77" spans="2:14" x14ac:dyDescent="0.25">
      <c r="B77" s="23"/>
      <c r="C77" s="23"/>
      <c r="D77" s="23"/>
      <c r="E77" s="23"/>
      <c r="F77" s="23"/>
      <c r="G77" s="23"/>
      <c r="H77" s="23"/>
      <c r="I77" s="23"/>
      <c r="J77" s="23"/>
      <c r="K77" s="54"/>
      <c r="L77" s="52"/>
      <c r="M77" s="51">
        <f t="shared" si="1"/>
        <v>9</v>
      </c>
      <c r="N77" s="52"/>
    </row>
    <row r="78" spans="2:14" x14ac:dyDescent="0.25">
      <c r="B78" s="23"/>
      <c r="C78" s="23"/>
      <c r="D78" s="23"/>
      <c r="E78" s="23"/>
      <c r="F78" s="23"/>
      <c r="G78" s="23"/>
      <c r="H78" s="23"/>
      <c r="I78" s="23"/>
      <c r="J78" s="23"/>
      <c r="K78" s="54"/>
      <c r="L78" s="52"/>
      <c r="M78" s="51">
        <f t="shared" si="1"/>
        <v>9</v>
      </c>
      <c r="N78" s="52"/>
    </row>
    <row r="79" spans="2:14" x14ac:dyDescent="0.25">
      <c r="B79" s="23"/>
      <c r="C79" s="23"/>
      <c r="D79" s="23"/>
      <c r="E79" s="23"/>
      <c r="F79" s="23"/>
      <c r="G79" s="23"/>
      <c r="H79" s="23"/>
      <c r="I79" s="23"/>
      <c r="J79" s="23"/>
      <c r="K79" s="54"/>
      <c r="L79" s="52"/>
      <c r="M79" s="51">
        <f t="shared" si="1"/>
        <v>9</v>
      </c>
      <c r="N79" s="52"/>
    </row>
    <row r="80" spans="2:14" x14ac:dyDescent="0.25">
      <c r="B80" s="23"/>
      <c r="C80" s="23"/>
      <c r="D80" s="23"/>
      <c r="E80" s="23"/>
      <c r="F80" s="23"/>
      <c r="G80" s="23"/>
      <c r="H80" s="23"/>
      <c r="I80" s="23"/>
      <c r="J80" s="23"/>
      <c r="K80" s="54"/>
      <c r="L80" s="52"/>
      <c r="M80" s="51">
        <f t="shared" si="1"/>
        <v>9</v>
      </c>
      <c r="N80" s="52"/>
    </row>
    <row r="81" spans="2:14" x14ac:dyDescent="0.25">
      <c r="B81" s="23"/>
      <c r="C81" s="23"/>
      <c r="D81" s="23"/>
      <c r="E81" s="23"/>
      <c r="F81" s="23"/>
      <c r="G81" s="23"/>
      <c r="H81" s="23"/>
      <c r="I81" s="23"/>
      <c r="J81" s="23"/>
      <c r="K81" s="54"/>
      <c r="L81" s="52"/>
      <c r="M81" s="51">
        <f t="shared" si="1"/>
        <v>9</v>
      </c>
      <c r="N81" s="52"/>
    </row>
    <row r="82" spans="2:14" x14ac:dyDescent="0.25">
      <c r="B82" s="23"/>
      <c r="C82" s="23"/>
      <c r="D82" s="23"/>
      <c r="E82" s="23"/>
      <c r="F82" s="23"/>
      <c r="G82" s="23"/>
      <c r="H82" s="23"/>
      <c r="I82" s="23"/>
      <c r="J82" s="23"/>
      <c r="K82" s="54"/>
      <c r="L82" s="52"/>
      <c r="M82" s="51">
        <f t="shared" si="1"/>
        <v>9</v>
      </c>
      <c r="N82" s="52"/>
    </row>
    <row r="83" spans="2:14" x14ac:dyDescent="0.25">
      <c r="B83" s="23"/>
      <c r="C83" s="23"/>
      <c r="D83" s="23"/>
      <c r="E83" s="23"/>
      <c r="F83" s="23"/>
      <c r="G83" s="23"/>
      <c r="H83" s="23"/>
      <c r="I83" s="23"/>
      <c r="J83" s="23"/>
      <c r="K83" s="54"/>
      <c r="L83" s="52"/>
      <c r="M83" s="51">
        <f t="shared" si="1"/>
        <v>9</v>
      </c>
      <c r="N83" s="52"/>
    </row>
    <row r="84" spans="2:14" x14ac:dyDescent="0.25">
      <c r="B84" s="23"/>
      <c r="C84" s="23"/>
      <c r="D84" s="23"/>
      <c r="E84" s="23"/>
      <c r="F84" s="23"/>
      <c r="G84" s="23"/>
      <c r="H84" s="23"/>
      <c r="I84" s="23"/>
      <c r="J84" s="23"/>
      <c r="K84" s="54"/>
      <c r="L84" s="52"/>
      <c r="M84" s="51">
        <f t="shared" si="1"/>
        <v>9</v>
      </c>
      <c r="N84" s="52"/>
    </row>
    <row r="85" spans="2:14" x14ac:dyDescent="0.25">
      <c r="B85" s="23"/>
      <c r="C85" s="23"/>
      <c r="D85" s="23"/>
      <c r="E85" s="23"/>
      <c r="F85" s="23"/>
      <c r="G85" s="23"/>
      <c r="H85" s="23"/>
      <c r="I85" s="23"/>
      <c r="J85" s="23"/>
      <c r="K85" s="54"/>
      <c r="L85" s="52"/>
      <c r="M85" s="51">
        <f t="shared" si="1"/>
        <v>9</v>
      </c>
      <c r="N85" s="52"/>
    </row>
    <row r="86" spans="2:14" x14ac:dyDescent="0.25">
      <c r="B86" s="23"/>
      <c r="C86" s="23"/>
      <c r="D86" s="23"/>
      <c r="E86" s="23"/>
      <c r="F86" s="23"/>
      <c r="G86" s="23"/>
      <c r="H86" s="23"/>
      <c r="I86" s="23"/>
      <c r="J86" s="23"/>
      <c r="K86" s="54"/>
      <c r="L86" s="52"/>
      <c r="M86" s="51">
        <f t="shared" si="1"/>
        <v>9</v>
      </c>
      <c r="N86" s="52"/>
    </row>
    <row r="87" spans="2:14" x14ac:dyDescent="0.25">
      <c r="B87" s="23"/>
      <c r="C87" s="23"/>
      <c r="D87" s="23"/>
      <c r="E87" s="23"/>
      <c r="F87" s="23"/>
      <c r="G87" s="23"/>
      <c r="H87" s="23"/>
      <c r="I87" s="23"/>
      <c r="J87" s="23"/>
      <c r="K87" s="54"/>
      <c r="L87" s="52"/>
      <c r="M87" s="51">
        <f t="shared" si="1"/>
        <v>9</v>
      </c>
      <c r="N87" s="52"/>
    </row>
    <row r="88" spans="2:14" x14ac:dyDescent="0.25">
      <c r="B88" s="23"/>
      <c r="C88" s="23"/>
      <c r="D88" s="23"/>
      <c r="E88" s="23"/>
      <c r="F88" s="23"/>
      <c r="G88" s="23"/>
      <c r="H88" s="23"/>
      <c r="I88" s="23"/>
      <c r="J88" s="23"/>
      <c r="K88" s="54"/>
      <c r="L88" s="52"/>
      <c r="M88" s="51">
        <f t="shared" si="1"/>
        <v>9</v>
      </c>
      <c r="N88" s="52"/>
    </row>
    <row r="89" spans="2:14" x14ac:dyDescent="0.25">
      <c r="B89" s="23"/>
      <c r="C89" s="23"/>
      <c r="D89" s="23"/>
      <c r="E89" s="23"/>
      <c r="F89" s="23"/>
      <c r="G89" s="23"/>
      <c r="H89" s="23"/>
      <c r="I89" s="23"/>
      <c r="J89" s="23"/>
      <c r="K89" s="54"/>
      <c r="L89" s="52"/>
      <c r="M89" s="51">
        <f t="shared" si="1"/>
        <v>9</v>
      </c>
      <c r="N89" s="52"/>
    </row>
    <row r="90" spans="2:14" x14ac:dyDescent="0.25">
      <c r="B90" s="23"/>
      <c r="C90" s="23"/>
      <c r="D90" s="23"/>
      <c r="E90" s="23"/>
      <c r="F90" s="23"/>
      <c r="G90" s="23"/>
      <c r="H90" s="23"/>
      <c r="I90" s="23"/>
      <c r="J90" s="23"/>
      <c r="K90" s="54"/>
      <c r="L90" s="52"/>
      <c r="M90" s="51">
        <f t="shared" si="1"/>
        <v>9</v>
      </c>
      <c r="N90" s="52"/>
    </row>
    <row r="91" spans="2:14" x14ac:dyDescent="0.25">
      <c r="B91" s="23"/>
      <c r="C91" s="23"/>
      <c r="D91" s="23"/>
      <c r="E91" s="23"/>
      <c r="F91" s="23"/>
      <c r="G91" s="23"/>
      <c r="H91" s="23"/>
      <c r="I91" s="23"/>
      <c r="J91" s="23"/>
      <c r="K91" s="54"/>
      <c r="L91" s="52"/>
      <c r="M91" s="51">
        <f t="shared" si="1"/>
        <v>9</v>
      </c>
      <c r="N91" s="52"/>
    </row>
    <row r="92" spans="2:14" x14ac:dyDescent="0.25">
      <c r="B92" s="23"/>
      <c r="C92" s="23"/>
      <c r="D92" s="23"/>
      <c r="E92" s="23"/>
      <c r="F92" s="23"/>
      <c r="G92" s="23"/>
      <c r="H92" s="23"/>
      <c r="I92" s="23"/>
      <c r="J92" s="23"/>
      <c r="K92" s="54"/>
      <c r="L92" s="52"/>
      <c r="M92" s="51">
        <f t="shared" si="1"/>
        <v>9</v>
      </c>
      <c r="N92" s="52"/>
    </row>
    <row r="93" spans="2:14" x14ac:dyDescent="0.25">
      <c r="B93" s="23"/>
      <c r="C93" s="23"/>
      <c r="D93" s="23"/>
      <c r="E93" s="23"/>
      <c r="F93" s="23"/>
      <c r="G93" s="23"/>
      <c r="H93" s="23"/>
      <c r="I93" s="23"/>
      <c r="J93" s="23"/>
      <c r="K93" s="54"/>
      <c r="L93" s="52"/>
      <c r="M93" s="51">
        <f t="shared" si="1"/>
        <v>9</v>
      </c>
      <c r="N93" s="52"/>
    </row>
    <row r="94" spans="2:14" x14ac:dyDescent="0.25">
      <c r="B94" s="23"/>
      <c r="C94" s="23"/>
      <c r="D94" s="23"/>
      <c r="E94" s="23"/>
      <c r="F94" s="23"/>
      <c r="G94" s="23"/>
      <c r="H94" s="23"/>
      <c r="I94" s="23"/>
      <c r="J94" s="23"/>
      <c r="K94" s="54"/>
      <c r="L94" s="52"/>
      <c r="M94" s="51">
        <f t="shared" si="1"/>
        <v>9</v>
      </c>
      <c r="N94" s="52"/>
    </row>
    <row r="95" spans="2:14" x14ac:dyDescent="0.25">
      <c r="B95" s="23"/>
      <c r="C95" s="23"/>
      <c r="D95" s="23"/>
      <c r="E95" s="23"/>
      <c r="F95" s="23"/>
      <c r="G95" s="23"/>
      <c r="H95" s="23"/>
      <c r="I95" s="23"/>
      <c r="J95" s="23"/>
      <c r="K95" s="54"/>
      <c r="L95" s="52"/>
      <c r="M95" s="51">
        <f t="shared" si="1"/>
        <v>9</v>
      </c>
      <c r="N95" s="52"/>
    </row>
    <row r="96" spans="2:14" x14ac:dyDescent="0.25">
      <c r="B96" s="23"/>
      <c r="C96" s="23"/>
      <c r="D96" s="23"/>
      <c r="E96" s="23"/>
      <c r="F96" s="23"/>
      <c r="G96" s="23"/>
      <c r="H96" s="23"/>
      <c r="I96" s="23"/>
      <c r="J96" s="23"/>
      <c r="K96" s="54"/>
      <c r="L96" s="52"/>
      <c r="M96" s="51">
        <f t="shared" si="1"/>
        <v>9</v>
      </c>
      <c r="N96" s="52"/>
    </row>
    <row r="97" spans="2:14" x14ac:dyDescent="0.25">
      <c r="B97" s="23"/>
      <c r="C97" s="23"/>
      <c r="D97" s="23"/>
      <c r="E97" s="23"/>
      <c r="F97" s="23"/>
      <c r="G97" s="23"/>
      <c r="H97" s="23"/>
      <c r="I97" s="23"/>
      <c r="J97" s="23"/>
      <c r="K97" s="54"/>
      <c r="L97" s="52"/>
      <c r="M97" s="51">
        <f t="shared" si="1"/>
        <v>9</v>
      </c>
      <c r="N97" s="52"/>
    </row>
    <row r="98" spans="2:14" x14ac:dyDescent="0.25">
      <c r="B98" s="23"/>
      <c r="C98" s="23"/>
      <c r="D98" s="23"/>
      <c r="E98" s="23"/>
      <c r="F98" s="23"/>
      <c r="G98" s="23"/>
      <c r="H98" s="23"/>
      <c r="I98" s="23"/>
      <c r="J98" s="23"/>
      <c r="K98" s="54"/>
      <c r="L98" s="52"/>
      <c r="M98" s="51">
        <f t="shared" si="1"/>
        <v>9</v>
      </c>
      <c r="N98" s="52"/>
    </row>
    <row r="99" spans="2:14" x14ac:dyDescent="0.25">
      <c r="B99" s="23"/>
      <c r="C99" s="23"/>
      <c r="D99" s="23"/>
      <c r="E99" s="23"/>
      <c r="F99" s="23"/>
      <c r="G99" s="23"/>
      <c r="H99" s="23"/>
      <c r="I99" s="23"/>
      <c r="J99" s="23"/>
      <c r="K99" s="54"/>
      <c r="L99" s="52"/>
      <c r="M99" s="51">
        <f t="shared" si="1"/>
        <v>9</v>
      </c>
      <c r="N99" s="52"/>
    </row>
    <row r="100" spans="2:14" x14ac:dyDescent="0.25">
      <c r="B100" s="23"/>
      <c r="C100" s="23"/>
      <c r="D100" s="23"/>
      <c r="E100" s="23"/>
      <c r="F100" s="23"/>
      <c r="G100" s="23"/>
      <c r="H100" s="23"/>
      <c r="I100" s="23"/>
      <c r="J100" s="23"/>
      <c r="K100" s="54"/>
      <c r="L100" s="52"/>
      <c r="M100" s="51">
        <f t="shared" si="1"/>
        <v>9</v>
      </c>
      <c r="N100" s="52"/>
    </row>
    <row r="101" spans="2:14" x14ac:dyDescent="0.25">
      <c r="B101" s="23"/>
      <c r="C101" s="23"/>
      <c r="D101" s="23"/>
      <c r="E101" s="23"/>
      <c r="F101" s="23"/>
      <c r="G101" s="23"/>
      <c r="H101" s="23"/>
      <c r="I101" s="23"/>
      <c r="J101" s="23"/>
      <c r="K101" s="54"/>
      <c r="L101" s="52"/>
      <c r="M101" s="51">
        <f t="shared" si="1"/>
        <v>9</v>
      </c>
      <c r="N101" s="52"/>
    </row>
    <row r="102" spans="2:14" x14ac:dyDescent="0.25">
      <c r="B102" s="23"/>
      <c r="C102" s="23"/>
      <c r="D102" s="23"/>
      <c r="E102" s="23"/>
      <c r="F102" s="23"/>
      <c r="G102" s="23"/>
      <c r="H102" s="23"/>
      <c r="I102" s="23"/>
      <c r="J102" s="23"/>
      <c r="K102" s="54"/>
      <c r="L102" s="52"/>
      <c r="M102" s="51">
        <f t="shared" si="1"/>
        <v>9</v>
      </c>
      <c r="N102" s="52"/>
    </row>
    <row r="103" spans="2:14" x14ac:dyDescent="0.25">
      <c r="B103" s="23"/>
      <c r="C103" s="23"/>
      <c r="D103" s="23"/>
      <c r="E103" s="23"/>
      <c r="F103" s="23"/>
      <c r="G103" s="23"/>
      <c r="H103" s="23"/>
      <c r="I103" s="23"/>
      <c r="J103" s="23"/>
      <c r="K103" s="54"/>
      <c r="L103" s="52"/>
      <c r="M103" s="51">
        <f t="shared" si="1"/>
        <v>9</v>
      </c>
      <c r="N103" s="52"/>
    </row>
    <row r="104" spans="2:14" x14ac:dyDescent="0.25">
      <c r="B104" s="23"/>
      <c r="C104" s="23"/>
      <c r="D104" s="23"/>
      <c r="E104" s="23"/>
      <c r="F104" s="23"/>
      <c r="G104" s="23"/>
      <c r="H104" s="23"/>
      <c r="I104" s="23"/>
      <c r="J104" s="23"/>
      <c r="K104" s="54"/>
      <c r="L104" s="52"/>
      <c r="M104" s="51">
        <f t="shared" si="1"/>
        <v>9</v>
      </c>
      <c r="N104" s="52"/>
    </row>
    <row r="105" spans="2:14" x14ac:dyDescent="0.25">
      <c r="B105" s="23"/>
      <c r="C105" s="23"/>
      <c r="D105" s="23"/>
      <c r="E105" s="23"/>
      <c r="F105" s="23"/>
      <c r="G105" s="23"/>
      <c r="H105" s="23"/>
      <c r="I105" s="23"/>
      <c r="J105" s="23"/>
      <c r="K105" s="54"/>
      <c r="L105" s="52"/>
      <c r="M105" s="51">
        <f t="shared" si="1"/>
        <v>9</v>
      </c>
      <c r="N105" s="52"/>
    </row>
    <row r="106" spans="2:14" x14ac:dyDescent="0.25">
      <c r="B106" s="23"/>
      <c r="C106" s="23"/>
      <c r="D106" s="23"/>
      <c r="E106" s="23"/>
      <c r="F106" s="23"/>
      <c r="G106" s="23"/>
      <c r="H106" s="23"/>
      <c r="I106" s="23"/>
      <c r="J106" s="23"/>
      <c r="K106" s="54"/>
      <c r="L106" s="52"/>
      <c r="M106" s="51">
        <f t="shared" si="1"/>
        <v>9</v>
      </c>
      <c r="N106" s="52"/>
    </row>
    <row r="107" spans="2:14" x14ac:dyDescent="0.25">
      <c r="B107" s="23"/>
      <c r="C107" s="23"/>
      <c r="D107" s="23"/>
      <c r="E107" s="23"/>
      <c r="F107" s="23"/>
      <c r="G107" s="23"/>
      <c r="H107" s="23"/>
      <c r="I107" s="23"/>
      <c r="J107" s="23"/>
      <c r="K107" s="54"/>
      <c r="L107" s="52"/>
      <c r="M107" s="51">
        <f t="shared" si="1"/>
        <v>9</v>
      </c>
      <c r="N107" s="52"/>
    </row>
    <row r="108" spans="2:14" x14ac:dyDescent="0.25">
      <c r="B108" s="23"/>
      <c r="C108" s="23"/>
      <c r="D108" s="23"/>
      <c r="E108" s="23"/>
      <c r="F108" s="23"/>
      <c r="G108" s="23"/>
      <c r="H108" s="23"/>
      <c r="I108" s="23"/>
      <c r="J108" s="23"/>
      <c r="K108" s="54"/>
      <c r="L108" s="52"/>
      <c r="M108" s="51">
        <f t="shared" si="1"/>
        <v>9</v>
      </c>
      <c r="N108" s="52"/>
    </row>
    <row r="109" spans="2:14" x14ac:dyDescent="0.25">
      <c r="B109" s="23"/>
      <c r="C109" s="23"/>
      <c r="D109" s="23"/>
      <c r="E109" s="23"/>
      <c r="F109" s="23"/>
      <c r="G109" s="23"/>
      <c r="H109" s="23"/>
      <c r="I109" s="23"/>
      <c r="J109" s="23"/>
      <c r="K109" s="54"/>
      <c r="L109" s="52"/>
      <c r="M109" s="51">
        <f t="shared" si="1"/>
        <v>9</v>
      </c>
      <c r="N109" s="52"/>
    </row>
    <row r="110" spans="2:14" x14ac:dyDescent="0.25">
      <c r="B110" s="23"/>
      <c r="C110" s="23"/>
      <c r="D110" s="23"/>
      <c r="E110" s="23"/>
      <c r="F110" s="23"/>
      <c r="G110" s="23"/>
      <c r="H110" s="23"/>
      <c r="I110" s="23"/>
      <c r="J110" s="23"/>
      <c r="K110" s="54"/>
      <c r="L110" s="52"/>
      <c r="M110" s="51">
        <f t="shared" si="1"/>
        <v>9</v>
      </c>
      <c r="N110" s="52"/>
    </row>
    <row r="111" spans="2:14" x14ac:dyDescent="0.25">
      <c r="B111" s="23"/>
      <c r="C111" s="23"/>
      <c r="D111" s="23"/>
      <c r="E111" s="23"/>
      <c r="F111" s="23"/>
      <c r="G111" s="23"/>
      <c r="H111" s="23"/>
      <c r="I111" s="23"/>
      <c r="J111" s="23"/>
      <c r="K111" s="54"/>
      <c r="L111" s="52"/>
      <c r="M111" s="51">
        <f t="shared" si="1"/>
        <v>9</v>
      </c>
      <c r="N111" s="52"/>
    </row>
    <row r="112" spans="2:14" x14ac:dyDescent="0.25">
      <c r="B112" s="23"/>
      <c r="C112" s="23"/>
      <c r="D112" s="23"/>
      <c r="E112" s="23"/>
      <c r="F112" s="23"/>
      <c r="G112" s="23"/>
      <c r="H112" s="23"/>
      <c r="I112" s="23"/>
      <c r="J112" s="23"/>
      <c r="K112" s="54"/>
      <c r="L112" s="52"/>
      <c r="M112" s="51">
        <f t="shared" si="1"/>
        <v>9</v>
      </c>
      <c r="N112" s="52"/>
    </row>
    <row r="113" spans="2:14" x14ac:dyDescent="0.25">
      <c r="B113" s="23"/>
      <c r="C113" s="23"/>
      <c r="D113" s="23"/>
      <c r="E113" s="23"/>
      <c r="F113" s="23"/>
      <c r="G113" s="23"/>
      <c r="H113" s="23"/>
      <c r="I113" s="23"/>
      <c r="J113" s="23"/>
      <c r="K113" s="54"/>
      <c r="L113" s="52"/>
      <c r="M113" s="51">
        <f t="shared" si="1"/>
        <v>9</v>
      </c>
      <c r="N113" s="52"/>
    </row>
    <row r="114" spans="2:14" x14ac:dyDescent="0.25">
      <c r="B114" s="23"/>
      <c r="C114" s="23"/>
      <c r="D114" s="23"/>
      <c r="E114" s="23"/>
      <c r="F114" s="23"/>
      <c r="G114" s="23"/>
      <c r="H114" s="23"/>
      <c r="I114" s="23"/>
      <c r="J114" s="23"/>
      <c r="K114" s="54"/>
      <c r="L114" s="52"/>
      <c r="M114" s="51">
        <f t="shared" si="1"/>
        <v>9</v>
      </c>
      <c r="N114" s="52"/>
    </row>
    <row r="115" spans="2:14" x14ac:dyDescent="0.25">
      <c r="B115" s="23"/>
      <c r="C115" s="23"/>
      <c r="D115" s="23"/>
      <c r="E115" s="23"/>
      <c r="F115" s="23"/>
      <c r="G115" s="23"/>
      <c r="H115" s="23"/>
      <c r="I115" s="23"/>
      <c r="J115" s="23"/>
      <c r="K115" s="54"/>
      <c r="L115" s="52"/>
      <c r="M115" s="51">
        <f t="shared" si="1"/>
        <v>9</v>
      </c>
      <c r="N115" s="52"/>
    </row>
    <row r="116" spans="2:14" x14ac:dyDescent="0.25">
      <c r="B116" s="23"/>
      <c r="C116" s="23"/>
      <c r="D116" s="23"/>
      <c r="E116" s="23"/>
      <c r="F116" s="23"/>
      <c r="G116" s="23"/>
      <c r="H116" s="23"/>
      <c r="I116" s="23"/>
      <c r="J116" s="23"/>
      <c r="K116" s="54"/>
      <c r="L116" s="52"/>
      <c r="M116" s="51">
        <f t="shared" si="1"/>
        <v>9</v>
      </c>
      <c r="N116" s="52"/>
    </row>
    <row r="117" spans="2:14" x14ac:dyDescent="0.25">
      <c r="B117" s="23"/>
      <c r="C117" s="23"/>
      <c r="D117" s="23"/>
      <c r="E117" s="23"/>
      <c r="F117" s="23"/>
      <c r="G117" s="23"/>
      <c r="H117" s="23"/>
      <c r="I117" s="23"/>
      <c r="J117" s="23"/>
      <c r="K117" s="54"/>
      <c r="L117" s="52"/>
      <c r="M117" s="51">
        <f t="shared" si="1"/>
        <v>9</v>
      </c>
      <c r="N117" s="52"/>
    </row>
    <row r="118" spans="2:14" x14ac:dyDescent="0.25">
      <c r="B118" s="23"/>
      <c r="C118" s="23"/>
      <c r="D118" s="23"/>
      <c r="E118" s="23"/>
      <c r="F118" s="23"/>
      <c r="G118" s="23"/>
      <c r="H118" s="23"/>
      <c r="I118" s="23"/>
      <c r="J118" s="23"/>
      <c r="K118" s="54"/>
      <c r="L118" s="52"/>
      <c r="M118" s="51">
        <f t="shared" si="1"/>
        <v>9</v>
      </c>
      <c r="N118" s="52"/>
    </row>
    <row r="119" spans="2:14" x14ac:dyDescent="0.25">
      <c r="B119" s="23"/>
      <c r="C119" s="23"/>
      <c r="D119" s="23"/>
      <c r="E119" s="23"/>
      <c r="F119" s="23"/>
      <c r="G119" s="23"/>
      <c r="H119" s="23"/>
      <c r="I119" s="23"/>
      <c r="J119" s="23"/>
      <c r="K119" s="54"/>
      <c r="L119" s="52"/>
      <c r="M119" s="51">
        <f t="shared" si="1"/>
        <v>9</v>
      </c>
      <c r="N119" s="52"/>
    </row>
    <row r="120" spans="2:14" x14ac:dyDescent="0.25">
      <c r="B120" s="23"/>
      <c r="C120" s="23"/>
      <c r="D120" s="23"/>
      <c r="E120" s="23"/>
      <c r="F120" s="23"/>
      <c r="G120" s="23"/>
      <c r="H120" s="23"/>
      <c r="I120" s="23"/>
      <c r="J120" s="23"/>
      <c r="K120" s="54"/>
      <c r="L120" s="52"/>
      <c r="M120" s="51">
        <f t="shared" si="1"/>
        <v>9</v>
      </c>
      <c r="N120" s="52"/>
    </row>
    <row r="121" spans="2:14" x14ac:dyDescent="0.25">
      <c r="B121" s="23"/>
      <c r="C121" s="23"/>
      <c r="D121" s="23"/>
      <c r="E121" s="23"/>
      <c r="F121" s="23"/>
      <c r="G121" s="23"/>
      <c r="H121" s="23"/>
      <c r="I121" s="23"/>
      <c r="J121" s="23"/>
      <c r="K121" s="54"/>
      <c r="L121" s="52"/>
      <c r="M121" s="51">
        <f t="shared" si="1"/>
        <v>9</v>
      </c>
      <c r="N121" s="52"/>
    </row>
    <row r="122" spans="2:14" x14ac:dyDescent="0.25">
      <c r="B122" s="23"/>
      <c r="C122" s="23"/>
      <c r="D122" s="23"/>
      <c r="E122" s="23"/>
      <c r="F122" s="23"/>
      <c r="G122" s="23"/>
      <c r="H122" s="23"/>
      <c r="I122" s="23"/>
      <c r="J122" s="23"/>
      <c r="K122" s="54"/>
      <c r="L122" s="52"/>
      <c r="M122" s="51">
        <f t="shared" si="1"/>
        <v>9</v>
      </c>
      <c r="N122" s="52"/>
    </row>
    <row r="123" spans="2:14" x14ac:dyDescent="0.25">
      <c r="B123" s="23"/>
      <c r="C123" s="23"/>
      <c r="D123" s="23"/>
      <c r="E123" s="23"/>
      <c r="F123" s="23"/>
      <c r="G123" s="23"/>
      <c r="H123" s="23"/>
      <c r="I123" s="23"/>
      <c r="J123" s="23"/>
      <c r="K123" s="54"/>
      <c r="L123" s="52"/>
      <c r="M123" s="51">
        <f t="shared" si="1"/>
        <v>9</v>
      </c>
      <c r="N123" s="52"/>
    </row>
    <row r="124" spans="2:14" x14ac:dyDescent="0.25">
      <c r="B124" s="23"/>
      <c r="C124" s="23"/>
      <c r="D124" s="23"/>
      <c r="E124" s="23"/>
      <c r="F124" s="23"/>
      <c r="G124" s="23"/>
      <c r="H124" s="23"/>
      <c r="I124" s="23"/>
      <c r="J124" s="23"/>
      <c r="K124" s="54"/>
      <c r="L124" s="52"/>
      <c r="M124" s="51">
        <f t="shared" si="1"/>
        <v>9</v>
      </c>
      <c r="N124" s="52"/>
    </row>
    <row r="125" spans="2:14" x14ac:dyDescent="0.25">
      <c r="B125" s="23"/>
      <c r="C125" s="23"/>
      <c r="D125" s="23"/>
      <c r="E125" s="23"/>
      <c r="F125" s="23"/>
      <c r="G125" s="23"/>
      <c r="H125" s="23"/>
      <c r="I125" s="23"/>
      <c r="J125" s="23"/>
      <c r="K125" s="54"/>
      <c r="L125" s="52"/>
      <c r="M125" s="51">
        <f t="shared" si="1"/>
        <v>9</v>
      </c>
      <c r="N125" s="52"/>
    </row>
    <row r="126" spans="2:14" x14ac:dyDescent="0.25">
      <c r="B126" s="23"/>
      <c r="C126" s="23"/>
      <c r="D126" s="23"/>
      <c r="E126" s="23"/>
      <c r="F126" s="23"/>
      <c r="G126" s="23"/>
      <c r="H126" s="23"/>
      <c r="I126" s="23"/>
      <c r="J126" s="23"/>
      <c r="K126" s="54"/>
      <c r="L126" s="52"/>
      <c r="M126" s="51">
        <f t="shared" si="1"/>
        <v>9</v>
      </c>
      <c r="N126" s="52"/>
    </row>
    <row r="127" spans="2:14" x14ac:dyDescent="0.25">
      <c r="B127" s="23"/>
      <c r="C127" s="23"/>
      <c r="D127" s="23"/>
      <c r="E127" s="23"/>
      <c r="F127" s="23"/>
      <c r="G127" s="23"/>
      <c r="H127" s="23"/>
      <c r="I127" s="23"/>
      <c r="J127" s="23"/>
      <c r="K127" s="54"/>
      <c r="L127" s="52"/>
      <c r="M127" s="51">
        <f t="shared" si="1"/>
        <v>9</v>
      </c>
      <c r="N127" s="52"/>
    </row>
    <row r="128" spans="2:14" x14ac:dyDescent="0.25">
      <c r="B128" s="23"/>
      <c r="C128" s="23"/>
      <c r="D128" s="23"/>
      <c r="E128" s="23"/>
      <c r="F128" s="23"/>
      <c r="G128" s="23"/>
      <c r="H128" s="23"/>
      <c r="I128" s="23"/>
      <c r="J128" s="23"/>
      <c r="K128" s="54"/>
      <c r="L128" s="52"/>
      <c r="M128" s="51">
        <f t="shared" si="1"/>
        <v>9</v>
      </c>
      <c r="N128" s="52"/>
    </row>
    <row r="129" spans="2:14" x14ac:dyDescent="0.25">
      <c r="B129" s="23"/>
      <c r="C129" s="23"/>
      <c r="D129" s="23"/>
      <c r="E129" s="23"/>
      <c r="F129" s="23"/>
      <c r="G129" s="23"/>
      <c r="H129" s="23"/>
      <c r="I129" s="23"/>
      <c r="J129" s="23"/>
      <c r="K129" s="54"/>
      <c r="L129" s="52"/>
      <c r="M129" s="51">
        <f t="shared" si="1"/>
        <v>9</v>
      </c>
      <c r="N129" s="52"/>
    </row>
    <row r="130" spans="2:14" x14ac:dyDescent="0.25">
      <c r="B130" s="23"/>
      <c r="C130" s="23"/>
      <c r="D130" s="23"/>
      <c r="E130" s="23"/>
      <c r="F130" s="23"/>
      <c r="G130" s="23"/>
      <c r="H130" s="23"/>
      <c r="I130" s="23"/>
      <c r="J130" s="23"/>
      <c r="K130" s="54"/>
      <c r="L130" s="52"/>
      <c r="M130" s="51">
        <f t="shared" si="1"/>
        <v>9</v>
      </c>
      <c r="N130" s="52"/>
    </row>
    <row r="131" spans="2:14" x14ac:dyDescent="0.25">
      <c r="B131" s="23"/>
      <c r="C131" s="23"/>
      <c r="D131" s="23"/>
      <c r="E131" s="23"/>
      <c r="F131" s="23"/>
      <c r="G131" s="23"/>
      <c r="H131" s="23"/>
      <c r="I131" s="23"/>
      <c r="J131" s="23"/>
      <c r="K131" s="54"/>
      <c r="L131" s="52"/>
      <c r="M131" s="51">
        <f t="shared" ref="M131:M194" si="2">COUNTBLANK(B131:J131)</f>
        <v>9</v>
      </c>
      <c r="N131" s="52"/>
    </row>
    <row r="132" spans="2:14" x14ac:dyDescent="0.25">
      <c r="B132" s="23"/>
      <c r="C132" s="23"/>
      <c r="D132" s="23"/>
      <c r="E132" s="23"/>
      <c r="F132" s="23"/>
      <c r="G132" s="23"/>
      <c r="H132" s="23"/>
      <c r="I132" s="23"/>
      <c r="J132" s="23"/>
      <c r="K132" s="54"/>
      <c r="L132" s="52"/>
      <c r="M132" s="51">
        <f t="shared" si="2"/>
        <v>9</v>
      </c>
      <c r="N132" s="52"/>
    </row>
    <row r="133" spans="2:14" x14ac:dyDescent="0.25">
      <c r="B133" s="23"/>
      <c r="C133" s="23"/>
      <c r="D133" s="23"/>
      <c r="E133" s="23"/>
      <c r="F133" s="23"/>
      <c r="G133" s="23"/>
      <c r="H133" s="23"/>
      <c r="I133" s="23"/>
      <c r="J133" s="23"/>
      <c r="K133" s="54"/>
      <c r="L133" s="52"/>
      <c r="M133" s="51">
        <f t="shared" si="2"/>
        <v>9</v>
      </c>
      <c r="N133" s="52"/>
    </row>
    <row r="134" spans="2:14" x14ac:dyDescent="0.25">
      <c r="B134" s="23"/>
      <c r="C134" s="23"/>
      <c r="D134" s="23"/>
      <c r="E134" s="23"/>
      <c r="F134" s="23"/>
      <c r="G134" s="23"/>
      <c r="H134" s="23"/>
      <c r="I134" s="23"/>
      <c r="J134" s="23"/>
      <c r="K134" s="54"/>
      <c r="L134" s="52"/>
      <c r="M134" s="51">
        <f t="shared" si="2"/>
        <v>9</v>
      </c>
      <c r="N134" s="52"/>
    </row>
    <row r="135" spans="2:14" x14ac:dyDescent="0.25">
      <c r="B135" s="23"/>
      <c r="C135" s="23"/>
      <c r="D135" s="23"/>
      <c r="E135" s="23"/>
      <c r="F135" s="23"/>
      <c r="G135" s="23"/>
      <c r="H135" s="23"/>
      <c r="I135" s="23"/>
      <c r="J135" s="23"/>
      <c r="K135" s="54"/>
      <c r="L135" s="52"/>
      <c r="M135" s="51">
        <f t="shared" si="2"/>
        <v>9</v>
      </c>
      <c r="N135" s="52"/>
    </row>
    <row r="136" spans="2:14" x14ac:dyDescent="0.25">
      <c r="B136" s="23"/>
      <c r="C136" s="23"/>
      <c r="D136" s="23"/>
      <c r="E136" s="23"/>
      <c r="F136" s="23"/>
      <c r="G136" s="23"/>
      <c r="H136" s="23"/>
      <c r="I136" s="23"/>
      <c r="J136" s="23"/>
      <c r="K136" s="54"/>
      <c r="L136" s="52"/>
      <c r="M136" s="51">
        <f t="shared" si="2"/>
        <v>9</v>
      </c>
      <c r="N136" s="52"/>
    </row>
    <row r="137" spans="2:14" x14ac:dyDescent="0.25">
      <c r="B137" s="23"/>
      <c r="C137" s="23"/>
      <c r="D137" s="23"/>
      <c r="E137" s="23"/>
      <c r="F137" s="23"/>
      <c r="G137" s="23"/>
      <c r="H137" s="23"/>
      <c r="I137" s="23"/>
      <c r="J137" s="23"/>
      <c r="K137" s="54"/>
      <c r="L137" s="52"/>
      <c r="M137" s="51">
        <f t="shared" si="2"/>
        <v>9</v>
      </c>
      <c r="N137" s="52"/>
    </row>
    <row r="138" spans="2:14" x14ac:dyDescent="0.25">
      <c r="B138" s="23"/>
      <c r="C138" s="23"/>
      <c r="D138" s="23"/>
      <c r="E138" s="23"/>
      <c r="F138" s="23"/>
      <c r="G138" s="23"/>
      <c r="H138" s="23"/>
      <c r="I138" s="23"/>
      <c r="J138" s="23"/>
      <c r="K138" s="54"/>
      <c r="L138" s="52"/>
      <c r="M138" s="51">
        <f t="shared" si="2"/>
        <v>9</v>
      </c>
      <c r="N138" s="52"/>
    </row>
    <row r="139" spans="2:14" x14ac:dyDescent="0.25">
      <c r="B139" s="23"/>
      <c r="C139" s="23"/>
      <c r="D139" s="23"/>
      <c r="E139" s="23"/>
      <c r="F139" s="23"/>
      <c r="G139" s="23"/>
      <c r="H139" s="23"/>
      <c r="I139" s="23"/>
      <c r="J139" s="23"/>
      <c r="K139" s="54"/>
      <c r="L139" s="52"/>
      <c r="M139" s="51">
        <f t="shared" si="2"/>
        <v>9</v>
      </c>
      <c r="N139" s="52"/>
    </row>
    <row r="140" spans="2:14" x14ac:dyDescent="0.25">
      <c r="B140" s="23"/>
      <c r="C140" s="23"/>
      <c r="D140" s="23"/>
      <c r="E140" s="23"/>
      <c r="F140" s="23"/>
      <c r="G140" s="23"/>
      <c r="H140" s="23"/>
      <c r="I140" s="23"/>
      <c r="J140" s="23"/>
      <c r="K140" s="54"/>
      <c r="L140" s="52"/>
      <c r="M140" s="51">
        <f t="shared" si="2"/>
        <v>9</v>
      </c>
      <c r="N140" s="52"/>
    </row>
    <row r="141" spans="2:14" x14ac:dyDescent="0.25">
      <c r="B141" s="23"/>
      <c r="C141" s="23"/>
      <c r="D141" s="23"/>
      <c r="E141" s="23"/>
      <c r="F141" s="23"/>
      <c r="G141" s="23"/>
      <c r="H141" s="23"/>
      <c r="I141" s="23"/>
      <c r="J141" s="23"/>
      <c r="K141" s="54"/>
      <c r="L141" s="52"/>
      <c r="M141" s="51">
        <f t="shared" si="2"/>
        <v>9</v>
      </c>
      <c r="N141" s="52"/>
    </row>
    <row r="142" spans="2:14" x14ac:dyDescent="0.25">
      <c r="B142" s="23"/>
      <c r="C142" s="23"/>
      <c r="D142" s="23"/>
      <c r="E142" s="23"/>
      <c r="F142" s="23"/>
      <c r="G142" s="23"/>
      <c r="H142" s="23"/>
      <c r="I142" s="23"/>
      <c r="J142" s="23"/>
      <c r="K142" s="54"/>
      <c r="L142" s="52"/>
      <c r="M142" s="51">
        <f t="shared" si="2"/>
        <v>9</v>
      </c>
      <c r="N142" s="52"/>
    </row>
    <row r="143" spans="2:14" x14ac:dyDescent="0.25">
      <c r="B143" s="23"/>
      <c r="C143" s="23"/>
      <c r="D143" s="23"/>
      <c r="E143" s="23"/>
      <c r="F143" s="23"/>
      <c r="G143" s="23"/>
      <c r="H143" s="23"/>
      <c r="I143" s="23"/>
      <c r="J143" s="23"/>
      <c r="K143" s="54"/>
      <c r="L143" s="52"/>
      <c r="M143" s="51">
        <f t="shared" si="2"/>
        <v>9</v>
      </c>
      <c r="N143" s="52"/>
    </row>
    <row r="144" spans="2:14" x14ac:dyDescent="0.25">
      <c r="B144" s="23"/>
      <c r="C144" s="23"/>
      <c r="D144" s="23"/>
      <c r="E144" s="23"/>
      <c r="F144" s="23"/>
      <c r="G144" s="23"/>
      <c r="H144" s="23"/>
      <c r="I144" s="23"/>
      <c r="J144" s="23"/>
      <c r="K144" s="54"/>
      <c r="L144" s="52"/>
      <c r="M144" s="51">
        <f t="shared" si="2"/>
        <v>9</v>
      </c>
      <c r="N144" s="52"/>
    </row>
    <row r="145" spans="2:14" x14ac:dyDescent="0.25">
      <c r="B145" s="23"/>
      <c r="C145" s="23"/>
      <c r="D145" s="23"/>
      <c r="E145" s="23"/>
      <c r="F145" s="23"/>
      <c r="G145" s="23"/>
      <c r="H145" s="23"/>
      <c r="I145" s="23"/>
      <c r="J145" s="23"/>
      <c r="K145" s="54"/>
      <c r="L145" s="52"/>
      <c r="M145" s="51">
        <f t="shared" si="2"/>
        <v>9</v>
      </c>
      <c r="N145" s="52"/>
    </row>
    <row r="146" spans="2:14" x14ac:dyDescent="0.25">
      <c r="B146" s="23"/>
      <c r="C146" s="23"/>
      <c r="D146" s="23"/>
      <c r="E146" s="23"/>
      <c r="F146" s="23"/>
      <c r="G146" s="23"/>
      <c r="H146" s="23"/>
      <c r="I146" s="23"/>
      <c r="J146" s="23"/>
      <c r="K146" s="54"/>
      <c r="L146" s="52"/>
      <c r="M146" s="51">
        <f t="shared" si="2"/>
        <v>9</v>
      </c>
      <c r="N146" s="52"/>
    </row>
    <row r="147" spans="2:14" x14ac:dyDescent="0.25">
      <c r="B147" s="23"/>
      <c r="C147" s="23"/>
      <c r="D147" s="23"/>
      <c r="E147" s="23"/>
      <c r="F147" s="23"/>
      <c r="G147" s="23"/>
      <c r="H147" s="23"/>
      <c r="I147" s="23"/>
      <c r="J147" s="23"/>
      <c r="K147" s="54"/>
      <c r="L147" s="52"/>
      <c r="M147" s="51">
        <f t="shared" si="2"/>
        <v>9</v>
      </c>
      <c r="N147" s="52"/>
    </row>
    <row r="148" spans="2:14" x14ac:dyDescent="0.25">
      <c r="B148" s="23"/>
      <c r="C148" s="23"/>
      <c r="D148" s="23"/>
      <c r="E148" s="23"/>
      <c r="F148" s="23"/>
      <c r="G148" s="23"/>
      <c r="H148" s="23"/>
      <c r="I148" s="23"/>
      <c r="J148" s="23"/>
      <c r="K148" s="54"/>
      <c r="L148" s="52"/>
      <c r="M148" s="51">
        <f t="shared" si="2"/>
        <v>9</v>
      </c>
      <c r="N148" s="52"/>
    </row>
    <row r="149" spans="2:14" x14ac:dyDescent="0.25">
      <c r="B149" s="23"/>
      <c r="C149" s="23"/>
      <c r="D149" s="23"/>
      <c r="E149" s="23"/>
      <c r="F149" s="23"/>
      <c r="G149" s="23"/>
      <c r="H149" s="23"/>
      <c r="I149" s="23"/>
      <c r="J149" s="23"/>
      <c r="K149" s="54"/>
      <c r="L149" s="52"/>
      <c r="M149" s="51">
        <f t="shared" si="2"/>
        <v>9</v>
      </c>
      <c r="N149" s="52"/>
    </row>
    <row r="150" spans="2:14" x14ac:dyDescent="0.25">
      <c r="B150" s="23"/>
      <c r="C150" s="23"/>
      <c r="D150" s="23"/>
      <c r="E150" s="23"/>
      <c r="F150" s="23"/>
      <c r="G150" s="23"/>
      <c r="H150" s="23"/>
      <c r="I150" s="23"/>
      <c r="J150" s="23"/>
      <c r="K150" s="54"/>
      <c r="L150" s="52"/>
      <c r="M150" s="51">
        <f t="shared" si="2"/>
        <v>9</v>
      </c>
      <c r="N150" s="52"/>
    </row>
    <row r="151" spans="2:14" x14ac:dyDescent="0.25">
      <c r="B151" s="23"/>
      <c r="C151" s="23"/>
      <c r="D151" s="23"/>
      <c r="E151" s="23"/>
      <c r="F151" s="23"/>
      <c r="G151" s="23"/>
      <c r="H151" s="23"/>
      <c r="I151" s="23"/>
      <c r="J151" s="23"/>
      <c r="K151" s="54"/>
      <c r="L151" s="52"/>
      <c r="M151" s="51">
        <f t="shared" si="2"/>
        <v>9</v>
      </c>
      <c r="N151" s="52"/>
    </row>
    <row r="152" spans="2:14" x14ac:dyDescent="0.25">
      <c r="B152" s="23"/>
      <c r="C152" s="23"/>
      <c r="D152" s="23"/>
      <c r="E152" s="23"/>
      <c r="F152" s="23"/>
      <c r="G152" s="23"/>
      <c r="H152" s="23"/>
      <c r="I152" s="23"/>
      <c r="J152" s="23"/>
      <c r="K152" s="54"/>
      <c r="L152" s="52"/>
      <c r="M152" s="51">
        <f t="shared" si="2"/>
        <v>9</v>
      </c>
      <c r="N152" s="52"/>
    </row>
    <row r="153" spans="2:14" x14ac:dyDescent="0.25">
      <c r="B153" s="23"/>
      <c r="C153" s="23"/>
      <c r="D153" s="23"/>
      <c r="E153" s="23"/>
      <c r="F153" s="23"/>
      <c r="G153" s="23"/>
      <c r="H153" s="23"/>
      <c r="I153" s="23"/>
      <c r="J153" s="23"/>
      <c r="K153" s="54"/>
      <c r="L153" s="52"/>
      <c r="M153" s="51">
        <f t="shared" si="2"/>
        <v>9</v>
      </c>
      <c r="N153" s="52"/>
    </row>
    <row r="154" spans="2:14" x14ac:dyDescent="0.25">
      <c r="B154" s="23"/>
      <c r="C154" s="23"/>
      <c r="D154" s="23"/>
      <c r="E154" s="23"/>
      <c r="F154" s="23"/>
      <c r="G154" s="23"/>
      <c r="H154" s="23"/>
      <c r="I154" s="23"/>
      <c r="J154" s="23"/>
      <c r="K154" s="54"/>
      <c r="L154" s="52"/>
      <c r="M154" s="51">
        <f t="shared" si="2"/>
        <v>9</v>
      </c>
      <c r="N154" s="52"/>
    </row>
    <row r="155" spans="2:14" x14ac:dyDescent="0.25">
      <c r="B155" s="23"/>
      <c r="C155" s="23"/>
      <c r="D155" s="23"/>
      <c r="E155" s="23"/>
      <c r="F155" s="23"/>
      <c r="G155" s="23"/>
      <c r="H155" s="23"/>
      <c r="I155" s="23"/>
      <c r="J155" s="23"/>
      <c r="K155" s="54"/>
      <c r="L155" s="52"/>
      <c r="M155" s="51">
        <f t="shared" si="2"/>
        <v>9</v>
      </c>
      <c r="N155" s="52"/>
    </row>
    <row r="156" spans="2:14" x14ac:dyDescent="0.25">
      <c r="B156" s="23"/>
      <c r="C156" s="23"/>
      <c r="D156" s="23"/>
      <c r="E156" s="23"/>
      <c r="F156" s="23"/>
      <c r="G156" s="23"/>
      <c r="H156" s="23"/>
      <c r="I156" s="23"/>
      <c r="J156" s="23"/>
      <c r="K156" s="54"/>
      <c r="L156" s="52"/>
      <c r="M156" s="51">
        <f t="shared" si="2"/>
        <v>9</v>
      </c>
      <c r="N156" s="52"/>
    </row>
    <row r="157" spans="2:14" x14ac:dyDescent="0.25">
      <c r="B157" s="23"/>
      <c r="C157" s="23"/>
      <c r="D157" s="23"/>
      <c r="E157" s="23"/>
      <c r="F157" s="23"/>
      <c r="G157" s="23"/>
      <c r="H157" s="23"/>
      <c r="I157" s="23"/>
      <c r="J157" s="23"/>
      <c r="K157" s="54"/>
      <c r="L157" s="52"/>
      <c r="M157" s="51">
        <f t="shared" si="2"/>
        <v>9</v>
      </c>
      <c r="N157" s="52"/>
    </row>
    <row r="158" spans="2:14" x14ac:dyDescent="0.25">
      <c r="B158" s="23"/>
      <c r="C158" s="23"/>
      <c r="D158" s="23"/>
      <c r="E158" s="23"/>
      <c r="F158" s="23"/>
      <c r="G158" s="23"/>
      <c r="H158" s="23"/>
      <c r="I158" s="23"/>
      <c r="J158" s="23"/>
      <c r="K158" s="54"/>
      <c r="L158" s="52"/>
      <c r="M158" s="51">
        <f t="shared" si="2"/>
        <v>9</v>
      </c>
      <c r="N158" s="52"/>
    </row>
    <row r="159" spans="2:14" x14ac:dyDescent="0.25">
      <c r="B159" s="23"/>
      <c r="C159" s="23"/>
      <c r="D159" s="23"/>
      <c r="E159" s="23"/>
      <c r="F159" s="23"/>
      <c r="G159" s="23"/>
      <c r="H159" s="23"/>
      <c r="I159" s="23"/>
      <c r="J159" s="23"/>
      <c r="K159" s="54"/>
      <c r="L159" s="52"/>
      <c r="M159" s="51">
        <f t="shared" si="2"/>
        <v>9</v>
      </c>
      <c r="N159" s="52"/>
    </row>
    <row r="160" spans="2:14" x14ac:dyDescent="0.25">
      <c r="B160" s="23"/>
      <c r="C160" s="23"/>
      <c r="D160" s="23"/>
      <c r="E160" s="23"/>
      <c r="F160" s="23"/>
      <c r="G160" s="23"/>
      <c r="H160" s="23"/>
      <c r="I160" s="23"/>
      <c r="J160" s="23"/>
      <c r="K160" s="54"/>
      <c r="L160" s="52"/>
      <c r="M160" s="51">
        <f t="shared" si="2"/>
        <v>9</v>
      </c>
      <c r="N160" s="52"/>
    </row>
    <row r="161" spans="2:14" x14ac:dyDescent="0.25">
      <c r="B161" s="23"/>
      <c r="C161" s="23"/>
      <c r="D161" s="23"/>
      <c r="E161" s="23"/>
      <c r="F161" s="23"/>
      <c r="G161" s="23"/>
      <c r="H161" s="23"/>
      <c r="I161" s="23"/>
      <c r="J161" s="23"/>
      <c r="K161" s="54"/>
      <c r="L161" s="52"/>
      <c r="M161" s="51">
        <f t="shared" si="2"/>
        <v>9</v>
      </c>
      <c r="N161" s="52"/>
    </row>
    <row r="162" spans="2:14" x14ac:dyDescent="0.25">
      <c r="B162" s="23"/>
      <c r="C162" s="23"/>
      <c r="D162" s="23"/>
      <c r="E162" s="23"/>
      <c r="F162" s="23"/>
      <c r="G162" s="23"/>
      <c r="H162" s="23"/>
      <c r="I162" s="23"/>
      <c r="J162" s="23"/>
      <c r="K162" s="54"/>
      <c r="L162" s="52"/>
      <c r="M162" s="51">
        <f t="shared" si="2"/>
        <v>9</v>
      </c>
      <c r="N162" s="52"/>
    </row>
    <row r="163" spans="2:14" x14ac:dyDescent="0.25">
      <c r="B163" s="23"/>
      <c r="C163" s="23"/>
      <c r="D163" s="23"/>
      <c r="E163" s="23"/>
      <c r="F163" s="23"/>
      <c r="G163" s="23"/>
      <c r="H163" s="23"/>
      <c r="I163" s="23"/>
      <c r="J163" s="23"/>
      <c r="K163" s="54"/>
      <c r="L163" s="52"/>
      <c r="M163" s="51">
        <f t="shared" si="2"/>
        <v>9</v>
      </c>
      <c r="N163" s="52"/>
    </row>
    <row r="164" spans="2:14" x14ac:dyDescent="0.25">
      <c r="B164" s="23"/>
      <c r="C164" s="23"/>
      <c r="D164" s="23"/>
      <c r="E164" s="23"/>
      <c r="F164" s="23"/>
      <c r="G164" s="23"/>
      <c r="H164" s="23"/>
      <c r="I164" s="23"/>
      <c r="J164" s="23"/>
      <c r="K164" s="54"/>
      <c r="L164" s="52"/>
      <c r="M164" s="51">
        <f t="shared" si="2"/>
        <v>9</v>
      </c>
      <c r="N164" s="52"/>
    </row>
    <row r="165" spans="2:14" x14ac:dyDescent="0.25">
      <c r="B165" s="23"/>
      <c r="C165" s="23"/>
      <c r="D165" s="23"/>
      <c r="E165" s="23"/>
      <c r="F165" s="23"/>
      <c r="G165" s="23"/>
      <c r="H165" s="23"/>
      <c r="I165" s="23"/>
      <c r="J165" s="23"/>
      <c r="K165" s="54"/>
      <c r="L165" s="52"/>
      <c r="M165" s="51">
        <f t="shared" si="2"/>
        <v>9</v>
      </c>
      <c r="N165" s="52"/>
    </row>
    <row r="166" spans="2:14" x14ac:dyDescent="0.25">
      <c r="B166" s="23"/>
      <c r="C166" s="23"/>
      <c r="D166" s="23"/>
      <c r="E166" s="23"/>
      <c r="F166" s="23"/>
      <c r="G166" s="23"/>
      <c r="H166" s="23"/>
      <c r="I166" s="23"/>
      <c r="J166" s="23"/>
      <c r="K166" s="54"/>
      <c r="L166" s="52"/>
      <c r="M166" s="51">
        <f t="shared" si="2"/>
        <v>9</v>
      </c>
      <c r="N166" s="52"/>
    </row>
    <row r="167" spans="2:14" x14ac:dyDescent="0.25">
      <c r="B167" s="23"/>
      <c r="C167" s="23"/>
      <c r="D167" s="23"/>
      <c r="E167" s="23"/>
      <c r="F167" s="23"/>
      <c r="G167" s="23"/>
      <c r="H167" s="23"/>
      <c r="I167" s="23"/>
      <c r="J167" s="23"/>
      <c r="K167" s="54"/>
      <c r="L167" s="52"/>
      <c r="M167" s="51">
        <f t="shared" si="2"/>
        <v>9</v>
      </c>
      <c r="N167" s="52"/>
    </row>
    <row r="168" spans="2:14" x14ac:dyDescent="0.25">
      <c r="B168" s="23"/>
      <c r="C168" s="23"/>
      <c r="D168" s="23"/>
      <c r="E168" s="23"/>
      <c r="F168" s="23"/>
      <c r="G168" s="23"/>
      <c r="H168" s="23"/>
      <c r="I168" s="23"/>
      <c r="J168" s="23"/>
      <c r="K168" s="54"/>
      <c r="L168" s="52"/>
      <c r="M168" s="51">
        <f t="shared" si="2"/>
        <v>9</v>
      </c>
      <c r="N168" s="52"/>
    </row>
    <row r="169" spans="2:14" x14ac:dyDescent="0.25">
      <c r="B169" s="23"/>
      <c r="C169" s="23"/>
      <c r="D169" s="23"/>
      <c r="E169" s="23"/>
      <c r="F169" s="23"/>
      <c r="G169" s="23"/>
      <c r="H169" s="23"/>
      <c r="I169" s="23"/>
      <c r="J169" s="23"/>
      <c r="K169" s="54"/>
      <c r="L169" s="52"/>
      <c r="M169" s="51">
        <f t="shared" si="2"/>
        <v>9</v>
      </c>
      <c r="N169" s="52"/>
    </row>
    <row r="170" spans="2:14" x14ac:dyDescent="0.25">
      <c r="B170" s="23"/>
      <c r="C170" s="23"/>
      <c r="D170" s="23"/>
      <c r="E170" s="23"/>
      <c r="F170" s="23"/>
      <c r="G170" s="23"/>
      <c r="H170" s="23"/>
      <c r="I170" s="23"/>
      <c r="J170" s="23"/>
      <c r="K170" s="54"/>
      <c r="L170" s="52"/>
      <c r="M170" s="51">
        <f t="shared" si="2"/>
        <v>9</v>
      </c>
      <c r="N170" s="52"/>
    </row>
    <row r="171" spans="2:14" x14ac:dyDescent="0.25">
      <c r="B171" s="23"/>
      <c r="C171" s="23"/>
      <c r="D171" s="23"/>
      <c r="E171" s="23"/>
      <c r="F171" s="23"/>
      <c r="G171" s="23"/>
      <c r="H171" s="23"/>
      <c r="I171" s="23"/>
      <c r="J171" s="23"/>
      <c r="K171" s="54"/>
      <c r="L171" s="52"/>
      <c r="M171" s="51">
        <f t="shared" si="2"/>
        <v>9</v>
      </c>
      <c r="N171" s="52"/>
    </row>
    <row r="172" spans="2:14" x14ac:dyDescent="0.25">
      <c r="B172" s="23"/>
      <c r="C172" s="23"/>
      <c r="D172" s="23"/>
      <c r="E172" s="23"/>
      <c r="F172" s="23"/>
      <c r="G172" s="23"/>
      <c r="H172" s="23"/>
      <c r="I172" s="23"/>
      <c r="J172" s="23"/>
      <c r="K172" s="54"/>
      <c r="L172" s="52"/>
      <c r="M172" s="51">
        <f t="shared" si="2"/>
        <v>9</v>
      </c>
      <c r="N172" s="52"/>
    </row>
    <row r="173" spans="2:14" x14ac:dyDescent="0.25">
      <c r="B173" s="23"/>
      <c r="C173" s="23"/>
      <c r="D173" s="23"/>
      <c r="E173" s="23"/>
      <c r="F173" s="23"/>
      <c r="G173" s="23"/>
      <c r="H173" s="23"/>
      <c r="I173" s="23"/>
      <c r="J173" s="23"/>
      <c r="K173" s="54"/>
      <c r="L173" s="52"/>
      <c r="M173" s="51">
        <f t="shared" si="2"/>
        <v>9</v>
      </c>
      <c r="N173" s="52"/>
    </row>
    <row r="174" spans="2:14" x14ac:dyDescent="0.25">
      <c r="B174" s="23"/>
      <c r="C174" s="23"/>
      <c r="D174" s="23"/>
      <c r="E174" s="23"/>
      <c r="F174" s="23"/>
      <c r="G174" s="23"/>
      <c r="H174" s="23"/>
      <c r="I174" s="23"/>
      <c r="J174" s="23"/>
      <c r="K174" s="54"/>
      <c r="L174" s="52"/>
      <c r="M174" s="51">
        <f t="shared" si="2"/>
        <v>9</v>
      </c>
      <c r="N174" s="52"/>
    </row>
    <row r="175" spans="2:14" x14ac:dyDescent="0.25">
      <c r="B175" s="23"/>
      <c r="C175" s="23"/>
      <c r="D175" s="23"/>
      <c r="E175" s="23"/>
      <c r="F175" s="23"/>
      <c r="G175" s="23"/>
      <c r="H175" s="23"/>
      <c r="I175" s="23"/>
      <c r="J175" s="23"/>
      <c r="K175" s="54"/>
      <c r="L175" s="52"/>
      <c r="M175" s="51">
        <f t="shared" si="2"/>
        <v>9</v>
      </c>
      <c r="N175" s="52"/>
    </row>
    <row r="176" spans="2:14" x14ac:dyDescent="0.25">
      <c r="B176" s="23"/>
      <c r="C176" s="23"/>
      <c r="D176" s="23"/>
      <c r="E176" s="23"/>
      <c r="F176" s="23"/>
      <c r="G176" s="23"/>
      <c r="H176" s="23"/>
      <c r="I176" s="23"/>
      <c r="J176" s="23"/>
      <c r="K176" s="54"/>
      <c r="L176" s="52"/>
      <c r="M176" s="51">
        <f t="shared" si="2"/>
        <v>9</v>
      </c>
      <c r="N176" s="52"/>
    </row>
    <row r="177" spans="2:14" x14ac:dyDescent="0.25">
      <c r="B177" s="23"/>
      <c r="C177" s="23"/>
      <c r="D177" s="23"/>
      <c r="E177" s="23"/>
      <c r="F177" s="23"/>
      <c r="G177" s="23"/>
      <c r="H177" s="23"/>
      <c r="I177" s="23"/>
      <c r="J177" s="23"/>
      <c r="K177" s="54"/>
      <c r="L177" s="52"/>
      <c r="M177" s="51">
        <f t="shared" si="2"/>
        <v>9</v>
      </c>
      <c r="N177" s="52"/>
    </row>
    <row r="178" spans="2:14" x14ac:dyDescent="0.25">
      <c r="B178" s="23"/>
      <c r="C178" s="23"/>
      <c r="D178" s="23"/>
      <c r="E178" s="23"/>
      <c r="F178" s="23"/>
      <c r="G178" s="23"/>
      <c r="H178" s="23"/>
      <c r="I178" s="23"/>
      <c r="J178" s="23"/>
      <c r="K178" s="54"/>
      <c r="L178" s="52"/>
      <c r="M178" s="51">
        <f t="shared" si="2"/>
        <v>9</v>
      </c>
      <c r="N178" s="52"/>
    </row>
    <row r="179" spans="2:14" x14ac:dyDescent="0.25">
      <c r="B179" s="23"/>
      <c r="C179" s="23"/>
      <c r="D179" s="23"/>
      <c r="E179" s="23"/>
      <c r="F179" s="23"/>
      <c r="G179" s="23"/>
      <c r="H179" s="23"/>
      <c r="I179" s="23"/>
      <c r="J179" s="23"/>
      <c r="K179" s="54"/>
      <c r="L179" s="52"/>
      <c r="M179" s="51">
        <f t="shared" si="2"/>
        <v>9</v>
      </c>
      <c r="N179" s="52"/>
    </row>
    <row r="180" spans="2:14" x14ac:dyDescent="0.25">
      <c r="B180" s="23"/>
      <c r="C180" s="23"/>
      <c r="D180" s="23"/>
      <c r="E180" s="23"/>
      <c r="F180" s="23"/>
      <c r="G180" s="23"/>
      <c r="H180" s="23"/>
      <c r="I180" s="23"/>
      <c r="J180" s="23"/>
      <c r="K180" s="54"/>
      <c r="L180" s="52"/>
      <c r="M180" s="51">
        <f t="shared" si="2"/>
        <v>9</v>
      </c>
      <c r="N180" s="52"/>
    </row>
    <row r="181" spans="2:14" x14ac:dyDescent="0.25">
      <c r="B181" s="23"/>
      <c r="C181" s="23"/>
      <c r="D181" s="23"/>
      <c r="E181" s="23"/>
      <c r="F181" s="23"/>
      <c r="G181" s="23"/>
      <c r="H181" s="23"/>
      <c r="I181" s="23"/>
      <c r="J181" s="23"/>
      <c r="K181" s="54"/>
      <c r="L181" s="52"/>
      <c r="M181" s="51">
        <f t="shared" si="2"/>
        <v>9</v>
      </c>
      <c r="N181" s="52"/>
    </row>
    <row r="182" spans="2:14" x14ac:dyDescent="0.25">
      <c r="B182" s="23"/>
      <c r="C182" s="23"/>
      <c r="D182" s="23"/>
      <c r="E182" s="23"/>
      <c r="F182" s="23"/>
      <c r="G182" s="23"/>
      <c r="H182" s="23"/>
      <c r="I182" s="23"/>
      <c r="J182" s="23"/>
      <c r="K182" s="54"/>
      <c r="L182" s="52"/>
      <c r="M182" s="51">
        <f t="shared" si="2"/>
        <v>9</v>
      </c>
      <c r="N182" s="52"/>
    </row>
    <row r="183" spans="2:14" x14ac:dyDescent="0.25">
      <c r="B183" s="23"/>
      <c r="C183" s="23"/>
      <c r="D183" s="23"/>
      <c r="E183" s="23"/>
      <c r="F183" s="23"/>
      <c r="G183" s="23"/>
      <c r="H183" s="23"/>
      <c r="I183" s="23"/>
      <c r="J183" s="23"/>
      <c r="K183" s="54"/>
      <c r="L183" s="52"/>
      <c r="M183" s="51">
        <f t="shared" si="2"/>
        <v>9</v>
      </c>
      <c r="N183" s="52"/>
    </row>
    <row r="184" spans="2:14" x14ac:dyDescent="0.25">
      <c r="B184" s="23"/>
      <c r="C184" s="23"/>
      <c r="D184" s="23"/>
      <c r="E184" s="23"/>
      <c r="F184" s="23"/>
      <c r="G184" s="23"/>
      <c r="H184" s="23"/>
      <c r="I184" s="23"/>
      <c r="J184" s="23"/>
      <c r="K184" s="54"/>
      <c r="L184" s="52"/>
      <c r="M184" s="51">
        <f t="shared" si="2"/>
        <v>9</v>
      </c>
      <c r="N184" s="52"/>
    </row>
    <row r="185" spans="2:14" x14ac:dyDescent="0.25">
      <c r="B185" s="23"/>
      <c r="C185" s="23"/>
      <c r="D185" s="23"/>
      <c r="E185" s="23"/>
      <c r="F185" s="23"/>
      <c r="G185" s="23"/>
      <c r="H185" s="23"/>
      <c r="I185" s="23"/>
      <c r="J185" s="23"/>
      <c r="K185" s="54"/>
      <c r="L185" s="52"/>
      <c r="M185" s="51">
        <f t="shared" si="2"/>
        <v>9</v>
      </c>
      <c r="N185" s="52"/>
    </row>
    <row r="186" spans="2:14" x14ac:dyDescent="0.25">
      <c r="B186" s="23"/>
      <c r="C186" s="23"/>
      <c r="D186" s="23"/>
      <c r="E186" s="23"/>
      <c r="F186" s="23"/>
      <c r="G186" s="23"/>
      <c r="H186" s="23"/>
      <c r="I186" s="23"/>
      <c r="J186" s="23"/>
      <c r="K186" s="54"/>
      <c r="L186" s="52"/>
      <c r="M186" s="51">
        <f t="shared" si="2"/>
        <v>9</v>
      </c>
      <c r="N186" s="52"/>
    </row>
    <row r="187" spans="2:14" x14ac:dyDescent="0.25">
      <c r="B187" s="23"/>
      <c r="C187" s="23"/>
      <c r="D187" s="23"/>
      <c r="E187" s="23"/>
      <c r="F187" s="23"/>
      <c r="G187" s="23"/>
      <c r="H187" s="23"/>
      <c r="I187" s="23"/>
      <c r="J187" s="23"/>
      <c r="K187" s="54"/>
      <c r="L187" s="52"/>
      <c r="M187" s="51">
        <f t="shared" si="2"/>
        <v>9</v>
      </c>
      <c r="N187" s="52"/>
    </row>
    <row r="188" spans="2:14" x14ac:dyDescent="0.25">
      <c r="B188" s="23"/>
      <c r="C188" s="23"/>
      <c r="D188" s="23"/>
      <c r="E188" s="23"/>
      <c r="F188" s="23"/>
      <c r="G188" s="23"/>
      <c r="H188" s="23"/>
      <c r="I188" s="23"/>
      <c r="J188" s="23"/>
      <c r="K188" s="54"/>
      <c r="L188" s="52"/>
      <c r="M188" s="51">
        <f t="shared" si="2"/>
        <v>9</v>
      </c>
      <c r="N188" s="52"/>
    </row>
    <row r="189" spans="2:14" x14ac:dyDescent="0.25">
      <c r="B189" s="23"/>
      <c r="C189" s="23"/>
      <c r="D189" s="23"/>
      <c r="E189" s="23"/>
      <c r="F189" s="23"/>
      <c r="G189" s="23"/>
      <c r="H189" s="23"/>
      <c r="I189" s="23"/>
      <c r="J189" s="23"/>
      <c r="K189" s="54"/>
      <c r="L189" s="52"/>
      <c r="M189" s="51">
        <f t="shared" si="2"/>
        <v>9</v>
      </c>
      <c r="N189" s="52"/>
    </row>
    <row r="190" spans="2:14" x14ac:dyDescent="0.25">
      <c r="B190" s="23"/>
      <c r="C190" s="23"/>
      <c r="D190" s="23"/>
      <c r="E190" s="23"/>
      <c r="F190" s="23"/>
      <c r="G190" s="23"/>
      <c r="H190" s="23"/>
      <c r="I190" s="23"/>
      <c r="J190" s="23"/>
      <c r="K190" s="54"/>
      <c r="L190" s="52"/>
      <c r="M190" s="51">
        <f t="shared" si="2"/>
        <v>9</v>
      </c>
      <c r="N190" s="52"/>
    </row>
    <row r="191" spans="2:14" x14ac:dyDescent="0.25">
      <c r="B191" s="23"/>
      <c r="C191" s="23"/>
      <c r="D191" s="23"/>
      <c r="E191" s="23"/>
      <c r="F191" s="23"/>
      <c r="G191" s="23"/>
      <c r="H191" s="23"/>
      <c r="I191" s="23"/>
      <c r="J191" s="23"/>
      <c r="K191" s="54"/>
      <c r="L191" s="52"/>
      <c r="M191" s="51">
        <f t="shared" si="2"/>
        <v>9</v>
      </c>
      <c r="N191" s="52"/>
    </row>
    <row r="192" spans="2:14" x14ac:dyDescent="0.25">
      <c r="B192" s="23"/>
      <c r="C192" s="23"/>
      <c r="D192" s="23"/>
      <c r="E192" s="23"/>
      <c r="F192" s="23"/>
      <c r="G192" s="23"/>
      <c r="H192" s="23"/>
      <c r="I192" s="23"/>
      <c r="J192" s="23"/>
      <c r="K192" s="54"/>
      <c r="L192" s="52"/>
      <c r="M192" s="51">
        <f t="shared" si="2"/>
        <v>9</v>
      </c>
      <c r="N192" s="52"/>
    </row>
    <row r="193" spans="2:14" x14ac:dyDescent="0.25">
      <c r="B193" s="23"/>
      <c r="C193" s="23"/>
      <c r="D193" s="23"/>
      <c r="E193" s="23"/>
      <c r="F193" s="23"/>
      <c r="G193" s="23"/>
      <c r="H193" s="23"/>
      <c r="I193" s="23"/>
      <c r="J193" s="23"/>
      <c r="K193" s="54"/>
      <c r="L193" s="52"/>
      <c r="M193" s="51">
        <f t="shared" si="2"/>
        <v>9</v>
      </c>
      <c r="N193" s="52"/>
    </row>
    <row r="194" spans="2:14" x14ac:dyDescent="0.25">
      <c r="B194" s="23"/>
      <c r="C194" s="23"/>
      <c r="D194" s="23"/>
      <c r="E194" s="23"/>
      <c r="F194" s="23"/>
      <c r="G194" s="23"/>
      <c r="H194" s="23"/>
      <c r="I194" s="23"/>
      <c r="J194" s="23"/>
      <c r="K194" s="54"/>
      <c r="L194" s="52"/>
      <c r="M194" s="51">
        <f t="shared" si="2"/>
        <v>9</v>
      </c>
      <c r="N194" s="52"/>
    </row>
    <row r="195" spans="2:14" x14ac:dyDescent="0.25">
      <c r="B195" s="23"/>
      <c r="C195" s="23"/>
      <c r="D195" s="23"/>
      <c r="E195" s="23"/>
      <c r="F195" s="23"/>
      <c r="G195" s="23"/>
      <c r="H195" s="23"/>
      <c r="I195" s="23"/>
      <c r="J195" s="23"/>
      <c r="K195" s="54"/>
      <c r="L195" s="52"/>
      <c r="M195" s="51">
        <f t="shared" ref="M195:M258" si="3">COUNTBLANK(B195:J195)</f>
        <v>9</v>
      </c>
      <c r="N195" s="52"/>
    </row>
    <row r="196" spans="2:14" x14ac:dyDescent="0.25">
      <c r="B196" s="23"/>
      <c r="C196" s="23"/>
      <c r="D196" s="23"/>
      <c r="E196" s="23"/>
      <c r="F196" s="23"/>
      <c r="G196" s="23"/>
      <c r="H196" s="23"/>
      <c r="I196" s="23"/>
      <c r="J196" s="23"/>
      <c r="K196" s="54"/>
      <c r="L196" s="52"/>
      <c r="M196" s="51">
        <f t="shared" si="3"/>
        <v>9</v>
      </c>
      <c r="N196" s="52"/>
    </row>
    <row r="197" spans="2:14" x14ac:dyDescent="0.25">
      <c r="B197" s="23"/>
      <c r="C197" s="23"/>
      <c r="D197" s="23"/>
      <c r="E197" s="23"/>
      <c r="F197" s="23"/>
      <c r="G197" s="23"/>
      <c r="H197" s="23"/>
      <c r="I197" s="23"/>
      <c r="J197" s="23"/>
      <c r="K197" s="54"/>
      <c r="L197" s="52"/>
      <c r="M197" s="51">
        <f t="shared" si="3"/>
        <v>9</v>
      </c>
      <c r="N197" s="52"/>
    </row>
    <row r="198" spans="2:14" x14ac:dyDescent="0.25">
      <c r="B198" s="23"/>
      <c r="C198" s="23"/>
      <c r="D198" s="23"/>
      <c r="E198" s="23"/>
      <c r="F198" s="23"/>
      <c r="G198" s="23"/>
      <c r="H198" s="23"/>
      <c r="I198" s="23"/>
      <c r="J198" s="23"/>
      <c r="K198" s="54"/>
      <c r="L198" s="52"/>
      <c r="M198" s="51">
        <f t="shared" si="3"/>
        <v>9</v>
      </c>
      <c r="N198" s="52"/>
    </row>
    <row r="199" spans="2:14" x14ac:dyDescent="0.25">
      <c r="B199" s="23"/>
      <c r="C199" s="23"/>
      <c r="D199" s="23"/>
      <c r="E199" s="23"/>
      <c r="F199" s="23"/>
      <c r="G199" s="23"/>
      <c r="H199" s="23"/>
      <c r="I199" s="23"/>
      <c r="J199" s="23"/>
      <c r="K199" s="54"/>
      <c r="L199" s="52"/>
      <c r="M199" s="51">
        <f t="shared" si="3"/>
        <v>9</v>
      </c>
      <c r="N199" s="52"/>
    </row>
    <row r="200" spans="2:14" x14ac:dyDescent="0.25">
      <c r="B200" s="23"/>
      <c r="C200" s="23"/>
      <c r="D200" s="23"/>
      <c r="E200" s="23"/>
      <c r="F200" s="23"/>
      <c r="G200" s="23"/>
      <c r="H200" s="23"/>
      <c r="I200" s="23"/>
      <c r="J200" s="23"/>
      <c r="K200" s="54"/>
      <c r="L200" s="52"/>
      <c r="M200" s="51">
        <f t="shared" si="3"/>
        <v>9</v>
      </c>
      <c r="N200" s="52"/>
    </row>
    <row r="201" spans="2:14" x14ac:dyDescent="0.25">
      <c r="B201" s="23"/>
      <c r="C201" s="23"/>
      <c r="D201" s="23"/>
      <c r="E201" s="23"/>
      <c r="F201" s="23"/>
      <c r="G201" s="23"/>
      <c r="H201" s="23"/>
      <c r="I201" s="23"/>
      <c r="J201" s="23"/>
      <c r="K201" s="54"/>
      <c r="L201" s="52"/>
      <c r="M201" s="51">
        <f t="shared" si="3"/>
        <v>9</v>
      </c>
      <c r="N201" s="52"/>
    </row>
    <row r="202" spans="2:14" x14ac:dyDescent="0.25">
      <c r="B202" s="23"/>
      <c r="C202" s="23"/>
      <c r="D202" s="23"/>
      <c r="E202" s="23"/>
      <c r="F202" s="23"/>
      <c r="G202" s="23"/>
      <c r="H202" s="23"/>
      <c r="I202" s="23"/>
      <c r="J202" s="23"/>
      <c r="K202" s="54"/>
      <c r="L202" s="52"/>
      <c r="M202" s="51">
        <f t="shared" si="3"/>
        <v>9</v>
      </c>
      <c r="N202" s="52"/>
    </row>
    <row r="203" spans="2:14" x14ac:dyDescent="0.25">
      <c r="B203" s="23"/>
      <c r="C203" s="23"/>
      <c r="D203" s="23"/>
      <c r="E203" s="23"/>
      <c r="F203" s="23"/>
      <c r="G203" s="23"/>
      <c r="H203" s="23"/>
      <c r="I203" s="23"/>
      <c r="J203" s="23"/>
      <c r="K203" s="54"/>
      <c r="L203" s="52"/>
      <c r="M203" s="51">
        <f t="shared" si="3"/>
        <v>9</v>
      </c>
      <c r="N203" s="52"/>
    </row>
    <row r="204" spans="2:14" x14ac:dyDescent="0.25">
      <c r="B204" s="23"/>
      <c r="C204" s="23"/>
      <c r="D204" s="23"/>
      <c r="E204" s="23"/>
      <c r="F204" s="23"/>
      <c r="G204" s="23"/>
      <c r="H204" s="23"/>
      <c r="I204" s="23"/>
      <c r="J204" s="23"/>
      <c r="K204" s="54"/>
      <c r="L204" s="52"/>
      <c r="M204" s="51">
        <f t="shared" si="3"/>
        <v>9</v>
      </c>
      <c r="N204" s="52"/>
    </row>
    <row r="205" spans="2:14" x14ac:dyDescent="0.25">
      <c r="B205" s="23"/>
      <c r="C205" s="23"/>
      <c r="D205" s="23"/>
      <c r="E205" s="23"/>
      <c r="F205" s="23"/>
      <c r="G205" s="23"/>
      <c r="H205" s="23"/>
      <c r="I205" s="23"/>
      <c r="J205" s="23"/>
      <c r="K205" s="54"/>
      <c r="L205" s="52"/>
      <c r="M205" s="51">
        <f t="shared" si="3"/>
        <v>9</v>
      </c>
      <c r="N205" s="52"/>
    </row>
    <row r="206" spans="2:14" x14ac:dyDescent="0.25">
      <c r="B206" s="23"/>
      <c r="C206" s="23"/>
      <c r="D206" s="23"/>
      <c r="E206" s="23"/>
      <c r="F206" s="23"/>
      <c r="G206" s="23"/>
      <c r="H206" s="23"/>
      <c r="I206" s="23"/>
      <c r="J206" s="23"/>
      <c r="K206" s="54"/>
      <c r="L206" s="52"/>
      <c r="M206" s="51">
        <f t="shared" si="3"/>
        <v>9</v>
      </c>
      <c r="N206" s="52"/>
    </row>
    <row r="207" spans="2:14" x14ac:dyDescent="0.25">
      <c r="B207" s="23"/>
      <c r="C207" s="23"/>
      <c r="D207" s="23"/>
      <c r="E207" s="23"/>
      <c r="F207" s="23"/>
      <c r="G207" s="23"/>
      <c r="H207" s="23"/>
      <c r="I207" s="23"/>
      <c r="J207" s="23"/>
      <c r="K207" s="54"/>
      <c r="L207" s="52"/>
      <c r="M207" s="51">
        <f t="shared" si="3"/>
        <v>9</v>
      </c>
      <c r="N207" s="52"/>
    </row>
    <row r="208" spans="2:14" x14ac:dyDescent="0.25">
      <c r="B208" s="23"/>
      <c r="C208" s="23"/>
      <c r="D208" s="23"/>
      <c r="E208" s="23"/>
      <c r="F208" s="23"/>
      <c r="G208" s="23"/>
      <c r="H208" s="23"/>
      <c r="I208" s="23"/>
      <c r="J208" s="23"/>
      <c r="K208" s="54"/>
      <c r="L208" s="52"/>
      <c r="M208" s="51">
        <f t="shared" si="3"/>
        <v>9</v>
      </c>
      <c r="N208" s="52"/>
    </row>
    <row r="209" spans="2:14" x14ac:dyDescent="0.25">
      <c r="B209" s="23"/>
      <c r="C209" s="23"/>
      <c r="D209" s="23"/>
      <c r="E209" s="23"/>
      <c r="F209" s="23"/>
      <c r="G209" s="23"/>
      <c r="H209" s="23"/>
      <c r="I209" s="23"/>
      <c r="J209" s="23"/>
      <c r="K209" s="54"/>
      <c r="L209" s="52"/>
      <c r="M209" s="51">
        <f t="shared" si="3"/>
        <v>9</v>
      </c>
      <c r="N209" s="52"/>
    </row>
    <row r="210" spans="2:14" x14ac:dyDescent="0.25">
      <c r="B210" s="23"/>
      <c r="C210" s="23"/>
      <c r="D210" s="23"/>
      <c r="E210" s="23"/>
      <c r="F210" s="23"/>
      <c r="G210" s="23"/>
      <c r="H210" s="23"/>
      <c r="I210" s="23"/>
      <c r="J210" s="23"/>
      <c r="K210" s="54"/>
      <c r="L210" s="52"/>
      <c r="M210" s="51">
        <f t="shared" si="3"/>
        <v>9</v>
      </c>
      <c r="N210" s="52"/>
    </row>
    <row r="211" spans="2:14" x14ac:dyDescent="0.25">
      <c r="B211" s="23"/>
      <c r="C211" s="23"/>
      <c r="D211" s="23"/>
      <c r="E211" s="23"/>
      <c r="F211" s="23"/>
      <c r="G211" s="23"/>
      <c r="H211" s="23"/>
      <c r="I211" s="23"/>
      <c r="J211" s="23"/>
      <c r="K211" s="54"/>
      <c r="L211" s="52"/>
      <c r="M211" s="51">
        <f t="shared" si="3"/>
        <v>9</v>
      </c>
      <c r="N211" s="52"/>
    </row>
    <row r="212" spans="2:14" x14ac:dyDescent="0.25">
      <c r="B212" s="23"/>
      <c r="C212" s="23"/>
      <c r="D212" s="23"/>
      <c r="E212" s="23"/>
      <c r="F212" s="23"/>
      <c r="G212" s="23"/>
      <c r="H212" s="23"/>
      <c r="I212" s="23"/>
      <c r="J212" s="23"/>
      <c r="K212" s="54"/>
      <c r="L212" s="52"/>
      <c r="M212" s="51">
        <f t="shared" si="3"/>
        <v>9</v>
      </c>
      <c r="N212" s="52"/>
    </row>
    <row r="213" spans="2:14" x14ac:dyDescent="0.25">
      <c r="B213" s="23"/>
      <c r="C213" s="23"/>
      <c r="D213" s="23"/>
      <c r="E213" s="23"/>
      <c r="F213" s="23"/>
      <c r="G213" s="23"/>
      <c r="H213" s="23"/>
      <c r="I213" s="23"/>
      <c r="J213" s="23"/>
      <c r="K213" s="54"/>
      <c r="L213" s="52"/>
      <c r="M213" s="51">
        <f t="shared" si="3"/>
        <v>9</v>
      </c>
      <c r="N213" s="52"/>
    </row>
    <row r="214" spans="2:14" x14ac:dyDescent="0.25">
      <c r="B214" s="23"/>
      <c r="C214" s="23"/>
      <c r="D214" s="23"/>
      <c r="E214" s="23"/>
      <c r="F214" s="23"/>
      <c r="G214" s="23"/>
      <c r="H214" s="23"/>
      <c r="I214" s="23"/>
      <c r="J214" s="23"/>
      <c r="K214" s="54"/>
      <c r="L214" s="52"/>
      <c r="M214" s="51">
        <f t="shared" si="3"/>
        <v>9</v>
      </c>
      <c r="N214" s="52"/>
    </row>
    <row r="215" spans="2:14" x14ac:dyDescent="0.25">
      <c r="B215" s="23"/>
      <c r="C215" s="23"/>
      <c r="D215" s="23"/>
      <c r="E215" s="23"/>
      <c r="F215" s="23"/>
      <c r="G215" s="23"/>
      <c r="H215" s="23"/>
      <c r="I215" s="23"/>
      <c r="J215" s="23"/>
      <c r="K215" s="54"/>
      <c r="L215" s="52"/>
      <c r="M215" s="51">
        <f t="shared" si="3"/>
        <v>9</v>
      </c>
      <c r="N215" s="52"/>
    </row>
    <row r="216" spans="2:14" x14ac:dyDescent="0.25">
      <c r="B216" s="23"/>
      <c r="C216" s="23"/>
      <c r="D216" s="23"/>
      <c r="E216" s="23"/>
      <c r="F216" s="23"/>
      <c r="G216" s="23"/>
      <c r="H216" s="23"/>
      <c r="I216" s="23"/>
      <c r="J216" s="23"/>
      <c r="K216" s="54"/>
      <c r="L216" s="52"/>
      <c r="M216" s="51">
        <f t="shared" si="3"/>
        <v>9</v>
      </c>
      <c r="N216" s="52"/>
    </row>
    <row r="217" spans="2:14" x14ac:dyDescent="0.25">
      <c r="B217" s="23"/>
      <c r="C217" s="23"/>
      <c r="D217" s="23"/>
      <c r="E217" s="23"/>
      <c r="F217" s="23"/>
      <c r="G217" s="23"/>
      <c r="H217" s="23"/>
      <c r="I217" s="23"/>
      <c r="J217" s="23"/>
      <c r="K217" s="54"/>
      <c r="L217" s="52"/>
      <c r="M217" s="51">
        <f t="shared" si="3"/>
        <v>9</v>
      </c>
      <c r="N217" s="52"/>
    </row>
    <row r="218" spans="2:14" x14ac:dyDescent="0.25">
      <c r="B218" s="23"/>
      <c r="C218" s="23"/>
      <c r="D218" s="23"/>
      <c r="E218" s="23"/>
      <c r="F218" s="23"/>
      <c r="G218" s="23"/>
      <c r="H218" s="23"/>
      <c r="I218" s="23"/>
      <c r="J218" s="23"/>
      <c r="K218" s="54"/>
      <c r="L218" s="52"/>
      <c r="M218" s="51">
        <f t="shared" si="3"/>
        <v>9</v>
      </c>
      <c r="N218" s="52"/>
    </row>
    <row r="219" spans="2:14" x14ac:dyDescent="0.25">
      <c r="B219" s="23"/>
      <c r="C219" s="23"/>
      <c r="D219" s="23"/>
      <c r="E219" s="23"/>
      <c r="F219" s="23"/>
      <c r="G219" s="23"/>
      <c r="H219" s="23"/>
      <c r="I219" s="23"/>
      <c r="J219" s="23"/>
      <c r="K219" s="54"/>
      <c r="L219" s="52"/>
      <c r="M219" s="51">
        <f t="shared" si="3"/>
        <v>9</v>
      </c>
      <c r="N219" s="52"/>
    </row>
    <row r="220" spans="2:14" x14ac:dyDescent="0.25">
      <c r="B220" s="23"/>
      <c r="C220" s="23"/>
      <c r="D220" s="23"/>
      <c r="E220" s="23"/>
      <c r="F220" s="23"/>
      <c r="G220" s="23"/>
      <c r="H220" s="23"/>
      <c r="I220" s="23"/>
      <c r="J220" s="23"/>
      <c r="K220" s="54"/>
      <c r="L220" s="52"/>
      <c r="M220" s="51">
        <f t="shared" si="3"/>
        <v>9</v>
      </c>
      <c r="N220" s="52"/>
    </row>
    <row r="221" spans="2:14" x14ac:dyDescent="0.25">
      <c r="B221" s="23"/>
      <c r="C221" s="23"/>
      <c r="D221" s="23"/>
      <c r="E221" s="23"/>
      <c r="F221" s="23"/>
      <c r="G221" s="23"/>
      <c r="H221" s="23"/>
      <c r="I221" s="23"/>
      <c r="J221" s="23"/>
      <c r="K221" s="54"/>
      <c r="L221" s="52"/>
      <c r="M221" s="51">
        <f t="shared" si="3"/>
        <v>9</v>
      </c>
      <c r="N221" s="52"/>
    </row>
    <row r="222" spans="2:14" x14ac:dyDescent="0.25">
      <c r="B222" s="23"/>
      <c r="C222" s="23"/>
      <c r="D222" s="23"/>
      <c r="E222" s="23"/>
      <c r="F222" s="23"/>
      <c r="G222" s="23"/>
      <c r="H222" s="23"/>
      <c r="I222" s="23"/>
      <c r="J222" s="23"/>
      <c r="K222" s="54"/>
      <c r="L222" s="52"/>
      <c r="M222" s="51">
        <f t="shared" si="3"/>
        <v>9</v>
      </c>
      <c r="N222" s="52"/>
    </row>
    <row r="223" spans="2:14" x14ac:dyDescent="0.25">
      <c r="B223" s="23"/>
      <c r="C223" s="23"/>
      <c r="D223" s="23"/>
      <c r="E223" s="23"/>
      <c r="F223" s="23"/>
      <c r="G223" s="23"/>
      <c r="H223" s="23"/>
      <c r="I223" s="23"/>
      <c r="J223" s="23"/>
      <c r="K223" s="54"/>
      <c r="L223" s="52"/>
      <c r="M223" s="51">
        <f t="shared" si="3"/>
        <v>9</v>
      </c>
      <c r="N223" s="52"/>
    </row>
    <row r="224" spans="2:14" x14ac:dyDescent="0.25">
      <c r="B224" s="23"/>
      <c r="C224" s="23"/>
      <c r="D224" s="23"/>
      <c r="E224" s="23"/>
      <c r="F224" s="23"/>
      <c r="G224" s="23"/>
      <c r="H224" s="23"/>
      <c r="I224" s="23"/>
      <c r="J224" s="23"/>
      <c r="K224" s="54"/>
      <c r="L224" s="52"/>
      <c r="M224" s="51">
        <f t="shared" si="3"/>
        <v>9</v>
      </c>
      <c r="N224" s="52"/>
    </row>
    <row r="225" spans="2:14" x14ac:dyDescent="0.25">
      <c r="B225" s="23"/>
      <c r="C225" s="23"/>
      <c r="D225" s="23"/>
      <c r="E225" s="23"/>
      <c r="F225" s="23"/>
      <c r="G225" s="23"/>
      <c r="H225" s="23"/>
      <c r="I225" s="23"/>
      <c r="J225" s="23"/>
      <c r="K225" s="54"/>
      <c r="L225" s="52"/>
      <c r="M225" s="51">
        <f t="shared" si="3"/>
        <v>9</v>
      </c>
      <c r="N225" s="52"/>
    </row>
    <row r="226" spans="2:14" x14ac:dyDescent="0.25">
      <c r="B226" s="23"/>
      <c r="C226" s="23"/>
      <c r="D226" s="23"/>
      <c r="E226" s="23"/>
      <c r="F226" s="23"/>
      <c r="G226" s="23"/>
      <c r="H226" s="23"/>
      <c r="I226" s="23"/>
      <c r="J226" s="23"/>
      <c r="K226" s="54"/>
      <c r="L226" s="52"/>
      <c r="M226" s="51">
        <f t="shared" si="3"/>
        <v>9</v>
      </c>
      <c r="N226" s="52"/>
    </row>
    <row r="227" spans="2:14" x14ac:dyDescent="0.25">
      <c r="B227" s="23"/>
      <c r="C227" s="23"/>
      <c r="D227" s="23"/>
      <c r="E227" s="23"/>
      <c r="F227" s="23"/>
      <c r="G227" s="23"/>
      <c r="H227" s="23"/>
      <c r="I227" s="23"/>
      <c r="J227" s="23"/>
      <c r="K227" s="54"/>
      <c r="L227" s="52"/>
      <c r="M227" s="51">
        <f t="shared" si="3"/>
        <v>9</v>
      </c>
      <c r="N227" s="52"/>
    </row>
    <row r="228" spans="2:14" x14ac:dyDescent="0.25">
      <c r="B228" s="23"/>
      <c r="C228" s="23"/>
      <c r="D228" s="23"/>
      <c r="E228" s="23"/>
      <c r="F228" s="23"/>
      <c r="G228" s="23"/>
      <c r="H228" s="23"/>
      <c r="I228" s="23"/>
      <c r="J228" s="23"/>
      <c r="K228" s="54"/>
      <c r="L228" s="52"/>
      <c r="M228" s="51">
        <f t="shared" si="3"/>
        <v>9</v>
      </c>
      <c r="N228" s="52"/>
    </row>
    <row r="229" spans="2:14" x14ac:dyDescent="0.25">
      <c r="B229" s="23"/>
      <c r="C229" s="23"/>
      <c r="D229" s="23"/>
      <c r="E229" s="23"/>
      <c r="F229" s="23"/>
      <c r="G229" s="23"/>
      <c r="H229" s="23"/>
      <c r="I229" s="23"/>
      <c r="J229" s="23"/>
      <c r="K229" s="54"/>
      <c r="L229" s="52"/>
      <c r="M229" s="51">
        <f t="shared" si="3"/>
        <v>9</v>
      </c>
      <c r="N229" s="52"/>
    </row>
    <row r="230" spans="2:14" x14ac:dyDescent="0.25">
      <c r="B230" s="23"/>
      <c r="C230" s="23"/>
      <c r="D230" s="23"/>
      <c r="E230" s="23"/>
      <c r="F230" s="23"/>
      <c r="G230" s="23"/>
      <c r="H230" s="23"/>
      <c r="I230" s="23"/>
      <c r="J230" s="23"/>
      <c r="K230" s="54"/>
      <c r="L230" s="52"/>
      <c r="M230" s="51">
        <f t="shared" si="3"/>
        <v>9</v>
      </c>
      <c r="N230" s="52"/>
    </row>
    <row r="231" spans="2:14" x14ac:dyDescent="0.25">
      <c r="B231" s="23"/>
      <c r="C231" s="23"/>
      <c r="D231" s="23"/>
      <c r="E231" s="23"/>
      <c r="F231" s="23"/>
      <c r="G231" s="23"/>
      <c r="H231" s="23"/>
      <c r="I231" s="23"/>
      <c r="J231" s="23"/>
      <c r="K231" s="54"/>
      <c r="L231" s="52"/>
      <c r="M231" s="51">
        <f t="shared" si="3"/>
        <v>9</v>
      </c>
      <c r="N231" s="52"/>
    </row>
    <row r="232" spans="2:14" x14ac:dyDescent="0.25">
      <c r="B232" s="23"/>
      <c r="C232" s="23"/>
      <c r="D232" s="23"/>
      <c r="E232" s="23"/>
      <c r="F232" s="23"/>
      <c r="G232" s="23"/>
      <c r="H232" s="23"/>
      <c r="I232" s="23"/>
      <c r="J232" s="23"/>
      <c r="K232" s="54"/>
      <c r="L232" s="52"/>
      <c r="M232" s="51">
        <f t="shared" si="3"/>
        <v>9</v>
      </c>
      <c r="N232" s="52"/>
    </row>
    <row r="233" spans="2:14" x14ac:dyDescent="0.25">
      <c r="B233" s="23"/>
      <c r="C233" s="23"/>
      <c r="D233" s="23"/>
      <c r="E233" s="23"/>
      <c r="F233" s="23"/>
      <c r="G233" s="23"/>
      <c r="H233" s="23"/>
      <c r="I233" s="23"/>
      <c r="J233" s="23"/>
      <c r="K233" s="54"/>
      <c r="L233" s="52"/>
      <c r="M233" s="51">
        <f t="shared" si="3"/>
        <v>9</v>
      </c>
      <c r="N233" s="52"/>
    </row>
    <row r="234" spans="2:14" x14ac:dyDescent="0.25">
      <c r="B234" s="23"/>
      <c r="C234" s="23"/>
      <c r="D234" s="23"/>
      <c r="E234" s="23"/>
      <c r="F234" s="23"/>
      <c r="G234" s="23"/>
      <c r="H234" s="23"/>
      <c r="I234" s="23"/>
      <c r="J234" s="23"/>
      <c r="K234" s="54"/>
      <c r="L234" s="52"/>
      <c r="M234" s="51">
        <f t="shared" si="3"/>
        <v>9</v>
      </c>
      <c r="N234" s="52"/>
    </row>
    <row r="235" spans="2:14" x14ac:dyDescent="0.25">
      <c r="B235" s="23"/>
      <c r="C235" s="23"/>
      <c r="D235" s="23"/>
      <c r="E235" s="23"/>
      <c r="F235" s="23"/>
      <c r="G235" s="23"/>
      <c r="H235" s="23"/>
      <c r="I235" s="23"/>
      <c r="J235" s="23"/>
      <c r="K235" s="54"/>
      <c r="L235" s="52"/>
      <c r="M235" s="51">
        <f t="shared" si="3"/>
        <v>9</v>
      </c>
      <c r="N235" s="52"/>
    </row>
    <row r="236" spans="2:14" x14ac:dyDescent="0.25">
      <c r="B236" s="23"/>
      <c r="C236" s="23"/>
      <c r="D236" s="23"/>
      <c r="E236" s="23"/>
      <c r="F236" s="23"/>
      <c r="G236" s="23"/>
      <c r="H236" s="23"/>
      <c r="I236" s="23"/>
      <c r="J236" s="23"/>
      <c r="K236" s="54"/>
      <c r="L236" s="52"/>
      <c r="M236" s="51">
        <f t="shared" si="3"/>
        <v>9</v>
      </c>
      <c r="N236" s="52"/>
    </row>
    <row r="237" spans="2:14" x14ac:dyDescent="0.25">
      <c r="B237" s="23"/>
      <c r="C237" s="23"/>
      <c r="D237" s="23"/>
      <c r="E237" s="23"/>
      <c r="F237" s="23"/>
      <c r="G237" s="23"/>
      <c r="H237" s="23"/>
      <c r="I237" s="23"/>
      <c r="J237" s="23"/>
      <c r="K237" s="54"/>
      <c r="L237" s="52"/>
      <c r="M237" s="51">
        <f t="shared" si="3"/>
        <v>9</v>
      </c>
      <c r="N237" s="52"/>
    </row>
    <row r="238" spans="2:14" x14ac:dyDescent="0.25">
      <c r="B238" s="23"/>
      <c r="C238" s="23"/>
      <c r="D238" s="23"/>
      <c r="E238" s="23"/>
      <c r="F238" s="23"/>
      <c r="G238" s="23"/>
      <c r="H238" s="23"/>
      <c r="I238" s="23"/>
      <c r="J238" s="23"/>
      <c r="K238" s="54"/>
      <c r="L238" s="52"/>
      <c r="M238" s="51">
        <f t="shared" si="3"/>
        <v>9</v>
      </c>
      <c r="N238" s="52"/>
    </row>
    <row r="239" spans="2:14" x14ac:dyDescent="0.25">
      <c r="B239" s="23"/>
      <c r="C239" s="23"/>
      <c r="D239" s="23"/>
      <c r="E239" s="23"/>
      <c r="F239" s="23"/>
      <c r="G239" s="23"/>
      <c r="H239" s="23"/>
      <c r="I239" s="23"/>
      <c r="J239" s="23"/>
      <c r="K239" s="54"/>
      <c r="L239" s="52"/>
      <c r="M239" s="51">
        <f t="shared" si="3"/>
        <v>9</v>
      </c>
      <c r="N239" s="52"/>
    </row>
    <row r="240" spans="2:14" x14ac:dyDescent="0.25">
      <c r="B240" s="23"/>
      <c r="C240" s="23"/>
      <c r="D240" s="23"/>
      <c r="E240" s="23"/>
      <c r="F240" s="23"/>
      <c r="G240" s="23"/>
      <c r="H240" s="23"/>
      <c r="I240" s="23"/>
      <c r="J240" s="23"/>
      <c r="K240" s="54"/>
      <c r="L240" s="52"/>
      <c r="M240" s="51">
        <f t="shared" si="3"/>
        <v>9</v>
      </c>
      <c r="N240" s="52"/>
    </row>
    <row r="241" spans="2:14" x14ac:dyDescent="0.25">
      <c r="B241" s="23"/>
      <c r="C241" s="23"/>
      <c r="D241" s="23"/>
      <c r="E241" s="23"/>
      <c r="F241" s="23"/>
      <c r="G241" s="23"/>
      <c r="H241" s="23"/>
      <c r="I241" s="23"/>
      <c r="J241" s="23"/>
      <c r="K241" s="54"/>
      <c r="L241" s="52"/>
      <c r="M241" s="51">
        <f t="shared" si="3"/>
        <v>9</v>
      </c>
      <c r="N241" s="52"/>
    </row>
    <row r="242" spans="2:14" x14ac:dyDescent="0.25">
      <c r="B242" s="23"/>
      <c r="C242" s="23"/>
      <c r="D242" s="23"/>
      <c r="E242" s="23"/>
      <c r="F242" s="23"/>
      <c r="G242" s="23"/>
      <c r="H242" s="23"/>
      <c r="I242" s="23"/>
      <c r="J242" s="23"/>
      <c r="K242" s="54"/>
      <c r="L242" s="52"/>
      <c r="M242" s="51">
        <f t="shared" si="3"/>
        <v>9</v>
      </c>
      <c r="N242" s="52"/>
    </row>
    <row r="243" spans="2:14" x14ac:dyDescent="0.25">
      <c r="B243" s="23"/>
      <c r="C243" s="23"/>
      <c r="D243" s="23"/>
      <c r="E243" s="23"/>
      <c r="F243" s="23"/>
      <c r="G243" s="23"/>
      <c r="H243" s="23"/>
      <c r="I243" s="23"/>
      <c r="J243" s="23"/>
      <c r="K243" s="54"/>
      <c r="L243" s="52"/>
      <c r="M243" s="51">
        <f t="shared" si="3"/>
        <v>9</v>
      </c>
      <c r="N243" s="52"/>
    </row>
    <row r="244" spans="2:14" x14ac:dyDescent="0.25">
      <c r="B244" s="23"/>
      <c r="C244" s="23"/>
      <c r="D244" s="23"/>
      <c r="E244" s="23"/>
      <c r="F244" s="23"/>
      <c r="G244" s="23"/>
      <c r="H244" s="23"/>
      <c r="I244" s="23"/>
      <c r="J244" s="23"/>
      <c r="K244" s="54"/>
      <c r="L244" s="52"/>
      <c r="M244" s="51">
        <f t="shared" si="3"/>
        <v>9</v>
      </c>
      <c r="N244" s="52"/>
    </row>
    <row r="245" spans="2:14" x14ac:dyDescent="0.25">
      <c r="B245" s="23"/>
      <c r="C245" s="23"/>
      <c r="D245" s="23"/>
      <c r="E245" s="23"/>
      <c r="F245" s="23"/>
      <c r="G245" s="23"/>
      <c r="H245" s="23"/>
      <c r="I245" s="23"/>
      <c r="J245" s="23"/>
      <c r="K245" s="54"/>
      <c r="L245" s="52"/>
      <c r="M245" s="51">
        <f t="shared" si="3"/>
        <v>9</v>
      </c>
      <c r="N245" s="52"/>
    </row>
    <row r="246" spans="2:14" x14ac:dyDescent="0.25">
      <c r="B246" s="23"/>
      <c r="C246" s="23"/>
      <c r="D246" s="23"/>
      <c r="E246" s="23"/>
      <c r="F246" s="23"/>
      <c r="G246" s="23"/>
      <c r="H246" s="23"/>
      <c r="I246" s="23"/>
      <c r="J246" s="23"/>
      <c r="K246" s="54"/>
      <c r="L246" s="52"/>
      <c r="M246" s="51">
        <f t="shared" si="3"/>
        <v>9</v>
      </c>
      <c r="N246" s="52"/>
    </row>
    <row r="247" spans="2:14" x14ac:dyDescent="0.25">
      <c r="B247" s="23"/>
      <c r="C247" s="23"/>
      <c r="D247" s="23"/>
      <c r="E247" s="23"/>
      <c r="F247" s="23"/>
      <c r="G247" s="23"/>
      <c r="H247" s="23"/>
      <c r="I247" s="23"/>
      <c r="J247" s="23"/>
      <c r="K247" s="54"/>
      <c r="L247" s="52"/>
      <c r="M247" s="51">
        <f t="shared" si="3"/>
        <v>9</v>
      </c>
      <c r="N247" s="52"/>
    </row>
    <row r="248" spans="2:14" x14ac:dyDescent="0.25">
      <c r="B248" s="23"/>
      <c r="C248" s="23"/>
      <c r="D248" s="23"/>
      <c r="E248" s="23"/>
      <c r="F248" s="23"/>
      <c r="G248" s="23"/>
      <c r="H248" s="23"/>
      <c r="I248" s="23"/>
      <c r="J248" s="23"/>
      <c r="K248" s="54"/>
      <c r="L248" s="52"/>
      <c r="M248" s="51">
        <f t="shared" si="3"/>
        <v>9</v>
      </c>
      <c r="N248" s="52"/>
    </row>
    <row r="249" spans="2:14" x14ac:dyDescent="0.25">
      <c r="B249" s="23"/>
      <c r="C249" s="23"/>
      <c r="D249" s="23"/>
      <c r="E249" s="23"/>
      <c r="F249" s="23"/>
      <c r="G249" s="23"/>
      <c r="H249" s="23"/>
      <c r="I249" s="23"/>
      <c r="J249" s="23"/>
      <c r="K249" s="54"/>
      <c r="L249" s="52"/>
      <c r="M249" s="51">
        <f t="shared" si="3"/>
        <v>9</v>
      </c>
      <c r="N249" s="52"/>
    </row>
    <row r="250" spans="2:14" x14ac:dyDescent="0.25">
      <c r="B250" s="23"/>
      <c r="C250" s="23"/>
      <c r="D250" s="23"/>
      <c r="E250" s="23"/>
      <c r="F250" s="23"/>
      <c r="G250" s="23"/>
      <c r="H250" s="23"/>
      <c r="I250" s="23"/>
      <c r="J250" s="23"/>
      <c r="K250" s="54"/>
      <c r="L250" s="52"/>
      <c r="M250" s="51">
        <f t="shared" si="3"/>
        <v>9</v>
      </c>
      <c r="N250" s="52"/>
    </row>
    <row r="251" spans="2:14" x14ac:dyDescent="0.25">
      <c r="B251" s="23"/>
      <c r="C251" s="23"/>
      <c r="D251" s="23"/>
      <c r="E251" s="23"/>
      <c r="F251" s="23"/>
      <c r="G251" s="23"/>
      <c r="H251" s="23"/>
      <c r="I251" s="23"/>
      <c r="J251" s="23"/>
      <c r="K251" s="54"/>
      <c r="L251" s="52"/>
      <c r="M251" s="51">
        <f t="shared" si="3"/>
        <v>9</v>
      </c>
      <c r="N251" s="52"/>
    </row>
    <row r="252" spans="2:14" x14ac:dyDescent="0.25">
      <c r="B252" s="23"/>
      <c r="C252" s="23"/>
      <c r="D252" s="23"/>
      <c r="E252" s="23"/>
      <c r="F252" s="23"/>
      <c r="G252" s="23"/>
      <c r="H252" s="23"/>
      <c r="I252" s="23"/>
      <c r="J252" s="23"/>
      <c r="K252" s="54"/>
      <c r="L252" s="52"/>
      <c r="M252" s="51">
        <f t="shared" si="3"/>
        <v>9</v>
      </c>
      <c r="N252" s="52"/>
    </row>
    <row r="253" spans="2:14" x14ac:dyDescent="0.25">
      <c r="B253" s="23"/>
      <c r="C253" s="23"/>
      <c r="D253" s="23"/>
      <c r="E253" s="23"/>
      <c r="F253" s="23"/>
      <c r="G253" s="23"/>
      <c r="H253" s="23"/>
      <c r="I253" s="23"/>
      <c r="J253" s="23"/>
      <c r="K253" s="54"/>
      <c r="L253" s="52"/>
      <c r="M253" s="51">
        <f t="shared" si="3"/>
        <v>9</v>
      </c>
      <c r="N253" s="52"/>
    </row>
    <row r="254" spans="2:14" x14ac:dyDescent="0.25">
      <c r="B254" s="23"/>
      <c r="C254" s="23"/>
      <c r="D254" s="23"/>
      <c r="E254" s="23"/>
      <c r="F254" s="23"/>
      <c r="G254" s="23"/>
      <c r="H254" s="23"/>
      <c r="I254" s="23"/>
      <c r="J254" s="23"/>
      <c r="K254" s="54"/>
      <c r="L254" s="52"/>
      <c r="M254" s="51">
        <f t="shared" si="3"/>
        <v>9</v>
      </c>
      <c r="N254" s="52"/>
    </row>
    <row r="255" spans="2:14" x14ac:dyDescent="0.25">
      <c r="B255" s="23"/>
      <c r="C255" s="23"/>
      <c r="D255" s="23"/>
      <c r="E255" s="23"/>
      <c r="F255" s="23"/>
      <c r="G255" s="23"/>
      <c r="H255" s="23"/>
      <c r="I255" s="23"/>
      <c r="J255" s="23"/>
      <c r="K255" s="54"/>
      <c r="L255" s="52"/>
      <c r="M255" s="51">
        <f t="shared" si="3"/>
        <v>9</v>
      </c>
      <c r="N255" s="52"/>
    </row>
    <row r="256" spans="2:14" x14ac:dyDescent="0.25">
      <c r="B256" s="23"/>
      <c r="C256" s="23"/>
      <c r="D256" s="23"/>
      <c r="E256" s="23"/>
      <c r="F256" s="23"/>
      <c r="G256" s="23"/>
      <c r="H256" s="23"/>
      <c r="I256" s="23"/>
      <c r="J256" s="23"/>
      <c r="K256" s="54"/>
      <c r="L256" s="52"/>
      <c r="M256" s="51">
        <f t="shared" si="3"/>
        <v>9</v>
      </c>
      <c r="N256" s="52"/>
    </row>
    <row r="257" spans="2:14" x14ac:dyDescent="0.25">
      <c r="B257" s="23"/>
      <c r="C257" s="23"/>
      <c r="D257" s="23"/>
      <c r="E257" s="23"/>
      <c r="F257" s="23"/>
      <c r="G257" s="23"/>
      <c r="H257" s="23"/>
      <c r="I257" s="23"/>
      <c r="J257" s="23"/>
      <c r="K257" s="54"/>
      <c r="L257" s="52"/>
      <c r="M257" s="51">
        <f t="shared" si="3"/>
        <v>9</v>
      </c>
      <c r="N257" s="52"/>
    </row>
    <row r="258" spans="2:14" x14ac:dyDescent="0.25">
      <c r="B258" s="23"/>
      <c r="C258" s="23"/>
      <c r="D258" s="23"/>
      <c r="E258" s="23"/>
      <c r="F258" s="23"/>
      <c r="G258" s="23"/>
      <c r="H258" s="23"/>
      <c r="I258" s="23"/>
      <c r="J258" s="23"/>
      <c r="K258" s="54"/>
      <c r="L258" s="52"/>
      <c r="M258" s="51">
        <f t="shared" si="3"/>
        <v>9</v>
      </c>
      <c r="N258" s="52"/>
    </row>
    <row r="259" spans="2:14" x14ac:dyDescent="0.25">
      <c r="B259" s="23"/>
      <c r="C259" s="23"/>
      <c r="D259" s="23"/>
      <c r="E259" s="23"/>
      <c r="F259" s="23"/>
      <c r="G259" s="23"/>
      <c r="H259" s="23"/>
      <c r="I259" s="23"/>
      <c r="J259" s="23"/>
      <c r="K259" s="54"/>
      <c r="L259" s="52"/>
      <c r="M259" s="51">
        <f t="shared" ref="M259:M322" si="4">COUNTBLANK(B259:J259)</f>
        <v>9</v>
      </c>
      <c r="N259" s="52"/>
    </row>
    <row r="260" spans="2:14" x14ac:dyDescent="0.25">
      <c r="B260" s="23"/>
      <c r="C260" s="23"/>
      <c r="D260" s="23"/>
      <c r="E260" s="23"/>
      <c r="F260" s="23"/>
      <c r="G260" s="23"/>
      <c r="H260" s="23"/>
      <c r="I260" s="23"/>
      <c r="J260" s="23"/>
      <c r="K260" s="54"/>
      <c r="L260" s="52"/>
      <c r="M260" s="51">
        <f t="shared" si="4"/>
        <v>9</v>
      </c>
      <c r="N260" s="52"/>
    </row>
    <row r="261" spans="2:14" x14ac:dyDescent="0.25">
      <c r="B261" s="23"/>
      <c r="C261" s="23"/>
      <c r="D261" s="23"/>
      <c r="E261" s="23"/>
      <c r="F261" s="23"/>
      <c r="G261" s="23"/>
      <c r="H261" s="23"/>
      <c r="I261" s="23"/>
      <c r="J261" s="23"/>
      <c r="K261" s="54"/>
      <c r="L261" s="52"/>
      <c r="M261" s="51">
        <f t="shared" si="4"/>
        <v>9</v>
      </c>
      <c r="N261" s="52"/>
    </row>
    <row r="262" spans="2:14" x14ac:dyDescent="0.25">
      <c r="B262" s="23"/>
      <c r="C262" s="23"/>
      <c r="D262" s="23"/>
      <c r="E262" s="23"/>
      <c r="F262" s="23"/>
      <c r="G262" s="23"/>
      <c r="H262" s="23"/>
      <c r="I262" s="23"/>
      <c r="J262" s="23"/>
      <c r="K262" s="54"/>
      <c r="L262" s="52"/>
      <c r="M262" s="51">
        <f t="shared" si="4"/>
        <v>9</v>
      </c>
      <c r="N262" s="52"/>
    </row>
    <row r="263" spans="2:14" x14ac:dyDescent="0.25">
      <c r="B263" s="23"/>
      <c r="C263" s="23"/>
      <c r="D263" s="23"/>
      <c r="E263" s="23"/>
      <c r="F263" s="23"/>
      <c r="G263" s="23"/>
      <c r="H263" s="23"/>
      <c r="I263" s="23"/>
      <c r="J263" s="23"/>
      <c r="K263" s="54"/>
      <c r="L263" s="52"/>
      <c r="M263" s="51">
        <f t="shared" si="4"/>
        <v>9</v>
      </c>
      <c r="N263" s="52"/>
    </row>
    <row r="264" spans="2:14" x14ac:dyDescent="0.25">
      <c r="B264" s="23"/>
      <c r="C264" s="23"/>
      <c r="D264" s="23"/>
      <c r="E264" s="23"/>
      <c r="F264" s="23"/>
      <c r="G264" s="23"/>
      <c r="H264" s="23"/>
      <c r="I264" s="23"/>
      <c r="J264" s="23"/>
      <c r="K264" s="54"/>
      <c r="L264" s="52"/>
      <c r="M264" s="51">
        <f t="shared" si="4"/>
        <v>9</v>
      </c>
      <c r="N264" s="52"/>
    </row>
    <row r="265" spans="2:14" x14ac:dyDescent="0.25">
      <c r="B265" s="23"/>
      <c r="C265" s="23"/>
      <c r="D265" s="23"/>
      <c r="E265" s="23"/>
      <c r="F265" s="23"/>
      <c r="G265" s="23"/>
      <c r="H265" s="23"/>
      <c r="I265" s="23"/>
      <c r="J265" s="23"/>
      <c r="K265" s="54"/>
      <c r="L265" s="52"/>
      <c r="M265" s="51">
        <f t="shared" si="4"/>
        <v>9</v>
      </c>
      <c r="N265" s="52"/>
    </row>
    <row r="266" spans="2:14" x14ac:dyDescent="0.25">
      <c r="B266" s="23"/>
      <c r="C266" s="23"/>
      <c r="D266" s="23"/>
      <c r="E266" s="23"/>
      <c r="F266" s="23"/>
      <c r="G266" s="23"/>
      <c r="H266" s="23"/>
      <c r="I266" s="23"/>
      <c r="J266" s="23"/>
      <c r="K266" s="54"/>
      <c r="L266" s="52"/>
      <c r="M266" s="51">
        <f t="shared" si="4"/>
        <v>9</v>
      </c>
      <c r="N266" s="52"/>
    </row>
    <row r="267" spans="2:14" x14ac:dyDescent="0.25">
      <c r="B267" s="23"/>
      <c r="C267" s="23"/>
      <c r="D267" s="23"/>
      <c r="E267" s="23"/>
      <c r="F267" s="23"/>
      <c r="G267" s="23"/>
      <c r="H267" s="23"/>
      <c r="I267" s="23"/>
      <c r="J267" s="23"/>
      <c r="K267" s="54"/>
      <c r="L267" s="52"/>
      <c r="M267" s="51">
        <f t="shared" si="4"/>
        <v>9</v>
      </c>
      <c r="N267" s="52"/>
    </row>
    <row r="268" spans="2:14" x14ac:dyDescent="0.25">
      <c r="B268" s="23"/>
      <c r="C268" s="23"/>
      <c r="D268" s="23"/>
      <c r="E268" s="23"/>
      <c r="F268" s="23"/>
      <c r="G268" s="23"/>
      <c r="H268" s="23"/>
      <c r="I268" s="23"/>
      <c r="J268" s="23"/>
      <c r="K268" s="54"/>
      <c r="L268" s="52"/>
      <c r="M268" s="51">
        <f t="shared" si="4"/>
        <v>9</v>
      </c>
      <c r="N268" s="52"/>
    </row>
    <row r="269" spans="2:14" x14ac:dyDescent="0.25">
      <c r="B269" s="23"/>
      <c r="C269" s="23"/>
      <c r="D269" s="23"/>
      <c r="E269" s="23"/>
      <c r="F269" s="23"/>
      <c r="G269" s="23"/>
      <c r="H269" s="23"/>
      <c r="I269" s="23"/>
      <c r="J269" s="23"/>
      <c r="K269" s="54"/>
      <c r="L269" s="52"/>
      <c r="M269" s="51">
        <f t="shared" si="4"/>
        <v>9</v>
      </c>
      <c r="N269" s="52"/>
    </row>
    <row r="270" spans="2:14" x14ac:dyDescent="0.25">
      <c r="B270" s="23"/>
      <c r="C270" s="23"/>
      <c r="D270" s="23"/>
      <c r="E270" s="23"/>
      <c r="F270" s="23"/>
      <c r="G270" s="23"/>
      <c r="H270" s="23"/>
      <c r="I270" s="23"/>
      <c r="J270" s="23"/>
      <c r="K270" s="54"/>
      <c r="L270" s="52"/>
      <c r="M270" s="51">
        <f t="shared" si="4"/>
        <v>9</v>
      </c>
      <c r="N270" s="52"/>
    </row>
    <row r="271" spans="2:14" x14ac:dyDescent="0.25">
      <c r="B271" s="23"/>
      <c r="C271" s="23"/>
      <c r="D271" s="23"/>
      <c r="E271" s="23"/>
      <c r="F271" s="23"/>
      <c r="G271" s="23"/>
      <c r="H271" s="23"/>
      <c r="I271" s="23"/>
      <c r="J271" s="23"/>
      <c r="K271" s="54"/>
      <c r="L271" s="52"/>
      <c r="M271" s="51">
        <f t="shared" si="4"/>
        <v>9</v>
      </c>
      <c r="N271" s="52"/>
    </row>
    <row r="272" spans="2:14" x14ac:dyDescent="0.25">
      <c r="B272" s="23"/>
      <c r="C272" s="23"/>
      <c r="D272" s="23"/>
      <c r="E272" s="23"/>
      <c r="F272" s="23"/>
      <c r="G272" s="23"/>
      <c r="H272" s="23"/>
      <c r="I272" s="23"/>
      <c r="J272" s="23"/>
      <c r="K272" s="54"/>
      <c r="L272" s="52"/>
      <c r="M272" s="51">
        <f t="shared" si="4"/>
        <v>9</v>
      </c>
      <c r="N272" s="52"/>
    </row>
    <row r="273" spans="2:14" x14ac:dyDescent="0.25">
      <c r="B273" s="23"/>
      <c r="C273" s="23"/>
      <c r="D273" s="23"/>
      <c r="E273" s="23"/>
      <c r="F273" s="23"/>
      <c r="G273" s="23"/>
      <c r="H273" s="23"/>
      <c r="I273" s="23"/>
      <c r="J273" s="23"/>
      <c r="K273" s="54"/>
      <c r="L273" s="52"/>
      <c r="M273" s="51">
        <f t="shared" si="4"/>
        <v>9</v>
      </c>
      <c r="N273" s="52"/>
    </row>
    <row r="274" spans="2:14" x14ac:dyDescent="0.25">
      <c r="B274" s="23"/>
      <c r="C274" s="23"/>
      <c r="D274" s="23"/>
      <c r="E274" s="23"/>
      <c r="F274" s="23"/>
      <c r="G274" s="23"/>
      <c r="H274" s="23"/>
      <c r="I274" s="23"/>
      <c r="J274" s="23"/>
      <c r="K274" s="54"/>
      <c r="L274" s="52"/>
      <c r="M274" s="51">
        <f t="shared" si="4"/>
        <v>9</v>
      </c>
      <c r="N274" s="52"/>
    </row>
    <row r="275" spans="2:14" x14ac:dyDescent="0.25">
      <c r="B275" s="23"/>
      <c r="C275" s="23"/>
      <c r="D275" s="23"/>
      <c r="E275" s="23"/>
      <c r="F275" s="23"/>
      <c r="G275" s="23"/>
      <c r="H275" s="23"/>
      <c r="I275" s="23"/>
      <c r="J275" s="23"/>
      <c r="K275" s="54"/>
      <c r="L275" s="52"/>
      <c r="M275" s="51">
        <f t="shared" si="4"/>
        <v>9</v>
      </c>
      <c r="N275" s="52"/>
    </row>
    <row r="276" spans="2:14" x14ac:dyDescent="0.25">
      <c r="B276" s="23"/>
      <c r="C276" s="23"/>
      <c r="D276" s="23"/>
      <c r="E276" s="23"/>
      <c r="F276" s="23"/>
      <c r="G276" s="23"/>
      <c r="H276" s="23"/>
      <c r="I276" s="23"/>
      <c r="J276" s="23"/>
      <c r="K276" s="54"/>
      <c r="L276" s="52"/>
      <c r="M276" s="51">
        <f t="shared" si="4"/>
        <v>9</v>
      </c>
      <c r="N276" s="52"/>
    </row>
    <row r="277" spans="2:14" x14ac:dyDescent="0.25">
      <c r="B277" s="23"/>
      <c r="C277" s="23"/>
      <c r="D277" s="23"/>
      <c r="E277" s="23"/>
      <c r="F277" s="23"/>
      <c r="G277" s="23"/>
      <c r="H277" s="23"/>
      <c r="I277" s="23"/>
      <c r="J277" s="23"/>
      <c r="K277" s="54"/>
      <c r="L277" s="52"/>
      <c r="M277" s="51">
        <f t="shared" si="4"/>
        <v>9</v>
      </c>
      <c r="N277" s="52"/>
    </row>
    <row r="278" spans="2:14" x14ac:dyDescent="0.25">
      <c r="B278" s="23"/>
      <c r="C278" s="23"/>
      <c r="D278" s="23"/>
      <c r="E278" s="23"/>
      <c r="F278" s="23"/>
      <c r="G278" s="23"/>
      <c r="H278" s="23"/>
      <c r="I278" s="23"/>
      <c r="J278" s="23"/>
      <c r="K278" s="54"/>
      <c r="L278" s="52"/>
      <c r="M278" s="51">
        <f t="shared" si="4"/>
        <v>9</v>
      </c>
      <c r="N278" s="52"/>
    </row>
    <row r="279" spans="2:14" x14ac:dyDescent="0.25">
      <c r="B279" s="23"/>
      <c r="C279" s="23"/>
      <c r="D279" s="23"/>
      <c r="E279" s="23"/>
      <c r="F279" s="23"/>
      <c r="G279" s="23"/>
      <c r="H279" s="23"/>
      <c r="I279" s="23"/>
      <c r="J279" s="23"/>
      <c r="K279" s="54"/>
      <c r="L279" s="52"/>
      <c r="M279" s="51">
        <f t="shared" si="4"/>
        <v>9</v>
      </c>
      <c r="N279" s="52"/>
    </row>
    <row r="280" spans="2:14" x14ac:dyDescent="0.25">
      <c r="B280" s="23"/>
      <c r="C280" s="23"/>
      <c r="D280" s="23"/>
      <c r="E280" s="23"/>
      <c r="F280" s="23"/>
      <c r="G280" s="23"/>
      <c r="H280" s="23"/>
      <c r="I280" s="23"/>
      <c r="J280" s="23"/>
      <c r="K280" s="54"/>
      <c r="L280" s="52"/>
      <c r="M280" s="51">
        <f t="shared" si="4"/>
        <v>9</v>
      </c>
      <c r="N280" s="52"/>
    </row>
    <row r="281" spans="2:14" x14ac:dyDescent="0.25">
      <c r="B281" s="23"/>
      <c r="C281" s="23"/>
      <c r="D281" s="23"/>
      <c r="E281" s="23"/>
      <c r="F281" s="23"/>
      <c r="G281" s="23"/>
      <c r="H281" s="23"/>
      <c r="I281" s="23"/>
      <c r="J281" s="23"/>
      <c r="K281" s="54"/>
      <c r="L281" s="52"/>
      <c r="M281" s="51">
        <f t="shared" si="4"/>
        <v>9</v>
      </c>
      <c r="N281" s="52"/>
    </row>
    <row r="282" spans="2:14" x14ac:dyDescent="0.25">
      <c r="B282" s="23"/>
      <c r="C282" s="23"/>
      <c r="D282" s="23"/>
      <c r="E282" s="23"/>
      <c r="F282" s="23"/>
      <c r="G282" s="23"/>
      <c r="H282" s="23"/>
      <c r="I282" s="23"/>
      <c r="J282" s="23"/>
      <c r="K282" s="54"/>
      <c r="L282" s="52"/>
      <c r="M282" s="51">
        <f t="shared" si="4"/>
        <v>9</v>
      </c>
      <c r="N282" s="52"/>
    </row>
    <row r="283" spans="2:14" x14ac:dyDescent="0.25">
      <c r="B283" s="23"/>
      <c r="C283" s="23"/>
      <c r="D283" s="23"/>
      <c r="E283" s="23"/>
      <c r="F283" s="23"/>
      <c r="G283" s="23"/>
      <c r="H283" s="23"/>
      <c r="I283" s="23"/>
      <c r="J283" s="23"/>
      <c r="K283" s="54"/>
      <c r="L283" s="52"/>
      <c r="M283" s="51">
        <f t="shared" si="4"/>
        <v>9</v>
      </c>
      <c r="N283" s="52"/>
    </row>
    <row r="284" spans="2:14" x14ac:dyDescent="0.25">
      <c r="B284" s="23"/>
      <c r="C284" s="23"/>
      <c r="D284" s="23"/>
      <c r="E284" s="23"/>
      <c r="F284" s="23"/>
      <c r="G284" s="23"/>
      <c r="H284" s="23"/>
      <c r="I284" s="23"/>
      <c r="J284" s="23"/>
      <c r="K284" s="54"/>
      <c r="L284" s="52"/>
      <c r="M284" s="51">
        <f t="shared" si="4"/>
        <v>9</v>
      </c>
      <c r="N284" s="52"/>
    </row>
    <row r="285" spans="2:14" x14ac:dyDescent="0.25">
      <c r="B285" s="23"/>
      <c r="C285" s="23"/>
      <c r="D285" s="23"/>
      <c r="E285" s="23"/>
      <c r="F285" s="23"/>
      <c r="G285" s="23"/>
      <c r="H285" s="23"/>
      <c r="I285" s="23"/>
      <c r="J285" s="23"/>
      <c r="K285" s="54"/>
      <c r="L285" s="52"/>
      <c r="M285" s="51">
        <f t="shared" si="4"/>
        <v>9</v>
      </c>
      <c r="N285" s="52"/>
    </row>
    <row r="286" spans="2:14" x14ac:dyDescent="0.25">
      <c r="B286" s="23"/>
      <c r="C286" s="23"/>
      <c r="D286" s="23"/>
      <c r="E286" s="23"/>
      <c r="F286" s="23"/>
      <c r="G286" s="23"/>
      <c r="H286" s="23"/>
      <c r="I286" s="23"/>
      <c r="J286" s="23"/>
      <c r="K286" s="54"/>
      <c r="L286" s="52"/>
      <c r="M286" s="51">
        <f t="shared" si="4"/>
        <v>9</v>
      </c>
      <c r="N286" s="52"/>
    </row>
    <row r="287" spans="2:14" x14ac:dyDescent="0.25">
      <c r="B287" s="23"/>
      <c r="C287" s="23"/>
      <c r="D287" s="23"/>
      <c r="E287" s="23"/>
      <c r="F287" s="23"/>
      <c r="G287" s="23"/>
      <c r="H287" s="23"/>
      <c r="I287" s="23"/>
      <c r="J287" s="23"/>
      <c r="K287" s="54"/>
      <c r="L287" s="52"/>
      <c r="M287" s="51">
        <f t="shared" si="4"/>
        <v>9</v>
      </c>
      <c r="N287" s="52"/>
    </row>
    <row r="288" spans="2:14" x14ac:dyDescent="0.25">
      <c r="B288" s="23"/>
      <c r="C288" s="23"/>
      <c r="D288" s="23"/>
      <c r="E288" s="23"/>
      <c r="F288" s="23"/>
      <c r="G288" s="23"/>
      <c r="H288" s="23"/>
      <c r="I288" s="23"/>
      <c r="J288" s="23"/>
      <c r="K288" s="54"/>
      <c r="L288" s="52"/>
      <c r="M288" s="51">
        <f t="shared" si="4"/>
        <v>9</v>
      </c>
      <c r="N288" s="52"/>
    </row>
    <row r="289" spans="2:14" x14ac:dyDescent="0.25">
      <c r="B289" s="23"/>
      <c r="C289" s="23"/>
      <c r="D289" s="23"/>
      <c r="E289" s="23"/>
      <c r="F289" s="23"/>
      <c r="G289" s="23"/>
      <c r="H289" s="23"/>
      <c r="I289" s="23"/>
      <c r="J289" s="23"/>
      <c r="K289" s="54"/>
      <c r="L289" s="52"/>
      <c r="M289" s="51">
        <f t="shared" si="4"/>
        <v>9</v>
      </c>
      <c r="N289" s="52"/>
    </row>
    <row r="290" spans="2:14" x14ac:dyDescent="0.25">
      <c r="B290" s="23"/>
      <c r="C290" s="23"/>
      <c r="D290" s="23"/>
      <c r="E290" s="23"/>
      <c r="F290" s="23"/>
      <c r="G290" s="23"/>
      <c r="H290" s="23"/>
      <c r="I290" s="23"/>
      <c r="J290" s="23"/>
      <c r="K290" s="54"/>
      <c r="L290" s="52"/>
      <c r="M290" s="51">
        <f t="shared" si="4"/>
        <v>9</v>
      </c>
      <c r="N290" s="52"/>
    </row>
    <row r="291" spans="2:14" x14ac:dyDescent="0.25">
      <c r="B291" s="23"/>
      <c r="C291" s="23"/>
      <c r="D291" s="23"/>
      <c r="E291" s="23"/>
      <c r="F291" s="23"/>
      <c r="G291" s="23"/>
      <c r="H291" s="23"/>
      <c r="I291" s="23"/>
      <c r="J291" s="23"/>
      <c r="K291" s="54"/>
      <c r="L291" s="52"/>
      <c r="M291" s="51">
        <f t="shared" si="4"/>
        <v>9</v>
      </c>
      <c r="N291" s="52"/>
    </row>
    <row r="292" spans="2:14" x14ac:dyDescent="0.25">
      <c r="B292" s="23"/>
      <c r="C292" s="23"/>
      <c r="D292" s="23"/>
      <c r="E292" s="23"/>
      <c r="F292" s="23"/>
      <c r="G292" s="23"/>
      <c r="H292" s="23"/>
      <c r="I292" s="23"/>
      <c r="J292" s="23"/>
      <c r="K292" s="54"/>
      <c r="L292" s="52"/>
      <c r="M292" s="51">
        <f t="shared" si="4"/>
        <v>9</v>
      </c>
      <c r="N292" s="52"/>
    </row>
    <row r="293" spans="2:14" x14ac:dyDescent="0.25">
      <c r="B293" s="23"/>
      <c r="C293" s="23"/>
      <c r="D293" s="23"/>
      <c r="E293" s="23"/>
      <c r="F293" s="23"/>
      <c r="G293" s="23"/>
      <c r="H293" s="23"/>
      <c r="I293" s="23"/>
      <c r="J293" s="23"/>
      <c r="K293" s="54"/>
      <c r="L293" s="52"/>
      <c r="M293" s="51">
        <f t="shared" si="4"/>
        <v>9</v>
      </c>
      <c r="N293" s="52"/>
    </row>
    <row r="294" spans="2:14" x14ac:dyDescent="0.25">
      <c r="B294" s="23"/>
      <c r="C294" s="23"/>
      <c r="D294" s="23"/>
      <c r="E294" s="23"/>
      <c r="F294" s="23"/>
      <c r="G294" s="23"/>
      <c r="H294" s="23"/>
      <c r="I294" s="23"/>
      <c r="J294" s="23"/>
      <c r="K294" s="54"/>
      <c r="L294" s="52"/>
      <c r="M294" s="51">
        <f t="shared" si="4"/>
        <v>9</v>
      </c>
      <c r="N294" s="52"/>
    </row>
    <row r="295" spans="2:14" x14ac:dyDescent="0.25">
      <c r="B295" s="23"/>
      <c r="C295" s="23"/>
      <c r="D295" s="23"/>
      <c r="E295" s="23"/>
      <c r="F295" s="23"/>
      <c r="G295" s="23"/>
      <c r="H295" s="23"/>
      <c r="I295" s="23"/>
      <c r="J295" s="23"/>
      <c r="K295" s="54"/>
      <c r="L295" s="52"/>
      <c r="M295" s="51">
        <f t="shared" si="4"/>
        <v>9</v>
      </c>
      <c r="N295" s="52"/>
    </row>
    <row r="296" spans="2:14" x14ac:dyDescent="0.25">
      <c r="B296" s="23"/>
      <c r="C296" s="23"/>
      <c r="D296" s="23"/>
      <c r="E296" s="23"/>
      <c r="F296" s="23"/>
      <c r="G296" s="23"/>
      <c r="H296" s="23"/>
      <c r="I296" s="23"/>
      <c r="J296" s="23"/>
      <c r="K296" s="54"/>
      <c r="L296" s="52"/>
      <c r="M296" s="51">
        <f t="shared" si="4"/>
        <v>9</v>
      </c>
      <c r="N296" s="52"/>
    </row>
    <row r="297" spans="2:14" x14ac:dyDescent="0.25">
      <c r="B297" s="23"/>
      <c r="C297" s="23"/>
      <c r="D297" s="23"/>
      <c r="E297" s="23"/>
      <c r="F297" s="23"/>
      <c r="G297" s="23"/>
      <c r="H297" s="23"/>
      <c r="I297" s="23"/>
      <c r="J297" s="23"/>
      <c r="K297" s="54"/>
      <c r="L297" s="52"/>
      <c r="M297" s="51">
        <f t="shared" si="4"/>
        <v>9</v>
      </c>
      <c r="N297" s="52"/>
    </row>
    <row r="298" spans="2:14" x14ac:dyDescent="0.25">
      <c r="B298" s="23"/>
      <c r="C298" s="23"/>
      <c r="D298" s="23"/>
      <c r="E298" s="23"/>
      <c r="F298" s="23"/>
      <c r="G298" s="23"/>
      <c r="H298" s="23"/>
      <c r="I298" s="23"/>
      <c r="J298" s="23"/>
      <c r="K298" s="54"/>
      <c r="L298" s="52"/>
      <c r="M298" s="51">
        <f t="shared" si="4"/>
        <v>9</v>
      </c>
      <c r="N298" s="52"/>
    </row>
    <row r="299" spans="2:14" x14ac:dyDescent="0.25">
      <c r="B299" s="23"/>
      <c r="C299" s="23"/>
      <c r="D299" s="23"/>
      <c r="E299" s="23"/>
      <c r="F299" s="23"/>
      <c r="G299" s="23"/>
      <c r="H299" s="23"/>
      <c r="I299" s="23"/>
      <c r="J299" s="23"/>
      <c r="K299" s="54"/>
      <c r="L299" s="52"/>
      <c r="M299" s="51">
        <f t="shared" si="4"/>
        <v>9</v>
      </c>
      <c r="N299" s="52"/>
    </row>
    <row r="300" spans="2:14" x14ac:dyDescent="0.25">
      <c r="B300" s="23"/>
      <c r="C300" s="23"/>
      <c r="D300" s="23"/>
      <c r="E300" s="23"/>
      <c r="F300" s="23"/>
      <c r="G300" s="23"/>
      <c r="H300" s="23"/>
      <c r="I300" s="23"/>
      <c r="J300" s="23"/>
      <c r="K300" s="54"/>
      <c r="L300" s="52"/>
      <c r="M300" s="51">
        <f t="shared" si="4"/>
        <v>9</v>
      </c>
      <c r="N300" s="52"/>
    </row>
    <row r="301" spans="2:14" x14ac:dyDescent="0.25">
      <c r="B301" s="23"/>
      <c r="C301" s="23"/>
      <c r="D301" s="23"/>
      <c r="E301" s="23"/>
      <c r="F301" s="23"/>
      <c r="G301" s="23"/>
      <c r="H301" s="23"/>
      <c r="I301" s="23"/>
      <c r="J301" s="23"/>
      <c r="K301" s="54"/>
      <c r="L301" s="52"/>
      <c r="M301" s="51">
        <f t="shared" si="4"/>
        <v>9</v>
      </c>
      <c r="N301" s="52"/>
    </row>
    <row r="302" spans="2:14" x14ac:dyDescent="0.25">
      <c r="B302" s="23"/>
      <c r="C302" s="23"/>
      <c r="D302" s="23"/>
      <c r="E302" s="23"/>
      <c r="F302" s="23"/>
      <c r="G302" s="23"/>
      <c r="H302" s="23"/>
      <c r="I302" s="23"/>
      <c r="J302" s="23"/>
      <c r="K302" s="54"/>
      <c r="L302" s="52"/>
      <c r="M302" s="51">
        <f t="shared" si="4"/>
        <v>9</v>
      </c>
      <c r="N302" s="52"/>
    </row>
    <row r="303" spans="2:14" x14ac:dyDescent="0.25">
      <c r="B303" s="23"/>
      <c r="C303" s="23"/>
      <c r="D303" s="23"/>
      <c r="E303" s="23"/>
      <c r="F303" s="23"/>
      <c r="G303" s="23"/>
      <c r="H303" s="23"/>
      <c r="I303" s="23"/>
      <c r="J303" s="23"/>
      <c r="K303" s="54"/>
      <c r="L303" s="52"/>
      <c r="M303" s="51">
        <f t="shared" si="4"/>
        <v>9</v>
      </c>
      <c r="N303" s="52"/>
    </row>
    <row r="304" spans="2:14" x14ac:dyDescent="0.25">
      <c r="B304" s="23"/>
      <c r="C304" s="23"/>
      <c r="D304" s="23"/>
      <c r="E304" s="23"/>
      <c r="F304" s="23"/>
      <c r="G304" s="23"/>
      <c r="H304" s="23"/>
      <c r="I304" s="23"/>
      <c r="J304" s="23"/>
      <c r="K304" s="54"/>
      <c r="L304" s="52"/>
      <c r="M304" s="51">
        <f t="shared" si="4"/>
        <v>9</v>
      </c>
      <c r="N304" s="52"/>
    </row>
    <row r="305" spans="2:14" x14ac:dyDescent="0.25">
      <c r="B305" s="23"/>
      <c r="C305" s="23"/>
      <c r="D305" s="23"/>
      <c r="E305" s="23"/>
      <c r="F305" s="23"/>
      <c r="G305" s="23"/>
      <c r="H305" s="23"/>
      <c r="I305" s="23"/>
      <c r="J305" s="23"/>
      <c r="K305" s="54"/>
      <c r="L305" s="52"/>
      <c r="M305" s="51">
        <f t="shared" si="4"/>
        <v>9</v>
      </c>
      <c r="N305" s="52"/>
    </row>
    <row r="306" spans="2:14" x14ac:dyDescent="0.25">
      <c r="B306" s="23"/>
      <c r="C306" s="23"/>
      <c r="D306" s="23"/>
      <c r="E306" s="23"/>
      <c r="F306" s="23"/>
      <c r="G306" s="23"/>
      <c r="H306" s="23"/>
      <c r="I306" s="23"/>
      <c r="J306" s="23"/>
      <c r="K306" s="54"/>
      <c r="L306" s="52"/>
      <c r="M306" s="51">
        <f t="shared" si="4"/>
        <v>9</v>
      </c>
      <c r="N306" s="52"/>
    </row>
    <row r="307" spans="2:14" x14ac:dyDescent="0.25">
      <c r="B307" s="23"/>
      <c r="C307" s="23"/>
      <c r="D307" s="23"/>
      <c r="E307" s="23"/>
      <c r="F307" s="23"/>
      <c r="G307" s="23"/>
      <c r="H307" s="23"/>
      <c r="I307" s="23"/>
      <c r="J307" s="23"/>
      <c r="K307" s="54"/>
      <c r="L307" s="52"/>
      <c r="M307" s="51">
        <f t="shared" si="4"/>
        <v>9</v>
      </c>
      <c r="N307" s="52"/>
    </row>
    <row r="308" spans="2:14" x14ac:dyDescent="0.25">
      <c r="B308" s="23"/>
      <c r="C308" s="23"/>
      <c r="D308" s="23"/>
      <c r="E308" s="23"/>
      <c r="F308" s="23"/>
      <c r="G308" s="23"/>
      <c r="H308" s="23"/>
      <c r="I308" s="23"/>
      <c r="J308" s="23"/>
      <c r="K308" s="54"/>
      <c r="L308" s="52"/>
      <c r="M308" s="51">
        <f t="shared" si="4"/>
        <v>9</v>
      </c>
      <c r="N308" s="52"/>
    </row>
    <row r="309" spans="2:14" x14ac:dyDescent="0.25">
      <c r="B309" s="23"/>
      <c r="C309" s="23"/>
      <c r="D309" s="23"/>
      <c r="E309" s="23"/>
      <c r="F309" s="23"/>
      <c r="G309" s="23"/>
      <c r="H309" s="23"/>
      <c r="I309" s="23"/>
      <c r="J309" s="23"/>
      <c r="K309" s="54"/>
      <c r="L309" s="52"/>
      <c r="M309" s="51">
        <f t="shared" si="4"/>
        <v>9</v>
      </c>
      <c r="N309" s="52"/>
    </row>
    <row r="310" spans="2:14" x14ac:dyDescent="0.25">
      <c r="B310" s="23"/>
      <c r="C310" s="23"/>
      <c r="D310" s="23"/>
      <c r="E310" s="23"/>
      <c r="F310" s="23"/>
      <c r="G310" s="23"/>
      <c r="H310" s="23"/>
      <c r="I310" s="23"/>
      <c r="J310" s="23"/>
      <c r="K310" s="54"/>
      <c r="L310" s="52"/>
      <c r="M310" s="51">
        <f t="shared" si="4"/>
        <v>9</v>
      </c>
      <c r="N310" s="52"/>
    </row>
    <row r="311" spans="2:14" x14ac:dyDescent="0.25">
      <c r="B311" s="23"/>
      <c r="C311" s="23"/>
      <c r="D311" s="23"/>
      <c r="E311" s="23"/>
      <c r="F311" s="23"/>
      <c r="G311" s="23"/>
      <c r="H311" s="23"/>
      <c r="I311" s="23"/>
      <c r="J311" s="23"/>
      <c r="K311" s="54"/>
      <c r="L311" s="52"/>
      <c r="M311" s="51">
        <f t="shared" si="4"/>
        <v>9</v>
      </c>
      <c r="N311" s="52"/>
    </row>
    <row r="312" spans="2:14" x14ac:dyDescent="0.25">
      <c r="B312" s="23"/>
      <c r="C312" s="23"/>
      <c r="D312" s="23"/>
      <c r="E312" s="23"/>
      <c r="F312" s="23"/>
      <c r="G312" s="23"/>
      <c r="H312" s="23"/>
      <c r="I312" s="23"/>
      <c r="J312" s="23"/>
      <c r="K312" s="54"/>
      <c r="L312" s="52"/>
      <c r="M312" s="51">
        <f t="shared" si="4"/>
        <v>9</v>
      </c>
      <c r="N312" s="52"/>
    </row>
    <row r="313" spans="2:14" x14ac:dyDescent="0.25">
      <c r="B313" s="23"/>
      <c r="C313" s="23"/>
      <c r="D313" s="23"/>
      <c r="E313" s="23"/>
      <c r="F313" s="23"/>
      <c r="G313" s="23"/>
      <c r="H313" s="23"/>
      <c r="I313" s="23"/>
      <c r="J313" s="23"/>
      <c r="K313" s="54"/>
      <c r="L313" s="52"/>
      <c r="M313" s="51">
        <f t="shared" si="4"/>
        <v>9</v>
      </c>
      <c r="N313" s="52"/>
    </row>
    <row r="314" spans="2:14" x14ac:dyDescent="0.25">
      <c r="B314" s="23"/>
      <c r="C314" s="23"/>
      <c r="D314" s="23"/>
      <c r="E314" s="23"/>
      <c r="F314" s="23"/>
      <c r="G314" s="23"/>
      <c r="H314" s="23"/>
      <c r="I314" s="23"/>
      <c r="J314" s="23"/>
      <c r="K314" s="54"/>
      <c r="L314" s="52"/>
      <c r="M314" s="51">
        <f t="shared" si="4"/>
        <v>9</v>
      </c>
      <c r="N314" s="52"/>
    </row>
    <row r="315" spans="2:14" x14ac:dyDescent="0.25">
      <c r="B315" s="23"/>
      <c r="C315" s="23"/>
      <c r="D315" s="23"/>
      <c r="E315" s="23"/>
      <c r="F315" s="23"/>
      <c r="G315" s="23"/>
      <c r="H315" s="23"/>
      <c r="I315" s="23"/>
      <c r="J315" s="23"/>
      <c r="K315" s="54"/>
      <c r="L315" s="52"/>
      <c r="M315" s="51">
        <f t="shared" si="4"/>
        <v>9</v>
      </c>
      <c r="N315" s="52"/>
    </row>
    <row r="316" spans="2:14" x14ac:dyDescent="0.25">
      <c r="B316" s="23"/>
      <c r="C316" s="23"/>
      <c r="D316" s="23"/>
      <c r="E316" s="23"/>
      <c r="F316" s="23"/>
      <c r="G316" s="23"/>
      <c r="H316" s="23"/>
      <c r="I316" s="23"/>
      <c r="J316" s="23"/>
      <c r="K316" s="54"/>
      <c r="L316" s="52"/>
      <c r="M316" s="51">
        <f t="shared" si="4"/>
        <v>9</v>
      </c>
      <c r="N316" s="52"/>
    </row>
    <row r="317" spans="2:14" x14ac:dyDescent="0.25">
      <c r="B317" s="23"/>
      <c r="C317" s="23"/>
      <c r="D317" s="23"/>
      <c r="E317" s="23"/>
      <c r="F317" s="23"/>
      <c r="G317" s="23"/>
      <c r="H317" s="23"/>
      <c r="I317" s="23"/>
      <c r="J317" s="23"/>
      <c r="K317" s="54"/>
      <c r="L317" s="52"/>
      <c r="M317" s="51">
        <f t="shared" si="4"/>
        <v>9</v>
      </c>
      <c r="N317" s="52"/>
    </row>
    <row r="318" spans="2:14" x14ac:dyDescent="0.25">
      <c r="B318" s="23"/>
      <c r="C318" s="23"/>
      <c r="D318" s="23"/>
      <c r="E318" s="23"/>
      <c r="F318" s="23"/>
      <c r="G318" s="23"/>
      <c r="H318" s="23"/>
      <c r="I318" s="23"/>
      <c r="J318" s="23"/>
      <c r="K318" s="54"/>
      <c r="L318" s="52"/>
      <c r="M318" s="51">
        <f t="shared" si="4"/>
        <v>9</v>
      </c>
      <c r="N318" s="52"/>
    </row>
    <row r="319" spans="2:14" x14ac:dyDescent="0.25">
      <c r="B319" s="23"/>
      <c r="C319" s="23"/>
      <c r="D319" s="23"/>
      <c r="E319" s="23"/>
      <c r="F319" s="23"/>
      <c r="G319" s="23"/>
      <c r="H319" s="23"/>
      <c r="I319" s="23"/>
      <c r="J319" s="23"/>
      <c r="K319" s="54"/>
      <c r="L319" s="52"/>
      <c r="M319" s="51">
        <f t="shared" si="4"/>
        <v>9</v>
      </c>
      <c r="N319" s="52"/>
    </row>
    <row r="320" spans="2:14" x14ac:dyDescent="0.25">
      <c r="B320" s="23"/>
      <c r="C320" s="23"/>
      <c r="D320" s="23"/>
      <c r="E320" s="23"/>
      <c r="F320" s="23"/>
      <c r="G320" s="23"/>
      <c r="H320" s="23"/>
      <c r="I320" s="23"/>
      <c r="J320" s="23"/>
      <c r="K320" s="54"/>
      <c r="L320" s="52"/>
      <c r="M320" s="51">
        <f t="shared" si="4"/>
        <v>9</v>
      </c>
      <c r="N320" s="52"/>
    </row>
    <row r="321" spans="2:14" x14ac:dyDescent="0.25">
      <c r="B321" s="23"/>
      <c r="C321" s="23"/>
      <c r="D321" s="23"/>
      <c r="E321" s="23"/>
      <c r="F321" s="23"/>
      <c r="G321" s="23"/>
      <c r="H321" s="23"/>
      <c r="I321" s="23"/>
      <c r="J321" s="23"/>
      <c r="K321" s="54"/>
      <c r="L321" s="52"/>
      <c r="M321" s="51">
        <f t="shared" si="4"/>
        <v>9</v>
      </c>
      <c r="N321" s="52"/>
    </row>
    <row r="322" spans="2:14" x14ac:dyDescent="0.25">
      <c r="B322" s="23"/>
      <c r="C322" s="23"/>
      <c r="D322" s="23"/>
      <c r="E322" s="23"/>
      <c r="F322" s="23"/>
      <c r="G322" s="23"/>
      <c r="H322" s="23"/>
      <c r="I322" s="23"/>
      <c r="J322" s="23"/>
      <c r="K322" s="54"/>
      <c r="L322" s="52"/>
      <c r="M322" s="51">
        <f t="shared" si="4"/>
        <v>9</v>
      </c>
      <c r="N322" s="52"/>
    </row>
    <row r="323" spans="2:14" x14ac:dyDescent="0.25">
      <c r="B323" s="23"/>
      <c r="C323" s="23"/>
      <c r="D323" s="23"/>
      <c r="E323" s="23"/>
      <c r="F323" s="23"/>
      <c r="G323" s="23"/>
      <c r="H323" s="23"/>
      <c r="I323" s="23"/>
      <c r="J323" s="23"/>
      <c r="K323" s="54"/>
      <c r="L323" s="52"/>
      <c r="M323" s="51">
        <f t="shared" ref="M323:M386" si="5">COUNTBLANK(B323:J323)</f>
        <v>9</v>
      </c>
      <c r="N323" s="52"/>
    </row>
    <row r="324" spans="2:14" x14ac:dyDescent="0.25">
      <c r="B324" s="23"/>
      <c r="C324" s="23"/>
      <c r="D324" s="23"/>
      <c r="E324" s="23"/>
      <c r="F324" s="23"/>
      <c r="G324" s="23"/>
      <c r="H324" s="23"/>
      <c r="I324" s="23"/>
      <c r="J324" s="23"/>
      <c r="K324" s="54"/>
      <c r="L324" s="52"/>
      <c r="M324" s="51">
        <f t="shared" si="5"/>
        <v>9</v>
      </c>
      <c r="N324" s="52"/>
    </row>
    <row r="325" spans="2:14" x14ac:dyDescent="0.25">
      <c r="B325" s="23"/>
      <c r="C325" s="23"/>
      <c r="D325" s="23"/>
      <c r="E325" s="23"/>
      <c r="F325" s="23"/>
      <c r="G325" s="23"/>
      <c r="H325" s="23"/>
      <c r="I325" s="23"/>
      <c r="J325" s="23"/>
      <c r="K325" s="54"/>
      <c r="L325" s="52"/>
      <c r="M325" s="51">
        <f t="shared" si="5"/>
        <v>9</v>
      </c>
      <c r="N325" s="52"/>
    </row>
    <row r="326" spans="2:14" x14ac:dyDescent="0.25">
      <c r="B326" s="23"/>
      <c r="C326" s="23"/>
      <c r="D326" s="23"/>
      <c r="E326" s="23"/>
      <c r="F326" s="23"/>
      <c r="G326" s="23"/>
      <c r="H326" s="23"/>
      <c r="I326" s="23"/>
      <c r="J326" s="23"/>
      <c r="K326" s="54"/>
      <c r="L326" s="52"/>
      <c r="M326" s="51">
        <f t="shared" si="5"/>
        <v>9</v>
      </c>
      <c r="N326" s="52"/>
    </row>
    <row r="327" spans="2:14" x14ac:dyDescent="0.25">
      <c r="B327" s="23"/>
      <c r="C327" s="23"/>
      <c r="D327" s="23"/>
      <c r="E327" s="23"/>
      <c r="F327" s="23"/>
      <c r="G327" s="23"/>
      <c r="H327" s="23"/>
      <c r="I327" s="23"/>
      <c r="J327" s="23"/>
      <c r="K327" s="54"/>
      <c r="L327" s="52"/>
      <c r="M327" s="51">
        <f t="shared" si="5"/>
        <v>9</v>
      </c>
      <c r="N327" s="52"/>
    </row>
    <row r="328" spans="2:14" x14ac:dyDescent="0.25">
      <c r="B328" s="23"/>
      <c r="C328" s="23"/>
      <c r="D328" s="23"/>
      <c r="E328" s="23"/>
      <c r="F328" s="23"/>
      <c r="G328" s="23"/>
      <c r="H328" s="23"/>
      <c r="I328" s="23"/>
      <c r="J328" s="23"/>
      <c r="K328" s="54"/>
      <c r="L328" s="52"/>
      <c r="M328" s="51">
        <f t="shared" si="5"/>
        <v>9</v>
      </c>
      <c r="N328" s="52"/>
    </row>
    <row r="329" spans="2:14" x14ac:dyDescent="0.25">
      <c r="B329" s="23"/>
      <c r="C329" s="23"/>
      <c r="D329" s="23"/>
      <c r="E329" s="23"/>
      <c r="F329" s="23"/>
      <c r="G329" s="23"/>
      <c r="H329" s="23"/>
      <c r="I329" s="23"/>
      <c r="J329" s="23"/>
      <c r="K329" s="54"/>
      <c r="L329" s="52"/>
      <c r="M329" s="51">
        <f t="shared" si="5"/>
        <v>9</v>
      </c>
      <c r="N329" s="52"/>
    </row>
    <row r="330" spans="2:14" x14ac:dyDescent="0.25">
      <c r="B330" s="23"/>
      <c r="C330" s="23"/>
      <c r="D330" s="23"/>
      <c r="E330" s="23"/>
      <c r="F330" s="23"/>
      <c r="G330" s="23"/>
      <c r="H330" s="23"/>
      <c r="I330" s="23"/>
      <c r="J330" s="23"/>
      <c r="K330" s="54"/>
      <c r="L330" s="52"/>
      <c r="M330" s="51">
        <f t="shared" si="5"/>
        <v>9</v>
      </c>
      <c r="N330" s="52"/>
    </row>
    <row r="331" spans="2:14" x14ac:dyDescent="0.25">
      <c r="B331" s="23"/>
      <c r="C331" s="23"/>
      <c r="D331" s="23"/>
      <c r="E331" s="23"/>
      <c r="F331" s="23"/>
      <c r="G331" s="23"/>
      <c r="H331" s="23"/>
      <c r="I331" s="23"/>
      <c r="J331" s="23"/>
      <c r="K331" s="54"/>
      <c r="L331" s="52"/>
      <c r="M331" s="51">
        <f t="shared" si="5"/>
        <v>9</v>
      </c>
      <c r="N331" s="52"/>
    </row>
    <row r="332" spans="2:14" x14ac:dyDescent="0.25">
      <c r="B332" s="23"/>
      <c r="C332" s="23"/>
      <c r="D332" s="23"/>
      <c r="E332" s="23"/>
      <c r="F332" s="23"/>
      <c r="G332" s="23"/>
      <c r="H332" s="23"/>
      <c r="I332" s="23"/>
      <c r="J332" s="23"/>
      <c r="K332" s="54"/>
      <c r="L332" s="52"/>
      <c r="M332" s="51">
        <f t="shared" si="5"/>
        <v>9</v>
      </c>
      <c r="N332" s="52"/>
    </row>
    <row r="333" spans="2:14" x14ac:dyDescent="0.25">
      <c r="B333" s="23"/>
      <c r="C333" s="23"/>
      <c r="D333" s="23"/>
      <c r="E333" s="23"/>
      <c r="F333" s="23"/>
      <c r="G333" s="23"/>
      <c r="H333" s="23"/>
      <c r="I333" s="23"/>
      <c r="J333" s="23"/>
      <c r="K333" s="54"/>
      <c r="L333" s="52"/>
      <c r="M333" s="51">
        <f t="shared" si="5"/>
        <v>9</v>
      </c>
      <c r="N333" s="52"/>
    </row>
    <row r="334" spans="2:14" x14ac:dyDescent="0.25">
      <c r="B334" s="23"/>
      <c r="C334" s="23"/>
      <c r="D334" s="23"/>
      <c r="E334" s="23"/>
      <c r="F334" s="23"/>
      <c r="G334" s="23"/>
      <c r="H334" s="23"/>
      <c r="I334" s="23"/>
      <c r="J334" s="23"/>
      <c r="K334" s="54"/>
      <c r="L334" s="52"/>
      <c r="M334" s="51">
        <f t="shared" si="5"/>
        <v>9</v>
      </c>
      <c r="N334" s="52"/>
    </row>
    <row r="335" spans="2:14" x14ac:dyDescent="0.25">
      <c r="B335" s="23"/>
      <c r="C335" s="23"/>
      <c r="D335" s="23"/>
      <c r="E335" s="23"/>
      <c r="F335" s="23"/>
      <c r="G335" s="23"/>
      <c r="H335" s="23"/>
      <c r="I335" s="23"/>
      <c r="J335" s="23"/>
      <c r="K335" s="54"/>
      <c r="L335" s="52"/>
      <c r="M335" s="51">
        <f t="shared" si="5"/>
        <v>9</v>
      </c>
      <c r="N335" s="52"/>
    </row>
    <row r="336" spans="2:14" x14ac:dyDescent="0.25">
      <c r="B336" s="23"/>
      <c r="C336" s="23"/>
      <c r="D336" s="23"/>
      <c r="E336" s="23"/>
      <c r="F336" s="23"/>
      <c r="G336" s="23"/>
      <c r="H336" s="23"/>
      <c r="I336" s="23"/>
      <c r="J336" s="23"/>
      <c r="K336" s="54"/>
      <c r="L336" s="52"/>
      <c r="M336" s="51">
        <f t="shared" si="5"/>
        <v>9</v>
      </c>
      <c r="N336" s="52"/>
    </row>
    <row r="337" spans="2:14" x14ac:dyDescent="0.25">
      <c r="B337" s="23"/>
      <c r="C337" s="23"/>
      <c r="D337" s="23"/>
      <c r="E337" s="23"/>
      <c r="F337" s="23"/>
      <c r="G337" s="23"/>
      <c r="H337" s="23"/>
      <c r="I337" s="23"/>
      <c r="J337" s="23"/>
      <c r="K337" s="54"/>
      <c r="L337" s="52"/>
      <c r="M337" s="51">
        <f t="shared" si="5"/>
        <v>9</v>
      </c>
      <c r="N337" s="52"/>
    </row>
    <row r="338" spans="2:14" x14ac:dyDescent="0.25">
      <c r="B338" s="23"/>
      <c r="C338" s="23"/>
      <c r="D338" s="23"/>
      <c r="E338" s="23"/>
      <c r="F338" s="23"/>
      <c r="G338" s="23"/>
      <c r="H338" s="23"/>
      <c r="I338" s="23"/>
      <c r="J338" s="23"/>
      <c r="K338" s="54"/>
      <c r="L338" s="52"/>
      <c r="M338" s="51">
        <f t="shared" si="5"/>
        <v>9</v>
      </c>
      <c r="N338" s="52"/>
    </row>
    <row r="339" spans="2:14" x14ac:dyDescent="0.25">
      <c r="B339" s="23"/>
      <c r="C339" s="23"/>
      <c r="D339" s="23"/>
      <c r="E339" s="23"/>
      <c r="F339" s="23"/>
      <c r="G339" s="23"/>
      <c r="H339" s="23"/>
      <c r="I339" s="23"/>
      <c r="J339" s="23"/>
      <c r="K339" s="54"/>
      <c r="L339" s="52"/>
      <c r="M339" s="51">
        <f t="shared" si="5"/>
        <v>9</v>
      </c>
      <c r="N339" s="52"/>
    </row>
    <row r="340" spans="2:14" x14ac:dyDescent="0.25">
      <c r="B340" s="23"/>
      <c r="C340" s="23"/>
      <c r="D340" s="23"/>
      <c r="E340" s="23"/>
      <c r="F340" s="23"/>
      <c r="G340" s="23"/>
      <c r="H340" s="23"/>
      <c r="I340" s="23"/>
      <c r="J340" s="23"/>
      <c r="K340" s="54"/>
      <c r="L340" s="52"/>
      <c r="M340" s="51">
        <f t="shared" si="5"/>
        <v>9</v>
      </c>
      <c r="N340" s="52"/>
    </row>
    <row r="341" spans="2:14" x14ac:dyDescent="0.25">
      <c r="B341" s="23"/>
      <c r="C341" s="23"/>
      <c r="D341" s="23"/>
      <c r="E341" s="23"/>
      <c r="F341" s="23"/>
      <c r="G341" s="23"/>
      <c r="H341" s="23"/>
      <c r="I341" s="23"/>
      <c r="J341" s="23"/>
      <c r="K341" s="54"/>
      <c r="L341" s="52"/>
      <c r="M341" s="51">
        <f t="shared" si="5"/>
        <v>9</v>
      </c>
      <c r="N341" s="52"/>
    </row>
    <row r="342" spans="2:14" x14ac:dyDescent="0.25">
      <c r="B342" s="23"/>
      <c r="C342" s="23"/>
      <c r="D342" s="23"/>
      <c r="E342" s="23"/>
      <c r="F342" s="23"/>
      <c r="G342" s="23"/>
      <c r="H342" s="23"/>
      <c r="I342" s="23"/>
      <c r="J342" s="23"/>
      <c r="K342" s="54"/>
      <c r="L342" s="52"/>
      <c r="M342" s="51">
        <f t="shared" si="5"/>
        <v>9</v>
      </c>
      <c r="N342" s="52"/>
    </row>
    <row r="343" spans="2:14" x14ac:dyDescent="0.25">
      <c r="B343" s="23"/>
      <c r="C343" s="23"/>
      <c r="D343" s="23"/>
      <c r="E343" s="23"/>
      <c r="F343" s="23"/>
      <c r="G343" s="23"/>
      <c r="H343" s="23"/>
      <c r="I343" s="23"/>
      <c r="J343" s="23"/>
      <c r="K343" s="54"/>
      <c r="L343" s="52"/>
      <c r="M343" s="51">
        <f t="shared" si="5"/>
        <v>9</v>
      </c>
      <c r="N343" s="52"/>
    </row>
    <row r="344" spans="2:14" x14ac:dyDescent="0.25">
      <c r="B344" s="23"/>
      <c r="C344" s="23"/>
      <c r="D344" s="23"/>
      <c r="E344" s="23"/>
      <c r="F344" s="23"/>
      <c r="G344" s="23"/>
      <c r="H344" s="23"/>
      <c r="I344" s="23"/>
      <c r="J344" s="23"/>
      <c r="K344" s="54"/>
      <c r="L344" s="52"/>
      <c r="M344" s="51">
        <f t="shared" si="5"/>
        <v>9</v>
      </c>
      <c r="N344" s="52"/>
    </row>
    <row r="345" spans="2:14" x14ac:dyDescent="0.25">
      <c r="B345" s="23"/>
      <c r="C345" s="23"/>
      <c r="D345" s="23"/>
      <c r="E345" s="23"/>
      <c r="F345" s="23"/>
      <c r="G345" s="23"/>
      <c r="H345" s="23"/>
      <c r="I345" s="23"/>
      <c r="J345" s="23"/>
      <c r="K345" s="54"/>
      <c r="L345" s="52"/>
      <c r="M345" s="51">
        <f t="shared" si="5"/>
        <v>9</v>
      </c>
      <c r="N345" s="52"/>
    </row>
    <row r="346" spans="2:14" x14ac:dyDescent="0.25">
      <c r="B346" s="23"/>
      <c r="C346" s="23"/>
      <c r="D346" s="23"/>
      <c r="E346" s="23"/>
      <c r="F346" s="23"/>
      <c r="G346" s="23"/>
      <c r="H346" s="23"/>
      <c r="I346" s="23"/>
      <c r="J346" s="23"/>
      <c r="K346" s="54"/>
      <c r="L346" s="52"/>
      <c r="M346" s="51">
        <f t="shared" si="5"/>
        <v>9</v>
      </c>
      <c r="N346" s="52"/>
    </row>
    <row r="347" spans="2:14" x14ac:dyDescent="0.25">
      <c r="B347" s="23"/>
      <c r="C347" s="23"/>
      <c r="D347" s="23"/>
      <c r="E347" s="23"/>
      <c r="F347" s="23"/>
      <c r="G347" s="23"/>
      <c r="H347" s="23"/>
      <c r="I347" s="23"/>
      <c r="J347" s="23"/>
      <c r="K347" s="54"/>
      <c r="L347" s="52"/>
      <c r="M347" s="51">
        <f t="shared" si="5"/>
        <v>9</v>
      </c>
      <c r="N347" s="52"/>
    </row>
    <row r="348" spans="2:14" x14ac:dyDescent="0.25">
      <c r="B348" s="23"/>
      <c r="C348" s="23"/>
      <c r="D348" s="23"/>
      <c r="E348" s="23"/>
      <c r="F348" s="23"/>
      <c r="G348" s="23"/>
      <c r="H348" s="23"/>
      <c r="I348" s="23"/>
      <c r="J348" s="23"/>
      <c r="K348" s="54"/>
      <c r="L348" s="52"/>
      <c r="M348" s="51">
        <f t="shared" si="5"/>
        <v>9</v>
      </c>
      <c r="N348" s="52"/>
    </row>
    <row r="349" spans="2:14" x14ac:dyDescent="0.25">
      <c r="B349" s="23"/>
      <c r="C349" s="23"/>
      <c r="D349" s="23"/>
      <c r="E349" s="23"/>
      <c r="F349" s="23"/>
      <c r="G349" s="23"/>
      <c r="H349" s="23"/>
      <c r="I349" s="23"/>
      <c r="J349" s="23"/>
      <c r="K349" s="54"/>
      <c r="L349" s="52"/>
      <c r="M349" s="51">
        <f t="shared" si="5"/>
        <v>9</v>
      </c>
      <c r="N349" s="52"/>
    </row>
    <row r="350" spans="2:14" x14ac:dyDescent="0.25">
      <c r="B350" s="23"/>
      <c r="C350" s="23"/>
      <c r="D350" s="23"/>
      <c r="E350" s="23"/>
      <c r="F350" s="23"/>
      <c r="G350" s="23"/>
      <c r="H350" s="23"/>
      <c r="I350" s="23"/>
      <c r="J350" s="23"/>
      <c r="K350" s="54"/>
      <c r="L350" s="52"/>
      <c r="M350" s="51">
        <f t="shared" si="5"/>
        <v>9</v>
      </c>
      <c r="N350" s="52"/>
    </row>
    <row r="351" spans="2:14" x14ac:dyDescent="0.25">
      <c r="B351" s="23"/>
      <c r="C351" s="23"/>
      <c r="D351" s="23"/>
      <c r="E351" s="23"/>
      <c r="F351" s="23"/>
      <c r="G351" s="23"/>
      <c r="H351" s="23"/>
      <c r="I351" s="23"/>
      <c r="J351" s="23"/>
      <c r="K351" s="54"/>
      <c r="L351" s="52"/>
      <c r="M351" s="51">
        <f t="shared" si="5"/>
        <v>9</v>
      </c>
      <c r="N351" s="52"/>
    </row>
    <row r="352" spans="2:14" x14ac:dyDescent="0.25">
      <c r="B352" s="23"/>
      <c r="C352" s="23"/>
      <c r="D352" s="23"/>
      <c r="E352" s="23"/>
      <c r="F352" s="23"/>
      <c r="G352" s="23"/>
      <c r="H352" s="23"/>
      <c r="I352" s="23"/>
      <c r="J352" s="23"/>
      <c r="K352" s="54"/>
      <c r="L352" s="52"/>
      <c r="M352" s="51">
        <f t="shared" si="5"/>
        <v>9</v>
      </c>
      <c r="N352" s="52"/>
    </row>
    <row r="353" spans="2:14" x14ac:dyDescent="0.25">
      <c r="B353" s="23"/>
      <c r="C353" s="23"/>
      <c r="D353" s="23"/>
      <c r="E353" s="23"/>
      <c r="F353" s="23"/>
      <c r="G353" s="23"/>
      <c r="H353" s="23"/>
      <c r="I353" s="23"/>
      <c r="J353" s="23"/>
      <c r="K353" s="54"/>
      <c r="L353" s="52"/>
      <c r="M353" s="51">
        <f t="shared" si="5"/>
        <v>9</v>
      </c>
      <c r="N353" s="52"/>
    </row>
    <row r="354" spans="2:14" x14ac:dyDescent="0.25">
      <c r="B354" s="23"/>
      <c r="C354" s="23"/>
      <c r="D354" s="23"/>
      <c r="E354" s="23"/>
      <c r="F354" s="23"/>
      <c r="G354" s="23"/>
      <c r="H354" s="23"/>
      <c r="I354" s="23"/>
      <c r="J354" s="23"/>
      <c r="K354" s="54"/>
      <c r="L354" s="52"/>
      <c r="M354" s="51">
        <f t="shared" si="5"/>
        <v>9</v>
      </c>
      <c r="N354" s="52"/>
    </row>
    <row r="355" spans="2:14" x14ac:dyDescent="0.25">
      <c r="B355" s="23"/>
      <c r="C355" s="23"/>
      <c r="D355" s="23"/>
      <c r="E355" s="23"/>
      <c r="F355" s="23"/>
      <c r="G355" s="23"/>
      <c r="H355" s="23"/>
      <c r="I355" s="23"/>
      <c r="J355" s="23"/>
      <c r="K355" s="54"/>
      <c r="L355" s="52"/>
      <c r="M355" s="51">
        <f t="shared" si="5"/>
        <v>9</v>
      </c>
      <c r="N355" s="52"/>
    </row>
    <row r="356" spans="2:14" x14ac:dyDescent="0.25">
      <c r="B356" s="23"/>
      <c r="C356" s="23"/>
      <c r="D356" s="23"/>
      <c r="E356" s="23"/>
      <c r="F356" s="23"/>
      <c r="G356" s="23"/>
      <c r="H356" s="23"/>
      <c r="I356" s="23"/>
      <c r="J356" s="23"/>
      <c r="K356" s="54"/>
      <c r="L356" s="52"/>
      <c r="M356" s="51">
        <f t="shared" si="5"/>
        <v>9</v>
      </c>
      <c r="N356" s="52"/>
    </row>
    <row r="357" spans="2:14" x14ac:dyDescent="0.25">
      <c r="B357" s="23"/>
      <c r="C357" s="23"/>
      <c r="D357" s="23"/>
      <c r="E357" s="23"/>
      <c r="F357" s="23"/>
      <c r="G357" s="23"/>
      <c r="H357" s="23"/>
      <c r="I357" s="23"/>
      <c r="J357" s="23"/>
      <c r="K357" s="54"/>
      <c r="L357" s="52"/>
      <c r="M357" s="51">
        <f t="shared" si="5"/>
        <v>9</v>
      </c>
      <c r="N357" s="52"/>
    </row>
    <row r="358" spans="2:14" x14ac:dyDescent="0.25">
      <c r="B358" s="23"/>
      <c r="C358" s="23"/>
      <c r="D358" s="23"/>
      <c r="E358" s="23"/>
      <c r="F358" s="23"/>
      <c r="G358" s="23"/>
      <c r="H358" s="23"/>
      <c r="I358" s="23"/>
      <c r="J358" s="23"/>
      <c r="K358" s="54"/>
      <c r="L358" s="52"/>
      <c r="M358" s="51">
        <f t="shared" si="5"/>
        <v>9</v>
      </c>
      <c r="N358" s="52"/>
    </row>
    <row r="359" spans="2:14" x14ac:dyDescent="0.25">
      <c r="B359" s="23"/>
      <c r="C359" s="23"/>
      <c r="D359" s="23"/>
      <c r="E359" s="23"/>
      <c r="F359" s="23"/>
      <c r="G359" s="23"/>
      <c r="H359" s="23"/>
      <c r="I359" s="23"/>
      <c r="J359" s="23"/>
      <c r="K359" s="54"/>
      <c r="L359" s="52"/>
      <c r="M359" s="51">
        <f t="shared" si="5"/>
        <v>9</v>
      </c>
      <c r="N359" s="52"/>
    </row>
    <row r="360" spans="2:14" x14ac:dyDescent="0.25">
      <c r="B360" s="23"/>
      <c r="C360" s="23"/>
      <c r="D360" s="23"/>
      <c r="E360" s="23"/>
      <c r="F360" s="23"/>
      <c r="G360" s="23"/>
      <c r="H360" s="23"/>
      <c r="I360" s="23"/>
      <c r="J360" s="23"/>
      <c r="K360" s="54"/>
      <c r="L360" s="52"/>
      <c r="M360" s="51">
        <f t="shared" si="5"/>
        <v>9</v>
      </c>
      <c r="N360" s="52"/>
    </row>
    <row r="361" spans="2:14" x14ac:dyDescent="0.25">
      <c r="B361" s="23"/>
      <c r="C361" s="23"/>
      <c r="D361" s="23"/>
      <c r="E361" s="23"/>
      <c r="F361" s="23"/>
      <c r="G361" s="23"/>
      <c r="H361" s="23"/>
      <c r="I361" s="23"/>
      <c r="J361" s="23"/>
      <c r="K361" s="54"/>
      <c r="L361" s="52"/>
      <c r="M361" s="51">
        <f t="shared" si="5"/>
        <v>9</v>
      </c>
      <c r="N361" s="52"/>
    </row>
    <row r="362" spans="2:14" x14ac:dyDescent="0.25">
      <c r="B362" s="23"/>
      <c r="C362" s="23"/>
      <c r="D362" s="23"/>
      <c r="E362" s="23"/>
      <c r="F362" s="23"/>
      <c r="G362" s="23"/>
      <c r="H362" s="23"/>
      <c r="I362" s="23"/>
      <c r="J362" s="23"/>
      <c r="K362" s="54"/>
      <c r="L362" s="52"/>
      <c r="M362" s="51">
        <f t="shared" si="5"/>
        <v>9</v>
      </c>
      <c r="N362" s="52"/>
    </row>
    <row r="363" spans="2:14" x14ac:dyDescent="0.25">
      <c r="B363" s="23"/>
      <c r="C363" s="23"/>
      <c r="D363" s="23"/>
      <c r="E363" s="23"/>
      <c r="F363" s="23"/>
      <c r="G363" s="23"/>
      <c r="H363" s="23"/>
      <c r="I363" s="23"/>
      <c r="J363" s="23"/>
      <c r="K363" s="54"/>
      <c r="L363" s="52"/>
      <c r="M363" s="51">
        <f t="shared" si="5"/>
        <v>9</v>
      </c>
      <c r="N363" s="52"/>
    </row>
    <row r="364" spans="2:14" x14ac:dyDescent="0.25">
      <c r="B364" s="23"/>
      <c r="C364" s="23"/>
      <c r="D364" s="23"/>
      <c r="E364" s="23"/>
      <c r="F364" s="23"/>
      <c r="G364" s="23"/>
      <c r="H364" s="23"/>
      <c r="I364" s="23"/>
      <c r="J364" s="23"/>
      <c r="K364" s="54"/>
      <c r="L364" s="52"/>
      <c r="M364" s="51">
        <f t="shared" si="5"/>
        <v>9</v>
      </c>
      <c r="N364" s="52"/>
    </row>
    <row r="365" spans="2:14" x14ac:dyDescent="0.25">
      <c r="B365" s="23"/>
      <c r="C365" s="23"/>
      <c r="D365" s="23"/>
      <c r="E365" s="23"/>
      <c r="F365" s="23"/>
      <c r="G365" s="23"/>
      <c r="H365" s="23"/>
      <c r="I365" s="23"/>
      <c r="J365" s="23"/>
      <c r="K365" s="54"/>
      <c r="L365" s="52"/>
      <c r="M365" s="51">
        <f t="shared" si="5"/>
        <v>9</v>
      </c>
      <c r="N365" s="52"/>
    </row>
    <row r="366" spans="2:14" x14ac:dyDescent="0.25">
      <c r="B366" s="23"/>
      <c r="C366" s="23"/>
      <c r="D366" s="23"/>
      <c r="E366" s="23"/>
      <c r="F366" s="23"/>
      <c r="G366" s="23"/>
      <c r="H366" s="23"/>
      <c r="I366" s="23"/>
      <c r="J366" s="23"/>
      <c r="K366" s="54"/>
      <c r="L366" s="52"/>
      <c r="M366" s="51">
        <f t="shared" si="5"/>
        <v>9</v>
      </c>
      <c r="N366" s="52"/>
    </row>
    <row r="367" spans="2:14" x14ac:dyDescent="0.25">
      <c r="B367" s="23"/>
      <c r="C367" s="23"/>
      <c r="D367" s="23"/>
      <c r="E367" s="23"/>
      <c r="F367" s="23"/>
      <c r="G367" s="23"/>
      <c r="H367" s="23"/>
      <c r="I367" s="23"/>
      <c r="J367" s="23"/>
      <c r="K367" s="54"/>
      <c r="L367" s="52"/>
      <c r="M367" s="51">
        <f t="shared" si="5"/>
        <v>9</v>
      </c>
      <c r="N367" s="52"/>
    </row>
    <row r="368" spans="2:14" x14ac:dyDescent="0.25">
      <c r="B368" s="23"/>
      <c r="C368" s="23"/>
      <c r="D368" s="23"/>
      <c r="E368" s="23"/>
      <c r="F368" s="23"/>
      <c r="G368" s="23"/>
      <c r="H368" s="23"/>
      <c r="I368" s="23"/>
      <c r="J368" s="23"/>
      <c r="K368" s="54"/>
      <c r="L368" s="52"/>
      <c r="M368" s="51">
        <f t="shared" si="5"/>
        <v>9</v>
      </c>
      <c r="N368" s="52"/>
    </row>
    <row r="369" spans="2:14" x14ac:dyDescent="0.25">
      <c r="B369" s="23"/>
      <c r="C369" s="23"/>
      <c r="D369" s="23"/>
      <c r="E369" s="23"/>
      <c r="F369" s="23"/>
      <c r="G369" s="23"/>
      <c r="H369" s="23"/>
      <c r="I369" s="23"/>
      <c r="J369" s="23"/>
      <c r="K369" s="54"/>
      <c r="L369" s="52"/>
      <c r="M369" s="51">
        <f t="shared" si="5"/>
        <v>9</v>
      </c>
      <c r="N369" s="52"/>
    </row>
    <row r="370" spans="2:14" x14ac:dyDescent="0.25">
      <c r="B370" s="23"/>
      <c r="C370" s="23"/>
      <c r="D370" s="23"/>
      <c r="E370" s="23"/>
      <c r="F370" s="23"/>
      <c r="G370" s="23"/>
      <c r="H370" s="23"/>
      <c r="I370" s="23"/>
      <c r="J370" s="23"/>
      <c r="K370" s="54"/>
      <c r="L370" s="52"/>
      <c r="M370" s="51">
        <f t="shared" si="5"/>
        <v>9</v>
      </c>
      <c r="N370" s="52"/>
    </row>
    <row r="371" spans="2:14" x14ac:dyDescent="0.25">
      <c r="B371" s="23"/>
      <c r="C371" s="23"/>
      <c r="D371" s="23"/>
      <c r="E371" s="23"/>
      <c r="F371" s="23"/>
      <c r="G371" s="23"/>
      <c r="H371" s="23"/>
      <c r="I371" s="23"/>
      <c r="J371" s="23"/>
      <c r="K371" s="54"/>
      <c r="L371" s="52"/>
      <c r="M371" s="51">
        <f t="shared" si="5"/>
        <v>9</v>
      </c>
      <c r="N371" s="52"/>
    </row>
    <row r="372" spans="2:14" x14ac:dyDescent="0.25">
      <c r="B372" s="23"/>
      <c r="C372" s="23"/>
      <c r="D372" s="23"/>
      <c r="E372" s="23"/>
      <c r="F372" s="23"/>
      <c r="G372" s="23"/>
      <c r="H372" s="23"/>
      <c r="I372" s="23"/>
      <c r="J372" s="23"/>
      <c r="K372" s="54"/>
      <c r="L372" s="52"/>
      <c r="M372" s="51">
        <f t="shared" si="5"/>
        <v>9</v>
      </c>
      <c r="N372" s="52"/>
    </row>
    <row r="373" spans="2:14" x14ac:dyDescent="0.25">
      <c r="B373" s="23"/>
      <c r="C373" s="23"/>
      <c r="D373" s="23"/>
      <c r="E373" s="23"/>
      <c r="F373" s="23"/>
      <c r="G373" s="23"/>
      <c r="H373" s="23"/>
      <c r="I373" s="23"/>
      <c r="J373" s="23"/>
      <c r="K373" s="54"/>
      <c r="L373" s="52"/>
      <c r="M373" s="51">
        <f t="shared" si="5"/>
        <v>9</v>
      </c>
      <c r="N373" s="52"/>
    </row>
    <row r="374" spans="2:14" x14ac:dyDescent="0.25">
      <c r="B374" s="23"/>
      <c r="C374" s="23"/>
      <c r="D374" s="23"/>
      <c r="E374" s="23"/>
      <c r="F374" s="23"/>
      <c r="G374" s="23"/>
      <c r="H374" s="23"/>
      <c r="I374" s="23"/>
      <c r="J374" s="23"/>
      <c r="K374" s="54"/>
      <c r="L374" s="52"/>
      <c r="M374" s="51">
        <f t="shared" si="5"/>
        <v>9</v>
      </c>
      <c r="N374" s="52"/>
    </row>
    <row r="375" spans="2:14" x14ac:dyDescent="0.25">
      <c r="B375" s="23"/>
      <c r="C375" s="23"/>
      <c r="D375" s="23"/>
      <c r="E375" s="23"/>
      <c r="F375" s="23"/>
      <c r="G375" s="23"/>
      <c r="H375" s="23"/>
      <c r="I375" s="23"/>
      <c r="J375" s="23"/>
      <c r="K375" s="54"/>
      <c r="L375" s="52"/>
      <c r="M375" s="51">
        <f t="shared" si="5"/>
        <v>9</v>
      </c>
      <c r="N375" s="52"/>
    </row>
    <row r="376" spans="2:14" x14ac:dyDescent="0.25">
      <c r="B376" s="23"/>
      <c r="C376" s="23"/>
      <c r="D376" s="23"/>
      <c r="E376" s="23"/>
      <c r="F376" s="23"/>
      <c r="G376" s="23"/>
      <c r="H376" s="23"/>
      <c r="I376" s="23"/>
      <c r="J376" s="23"/>
      <c r="K376" s="54"/>
      <c r="L376" s="52"/>
      <c r="M376" s="51">
        <f t="shared" si="5"/>
        <v>9</v>
      </c>
      <c r="N376" s="52"/>
    </row>
    <row r="377" spans="2:14" x14ac:dyDescent="0.25">
      <c r="B377" s="23"/>
      <c r="C377" s="23"/>
      <c r="D377" s="23"/>
      <c r="E377" s="23"/>
      <c r="F377" s="23"/>
      <c r="G377" s="23"/>
      <c r="H377" s="23"/>
      <c r="I377" s="23"/>
      <c r="J377" s="23"/>
      <c r="K377" s="54"/>
      <c r="L377" s="52"/>
      <c r="M377" s="51">
        <f t="shared" si="5"/>
        <v>9</v>
      </c>
      <c r="N377" s="52"/>
    </row>
    <row r="378" spans="2:14" x14ac:dyDescent="0.25">
      <c r="B378" s="23"/>
      <c r="C378" s="23"/>
      <c r="D378" s="23"/>
      <c r="E378" s="23"/>
      <c r="F378" s="23"/>
      <c r="G378" s="23"/>
      <c r="H378" s="23"/>
      <c r="I378" s="23"/>
      <c r="J378" s="23"/>
      <c r="K378" s="54"/>
      <c r="L378" s="52"/>
      <c r="M378" s="51">
        <f t="shared" si="5"/>
        <v>9</v>
      </c>
      <c r="N378" s="52"/>
    </row>
    <row r="379" spans="2:14" x14ac:dyDescent="0.25">
      <c r="B379" s="23"/>
      <c r="C379" s="23"/>
      <c r="D379" s="23"/>
      <c r="E379" s="23"/>
      <c r="F379" s="23"/>
      <c r="G379" s="23"/>
      <c r="H379" s="23"/>
      <c r="I379" s="23"/>
      <c r="J379" s="23"/>
      <c r="K379" s="54"/>
      <c r="L379" s="52"/>
      <c r="M379" s="51">
        <f t="shared" si="5"/>
        <v>9</v>
      </c>
      <c r="N379" s="52"/>
    </row>
    <row r="380" spans="2:14" x14ac:dyDescent="0.25">
      <c r="B380" s="23"/>
      <c r="C380" s="23"/>
      <c r="D380" s="23"/>
      <c r="E380" s="23"/>
      <c r="F380" s="23"/>
      <c r="G380" s="23"/>
      <c r="H380" s="23"/>
      <c r="I380" s="23"/>
      <c r="J380" s="23"/>
      <c r="K380" s="54"/>
      <c r="L380" s="52"/>
      <c r="M380" s="51">
        <f t="shared" si="5"/>
        <v>9</v>
      </c>
      <c r="N380" s="52"/>
    </row>
    <row r="381" spans="2:14" x14ac:dyDescent="0.25">
      <c r="B381" s="23"/>
      <c r="C381" s="23"/>
      <c r="D381" s="23"/>
      <c r="E381" s="23"/>
      <c r="F381" s="23"/>
      <c r="G381" s="23"/>
      <c r="H381" s="23"/>
      <c r="I381" s="23"/>
      <c r="J381" s="23"/>
      <c r="K381" s="54"/>
      <c r="L381" s="52"/>
      <c r="M381" s="51">
        <f t="shared" si="5"/>
        <v>9</v>
      </c>
      <c r="N381" s="52"/>
    </row>
    <row r="382" spans="2:14" x14ac:dyDescent="0.25">
      <c r="B382" s="23"/>
      <c r="C382" s="23"/>
      <c r="D382" s="23"/>
      <c r="E382" s="23"/>
      <c r="F382" s="23"/>
      <c r="G382" s="23"/>
      <c r="H382" s="23"/>
      <c r="I382" s="23"/>
      <c r="J382" s="23"/>
      <c r="K382" s="54"/>
      <c r="L382" s="52"/>
      <c r="M382" s="51">
        <f t="shared" si="5"/>
        <v>9</v>
      </c>
      <c r="N382" s="52"/>
    </row>
    <row r="383" spans="2:14" x14ac:dyDescent="0.25">
      <c r="B383" s="23"/>
      <c r="C383" s="23"/>
      <c r="D383" s="23"/>
      <c r="E383" s="23"/>
      <c r="F383" s="23"/>
      <c r="G383" s="23"/>
      <c r="H383" s="23"/>
      <c r="I383" s="23"/>
      <c r="J383" s="23"/>
      <c r="K383" s="54"/>
      <c r="L383" s="52"/>
      <c r="M383" s="51">
        <f t="shared" si="5"/>
        <v>9</v>
      </c>
      <c r="N383" s="52"/>
    </row>
    <row r="384" spans="2:14" x14ac:dyDescent="0.25">
      <c r="B384" s="23"/>
      <c r="C384" s="23"/>
      <c r="D384" s="23"/>
      <c r="E384" s="23"/>
      <c r="F384" s="23"/>
      <c r="G384" s="23"/>
      <c r="H384" s="23"/>
      <c r="I384" s="23"/>
      <c r="J384" s="23"/>
      <c r="K384" s="54"/>
      <c r="L384" s="52"/>
      <c r="M384" s="51">
        <f t="shared" si="5"/>
        <v>9</v>
      </c>
      <c r="N384" s="52"/>
    </row>
    <row r="385" spans="2:14" x14ac:dyDescent="0.25">
      <c r="B385" s="23"/>
      <c r="C385" s="23"/>
      <c r="D385" s="23"/>
      <c r="E385" s="23"/>
      <c r="F385" s="23"/>
      <c r="G385" s="23"/>
      <c r="H385" s="23"/>
      <c r="I385" s="23"/>
      <c r="J385" s="23"/>
      <c r="K385" s="54"/>
      <c r="L385" s="52"/>
      <c r="M385" s="51">
        <f t="shared" si="5"/>
        <v>9</v>
      </c>
      <c r="N385" s="52"/>
    </row>
    <row r="386" spans="2:14" x14ac:dyDescent="0.25">
      <c r="B386" s="23"/>
      <c r="C386" s="23"/>
      <c r="D386" s="23"/>
      <c r="E386" s="23"/>
      <c r="F386" s="23"/>
      <c r="G386" s="23"/>
      <c r="H386" s="23"/>
      <c r="I386" s="23"/>
      <c r="J386" s="23"/>
      <c r="K386" s="54"/>
      <c r="L386" s="52"/>
      <c r="M386" s="51">
        <f t="shared" si="5"/>
        <v>9</v>
      </c>
      <c r="N386" s="52"/>
    </row>
    <row r="387" spans="2:14" x14ac:dyDescent="0.25">
      <c r="B387" s="23"/>
      <c r="C387" s="23"/>
      <c r="D387" s="23"/>
      <c r="E387" s="23"/>
      <c r="F387" s="23"/>
      <c r="G387" s="23"/>
      <c r="H387" s="23"/>
      <c r="I387" s="23"/>
      <c r="J387" s="23"/>
      <c r="K387" s="54"/>
      <c r="L387" s="52"/>
      <c r="M387" s="51">
        <f t="shared" ref="M387:M450" si="6">COUNTBLANK(B387:J387)</f>
        <v>9</v>
      </c>
      <c r="N387" s="52"/>
    </row>
    <row r="388" spans="2:14" x14ac:dyDescent="0.25">
      <c r="B388" s="23"/>
      <c r="C388" s="23"/>
      <c r="D388" s="23"/>
      <c r="E388" s="23"/>
      <c r="F388" s="23"/>
      <c r="G388" s="23"/>
      <c r="H388" s="23"/>
      <c r="I388" s="23"/>
      <c r="J388" s="23"/>
      <c r="K388" s="54"/>
      <c r="L388" s="52"/>
      <c r="M388" s="51">
        <f t="shared" si="6"/>
        <v>9</v>
      </c>
      <c r="N388" s="52"/>
    </row>
    <row r="389" spans="2:14" x14ac:dyDescent="0.25">
      <c r="B389" s="23"/>
      <c r="C389" s="23"/>
      <c r="D389" s="23"/>
      <c r="E389" s="23"/>
      <c r="F389" s="23"/>
      <c r="G389" s="23"/>
      <c r="H389" s="23"/>
      <c r="I389" s="23"/>
      <c r="J389" s="23"/>
      <c r="K389" s="54"/>
      <c r="L389" s="52"/>
      <c r="M389" s="51">
        <f t="shared" si="6"/>
        <v>9</v>
      </c>
      <c r="N389" s="52"/>
    </row>
    <row r="390" spans="2:14" x14ac:dyDescent="0.25">
      <c r="B390" s="23"/>
      <c r="C390" s="23"/>
      <c r="D390" s="23"/>
      <c r="E390" s="23"/>
      <c r="F390" s="23"/>
      <c r="G390" s="23"/>
      <c r="H390" s="23"/>
      <c r="I390" s="23"/>
      <c r="J390" s="23"/>
      <c r="K390" s="54"/>
      <c r="L390" s="52"/>
      <c r="M390" s="51">
        <f t="shared" si="6"/>
        <v>9</v>
      </c>
      <c r="N390" s="52"/>
    </row>
    <row r="391" spans="2:14" x14ac:dyDescent="0.25">
      <c r="B391" s="23"/>
      <c r="C391" s="23"/>
      <c r="D391" s="23"/>
      <c r="E391" s="23"/>
      <c r="F391" s="23"/>
      <c r="G391" s="23"/>
      <c r="H391" s="23"/>
      <c r="I391" s="23"/>
      <c r="J391" s="23"/>
      <c r="K391" s="54"/>
      <c r="L391" s="52"/>
      <c r="M391" s="51">
        <f t="shared" si="6"/>
        <v>9</v>
      </c>
      <c r="N391" s="52"/>
    </row>
    <row r="392" spans="2:14" x14ac:dyDescent="0.25">
      <c r="B392" s="23"/>
      <c r="C392" s="23"/>
      <c r="D392" s="23"/>
      <c r="E392" s="23"/>
      <c r="F392" s="23"/>
      <c r="G392" s="23"/>
      <c r="H392" s="23"/>
      <c r="I392" s="23"/>
      <c r="J392" s="23"/>
      <c r="K392" s="54"/>
      <c r="L392" s="52"/>
      <c r="M392" s="51">
        <f t="shared" si="6"/>
        <v>9</v>
      </c>
      <c r="N392" s="52"/>
    </row>
    <row r="393" spans="2:14" x14ac:dyDescent="0.25">
      <c r="B393" s="23"/>
      <c r="C393" s="23"/>
      <c r="D393" s="23"/>
      <c r="E393" s="23"/>
      <c r="F393" s="23"/>
      <c r="G393" s="23"/>
      <c r="H393" s="23"/>
      <c r="I393" s="23"/>
      <c r="J393" s="23"/>
      <c r="K393" s="54"/>
      <c r="L393" s="52"/>
      <c r="M393" s="51">
        <f t="shared" si="6"/>
        <v>9</v>
      </c>
      <c r="N393" s="52"/>
    </row>
    <row r="394" spans="2:14" x14ac:dyDescent="0.25">
      <c r="B394" s="23"/>
      <c r="C394" s="23"/>
      <c r="D394" s="23"/>
      <c r="E394" s="23"/>
      <c r="F394" s="23"/>
      <c r="G394" s="23"/>
      <c r="H394" s="23"/>
      <c r="I394" s="23"/>
      <c r="J394" s="23"/>
      <c r="K394" s="54"/>
      <c r="L394" s="52"/>
      <c r="M394" s="51">
        <f t="shared" si="6"/>
        <v>9</v>
      </c>
      <c r="N394" s="52"/>
    </row>
    <row r="395" spans="2:14" x14ac:dyDescent="0.25">
      <c r="B395" s="23"/>
      <c r="C395" s="23"/>
      <c r="D395" s="23"/>
      <c r="E395" s="23"/>
      <c r="F395" s="23"/>
      <c r="G395" s="23"/>
      <c r="H395" s="23"/>
      <c r="I395" s="23"/>
      <c r="J395" s="23"/>
      <c r="K395" s="54"/>
      <c r="L395" s="52"/>
      <c r="M395" s="51">
        <f t="shared" si="6"/>
        <v>9</v>
      </c>
      <c r="N395" s="52"/>
    </row>
    <row r="396" spans="2:14" x14ac:dyDescent="0.25">
      <c r="B396" s="23"/>
      <c r="C396" s="23"/>
      <c r="D396" s="23"/>
      <c r="E396" s="23"/>
      <c r="F396" s="23"/>
      <c r="G396" s="23"/>
      <c r="H396" s="23"/>
      <c r="I396" s="23"/>
      <c r="J396" s="23"/>
      <c r="K396" s="54"/>
      <c r="L396" s="52"/>
      <c r="M396" s="51">
        <f t="shared" si="6"/>
        <v>9</v>
      </c>
      <c r="N396" s="52"/>
    </row>
    <row r="397" spans="2:14" x14ac:dyDescent="0.25">
      <c r="B397" s="23"/>
      <c r="C397" s="23"/>
      <c r="D397" s="23"/>
      <c r="E397" s="23"/>
      <c r="F397" s="23"/>
      <c r="G397" s="23"/>
      <c r="H397" s="23"/>
      <c r="I397" s="23"/>
      <c r="J397" s="23"/>
      <c r="K397" s="54"/>
      <c r="L397" s="52"/>
      <c r="M397" s="51">
        <f t="shared" si="6"/>
        <v>9</v>
      </c>
      <c r="N397" s="52"/>
    </row>
    <row r="398" spans="2:14" x14ac:dyDescent="0.25">
      <c r="B398" s="23"/>
      <c r="C398" s="23"/>
      <c r="D398" s="23"/>
      <c r="E398" s="23"/>
      <c r="F398" s="23"/>
      <c r="G398" s="23"/>
      <c r="H398" s="23"/>
      <c r="I398" s="23"/>
      <c r="J398" s="23"/>
      <c r="K398" s="54"/>
      <c r="L398" s="52"/>
      <c r="M398" s="51">
        <f t="shared" si="6"/>
        <v>9</v>
      </c>
      <c r="N398" s="52"/>
    </row>
    <row r="399" spans="2:14" x14ac:dyDescent="0.25">
      <c r="B399" s="23"/>
      <c r="C399" s="23"/>
      <c r="D399" s="23"/>
      <c r="E399" s="23"/>
      <c r="F399" s="23"/>
      <c r="G399" s="23"/>
      <c r="H399" s="23"/>
      <c r="I399" s="23"/>
      <c r="J399" s="23"/>
      <c r="K399" s="54"/>
      <c r="L399" s="52"/>
      <c r="M399" s="51">
        <f t="shared" si="6"/>
        <v>9</v>
      </c>
      <c r="N399" s="52"/>
    </row>
    <row r="400" spans="2:14" x14ac:dyDescent="0.25">
      <c r="B400" s="23"/>
      <c r="C400" s="23"/>
      <c r="D400" s="23"/>
      <c r="E400" s="23"/>
      <c r="F400" s="23"/>
      <c r="G400" s="23"/>
      <c r="H400" s="23"/>
      <c r="I400" s="23"/>
      <c r="J400" s="23"/>
      <c r="K400" s="54"/>
      <c r="L400" s="52"/>
      <c r="M400" s="51">
        <f t="shared" si="6"/>
        <v>9</v>
      </c>
      <c r="N400" s="52"/>
    </row>
    <row r="401" spans="2:14" x14ac:dyDescent="0.25">
      <c r="B401" s="23"/>
      <c r="C401" s="23"/>
      <c r="D401" s="23"/>
      <c r="E401" s="23"/>
      <c r="F401" s="23"/>
      <c r="G401" s="23"/>
      <c r="H401" s="23"/>
      <c r="I401" s="23"/>
      <c r="J401" s="23"/>
      <c r="K401" s="54"/>
      <c r="L401" s="52"/>
      <c r="M401" s="51">
        <f t="shared" si="6"/>
        <v>9</v>
      </c>
      <c r="N401" s="52"/>
    </row>
    <row r="402" spans="2:14" x14ac:dyDescent="0.25">
      <c r="B402" s="23"/>
      <c r="C402" s="23"/>
      <c r="D402" s="23"/>
      <c r="E402" s="23"/>
      <c r="F402" s="23"/>
      <c r="G402" s="23"/>
      <c r="H402" s="23"/>
      <c r="I402" s="23"/>
      <c r="J402" s="23"/>
      <c r="K402" s="54"/>
      <c r="L402" s="52"/>
      <c r="M402" s="51">
        <f t="shared" si="6"/>
        <v>9</v>
      </c>
      <c r="N402" s="52"/>
    </row>
    <row r="403" spans="2:14" x14ac:dyDescent="0.25">
      <c r="B403" s="23"/>
      <c r="C403" s="23"/>
      <c r="D403" s="23"/>
      <c r="E403" s="23"/>
      <c r="F403" s="23"/>
      <c r="G403" s="23"/>
      <c r="H403" s="23"/>
      <c r="I403" s="23"/>
      <c r="J403" s="23"/>
      <c r="K403" s="54"/>
      <c r="L403" s="52"/>
      <c r="M403" s="51">
        <f t="shared" si="6"/>
        <v>9</v>
      </c>
      <c r="N403" s="52"/>
    </row>
    <row r="404" spans="2:14" x14ac:dyDescent="0.25">
      <c r="B404" s="23"/>
      <c r="C404" s="23"/>
      <c r="D404" s="23"/>
      <c r="E404" s="23"/>
      <c r="F404" s="23"/>
      <c r="G404" s="23"/>
      <c r="H404" s="23"/>
      <c r="I404" s="23"/>
      <c r="J404" s="23"/>
      <c r="K404" s="54"/>
      <c r="L404" s="52"/>
      <c r="M404" s="51">
        <f t="shared" si="6"/>
        <v>9</v>
      </c>
      <c r="N404" s="52"/>
    </row>
    <row r="405" spans="2:14" x14ac:dyDescent="0.25">
      <c r="B405" s="23"/>
      <c r="C405" s="23"/>
      <c r="D405" s="23"/>
      <c r="E405" s="23"/>
      <c r="F405" s="23"/>
      <c r="G405" s="23"/>
      <c r="H405" s="23"/>
      <c r="I405" s="23"/>
      <c r="J405" s="23"/>
      <c r="K405" s="54"/>
      <c r="L405" s="52"/>
      <c r="M405" s="51">
        <f t="shared" si="6"/>
        <v>9</v>
      </c>
      <c r="N405" s="52"/>
    </row>
    <row r="406" spans="2:14" x14ac:dyDescent="0.25">
      <c r="B406" s="23"/>
      <c r="C406" s="23"/>
      <c r="D406" s="23"/>
      <c r="E406" s="23"/>
      <c r="F406" s="23"/>
      <c r="G406" s="23"/>
      <c r="H406" s="23"/>
      <c r="I406" s="23"/>
      <c r="J406" s="23"/>
      <c r="K406" s="54"/>
      <c r="L406" s="52"/>
      <c r="M406" s="51">
        <f t="shared" si="6"/>
        <v>9</v>
      </c>
      <c r="N406" s="52"/>
    </row>
    <row r="407" spans="2:14" x14ac:dyDescent="0.25">
      <c r="B407" s="23"/>
      <c r="C407" s="23"/>
      <c r="D407" s="23"/>
      <c r="E407" s="23"/>
      <c r="F407" s="23"/>
      <c r="G407" s="23"/>
      <c r="H407" s="23"/>
      <c r="I407" s="23"/>
      <c r="J407" s="23"/>
      <c r="K407" s="54"/>
      <c r="L407" s="52"/>
      <c r="M407" s="51">
        <f t="shared" si="6"/>
        <v>9</v>
      </c>
      <c r="N407" s="52"/>
    </row>
    <row r="408" spans="2:14" x14ac:dyDescent="0.25">
      <c r="B408" s="23"/>
      <c r="C408" s="23"/>
      <c r="D408" s="23"/>
      <c r="E408" s="23"/>
      <c r="F408" s="23"/>
      <c r="G408" s="23"/>
      <c r="H408" s="23"/>
      <c r="I408" s="23"/>
      <c r="J408" s="23"/>
      <c r="K408" s="54"/>
      <c r="L408" s="52"/>
      <c r="M408" s="51">
        <f t="shared" si="6"/>
        <v>9</v>
      </c>
      <c r="N408" s="52"/>
    </row>
    <row r="409" spans="2:14" x14ac:dyDescent="0.25">
      <c r="B409" s="23"/>
      <c r="C409" s="23"/>
      <c r="D409" s="23"/>
      <c r="E409" s="23"/>
      <c r="F409" s="23"/>
      <c r="G409" s="23"/>
      <c r="H409" s="23"/>
      <c r="I409" s="23"/>
      <c r="J409" s="23"/>
      <c r="K409" s="54"/>
      <c r="L409" s="52"/>
      <c r="M409" s="51">
        <f t="shared" si="6"/>
        <v>9</v>
      </c>
      <c r="N409" s="52"/>
    </row>
    <row r="410" spans="2:14" x14ac:dyDescent="0.25">
      <c r="B410" s="23"/>
      <c r="C410" s="23"/>
      <c r="D410" s="23"/>
      <c r="E410" s="23"/>
      <c r="F410" s="23"/>
      <c r="G410" s="23"/>
      <c r="H410" s="23"/>
      <c r="I410" s="23"/>
      <c r="J410" s="23"/>
      <c r="K410" s="54"/>
      <c r="L410" s="52"/>
      <c r="M410" s="51">
        <f t="shared" si="6"/>
        <v>9</v>
      </c>
      <c r="N410" s="52"/>
    </row>
    <row r="411" spans="2:14" x14ac:dyDescent="0.25">
      <c r="B411" s="23"/>
      <c r="C411" s="23"/>
      <c r="D411" s="23"/>
      <c r="E411" s="23"/>
      <c r="F411" s="23"/>
      <c r="G411" s="23"/>
      <c r="H411" s="23"/>
      <c r="I411" s="23"/>
      <c r="J411" s="23"/>
      <c r="K411" s="54"/>
      <c r="L411" s="52"/>
      <c r="M411" s="51">
        <f t="shared" si="6"/>
        <v>9</v>
      </c>
      <c r="N411" s="52"/>
    </row>
    <row r="412" spans="2:14" x14ac:dyDescent="0.25">
      <c r="B412" s="23"/>
      <c r="C412" s="23"/>
      <c r="D412" s="23"/>
      <c r="E412" s="23"/>
      <c r="F412" s="23"/>
      <c r="G412" s="23"/>
      <c r="H412" s="23"/>
      <c r="I412" s="23"/>
      <c r="J412" s="23"/>
      <c r="K412" s="54"/>
      <c r="L412" s="52"/>
      <c r="M412" s="51">
        <f t="shared" si="6"/>
        <v>9</v>
      </c>
      <c r="N412" s="52"/>
    </row>
    <row r="413" spans="2:14" x14ac:dyDescent="0.25">
      <c r="B413" s="23"/>
      <c r="C413" s="23"/>
      <c r="D413" s="23"/>
      <c r="E413" s="23"/>
      <c r="F413" s="23"/>
      <c r="G413" s="23"/>
      <c r="H413" s="23"/>
      <c r="I413" s="23"/>
      <c r="J413" s="23"/>
      <c r="K413" s="54"/>
      <c r="L413" s="52"/>
      <c r="M413" s="51">
        <f t="shared" si="6"/>
        <v>9</v>
      </c>
      <c r="N413" s="52"/>
    </row>
    <row r="414" spans="2:14" x14ac:dyDescent="0.25">
      <c r="B414" s="23"/>
      <c r="C414" s="23"/>
      <c r="D414" s="23"/>
      <c r="E414" s="23"/>
      <c r="F414" s="23"/>
      <c r="G414" s="23"/>
      <c r="H414" s="23"/>
      <c r="I414" s="23"/>
      <c r="J414" s="23"/>
      <c r="K414" s="54"/>
      <c r="L414" s="52"/>
      <c r="M414" s="51">
        <f t="shared" si="6"/>
        <v>9</v>
      </c>
      <c r="N414" s="52"/>
    </row>
    <row r="415" spans="2:14" x14ac:dyDescent="0.25">
      <c r="B415" s="23"/>
      <c r="C415" s="23"/>
      <c r="D415" s="23"/>
      <c r="E415" s="23"/>
      <c r="F415" s="23"/>
      <c r="G415" s="23"/>
      <c r="H415" s="23"/>
      <c r="I415" s="23"/>
      <c r="J415" s="23"/>
      <c r="K415" s="54"/>
      <c r="L415" s="52"/>
      <c r="M415" s="51">
        <f t="shared" si="6"/>
        <v>9</v>
      </c>
      <c r="N415" s="52"/>
    </row>
    <row r="416" spans="2:14" x14ac:dyDescent="0.25">
      <c r="B416" s="23"/>
      <c r="C416" s="23"/>
      <c r="D416" s="23"/>
      <c r="E416" s="23"/>
      <c r="F416" s="23"/>
      <c r="G416" s="23"/>
      <c r="H416" s="23"/>
      <c r="I416" s="23"/>
      <c r="J416" s="23"/>
      <c r="K416" s="54"/>
      <c r="L416" s="52"/>
      <c r="M416" s="51">
        <f t="shared" si="6"/>
        <v>9</v>
      </c>
      <c r="N416" s="52"/>
    </row>
    <row r="417" spans="2:14" x14ac:dyDescent="0.25">
      <c r="B417" s="23"/>
      <c r="C417" s="23"/>
      <c r="D417" s="23"/>
      <c r="E417" s="23"/>
      <c r="F417" s="23"/>
      <c r="G417" s="23"/>
      <c r="H417" s="23"/>
      <c r="I417" s="23"/>
      <c r="J417" s="23"/>
      <c r="K417" s="54"/>
      <c r="L417" s="52"/>
      <c r="M417" s="51">
        <f t="shared" si="6"/>
        <v>9</v>
      </c>
      <c r="N417" s="52"/>
    </row>
    <row r="418" spans="2:14" x14ac:dyDescent="0.25">
      <c r="B418" s="23"/>
      <c r="C418" s="23"/>
      <c r="D418" s="23"/>
      <c r="E418" s="23"/>
      <c r="F418" s="23"/>
      <c r="G418" s="23"/>
      <c r="H418" s="23"/>
      <c r="I418" s="23"/>
      <c r="J418" s="23"/>
      <c r="K418" s="54"/>
      <c r="L418" s="52"/>
      <c r="M418" s="51">
        <f t="shared" si="6"/>
        <v>9</v>
      </c>
      <c r="N418" s="52"/>
    </row>
    <row r="419" spans="2:14" x14ac:dyDescent="0.25">
      <c r="B419" s="23"/>
      <c r="C419" s="23"/>
      <c r="D419" s="23"/>
      <c r="E419" s="23"/>
      <c r="F419" s="23"/>
      <c r="G419" s="23"/>
      <c r="H419" s="23"/>
      <c r="I419" s="23"/>
      <c r="J419" s="23"/>
      <c r="K419" s="54"/>
      <c r="L419" s="52"/>
      <c r="M419" s="51">
        <f t="shared" si="6"/>
        <v>9</v>
      </c>
      <c r="N419" s="52"/>
    </row>
    <row r="420" spans="2:14" x14ac:dyDescent="0.25">
      <c r="B420" s="23"/>
      <c r="C420" s="23"/>
      <c r="D420" s="23"/>
      <c r="E420" s="23"/>
      <c r="F420" s="23"/>
      <c r="G420" s="23"/>
      <c r="H420" s="23"/>
      <c r="I420" s="23"/>
      <c r="J420" s="23"/>
      <c r="K420" s="54"/>
      <c r="L420" s="52"/>
      <c r="M420" s="51">
        <f t="shared" si="6"/>
        <v>9</v>
      </c>
      <c r="N420" s="52"/>
    </row>
    <row r="421" spans="2:14" x14ac:dyDescent="0.25">
      <c r="B421" s="23"/>
      <c r="C421" s="23"/>
      <c r="D421" s="23"/>
      <c r="E421" s="23"/>
      <c r="F421" s="23"/>
      <c r="G421" s="23"/>
      <c r="H421" s="23"/>
      <c r="I421" s="23"/>
      <c r="J421" s="23"/>
      <c r="K421" s="54"/>
      <c r="L421" s="52"/>
      <c r="M421" s="51">
        <f t="shared" si="6"/>
        <v>9</v>
      </c>
      <c r="N421" s="52"/>
    </row>
    <row r="422" spans="2:14" x14ac:dyDescent="0.25">
      <c r="B422" s="23"/>
      <c r="C422" s="23"/>
      <c r="D422" s="23"/>
      <c r="E422" s="23"/>
      <c r="F422" s="23"/>
      <c r="G422" s="23"/>
      <c r="H422" s="23"/>
      <c r="I422" s="23"/>
      <c r="J422" s="23"/>
      <c r="K422" s="54"/>
      <c r="L422" s="52"/>
      <c r="M422" s="51">
        <f t="shared" si="6"/>
        <v>9</v>
      </c>
      <c r="N422" s="52"/>
    </row>
    <row r="423" spans="2:14" x14ac:dyDescent="0.25">
      <c r="B423" s="23"/>
      <c r="C423" s="23"/>
      <c r="D423" s="23"/>
      <c r="E423" s="23"/>
      <c r="F423" s="23"/>
      <c r="G423" s="23"/>
      <c r="H423" s="23"/>
      <c r="I423" s="23"/>
      <c r="J423" s="23"/>
      <c r="K423" s="54"/>
      <c r="L423" s="52"/>
      <c r="M423" s="51">
        <f t="shared" si="6"/>
        <v>9</v>
      </c>
      <c r="N423" s="52"/>
    </row>
    <row r="424" spans="2:14" x14ac:dyDescent="0.25">
      <c r="B424" s="23"/>
      <c r="C424" s="23"/>
      <c r="D424" s="23"/>
      <c r="E424" s="23"/>
      <c r="F424" s="23"/>
      <c r="G424" s="23"/>
      <c r="H424" s="23"/>
      <c r="I424" s="23"/>
      <c r="J424" s="23"/>
      <c r="K424" s="54"/>
      <c r="L424" s="52"/>
      <c r="M424" s="51">
        <f t="shared" si="6"/>
        <v>9</v>
      </c>
      <c r="N424" s="52"/>
    </row>
    <row r="425" spans="2:14" x14ac:dyDescent="0.25">
      <c r="B425" s="23"/>
      <c r="C425" s="23"/>
      <c r="D425" s="23"/>
      <c r="E425" s="23"/>
      <c r="F425" s="23"/>
      <c r="G425" s="23"/>
      <c r="H425" s="23"/>
      <c r="I425" s="23"/>
      <c r="J425" s="23"/>
      <c r="K425" s="54"/>
      <c r="L425" s="52"/>
      <c r="M425" s="51">
        <f t="shared" si="6"/>
        <v>9</v>
      </c>
      <c r="N425" s="52"/>
    </row>
    <row r="426" spans="2:14" x14ac:dyDescent="0.25">
      <c r="B426" s="23"/>
      <c r="C426" s="23"/>
      <c r="D426" s="23"/>
      <c r="E426" s="23"/>
      <c r="F426" s="23"/>
      <c r="G426" s="23"/>
      <c r="H426" s="23"/>
      <c r="I426" s="23"/>
      <c r="J426" s="23"/>
      <c r="K426" s="54"/>
      <c r="L426" s="52"/>
      <c r="M426" s="51">
        <f t="shared" si="6"/>
        <v>9</v>
      </c>
      <c r="N426" s="52"/>
    </row>
    <row r="427" spans="2:14" x14ac:dyDescent="0.25">
      <c r="B427" s="23"/>
      <c r="C427" s="23"/>
      <c r="D427" s="23"/>
      <c r="E427" s="23"/>
      <c r="F427" s="23"/>
      <c r="G427" s="23"/>
      <c r="H427" s="23"/>
      <c r="I427" s="23"/>
      <c r="J427" s="23"/>
      <c r="K427" s="54"/>
      <c r="L427" s="52"/>
      <c r="M427" s="51">
        <f t="shared" si="6"/>
        <v>9</v>
      </c>
      <c r="N427" s="52"/>
    </row>
    <row r="428" spans="2:14" x14ac:dyDescent="0.25">
      <c r="B428" s="23"/>
      <c r="C428" s="23"/>
      <c r="D428" s="23"/>
      <c r="E428" s="23"/>
      <c r="F428" s="23"/>
      <c r="G428" s="23"/>
      <c r="H428" s="23"/>
      <c r="I428" s="23"/>
      <c r="J428" s="23"/>
      <c r="K428" s="54"/>
      <c r="L428" s="52"/>
      <c r="M428" s="51">
        <f t="shared" si="6"/>
        <v>9</v>
      </c>
      <c r="N428" s="52"/>
    </row>
    <row r="429" spans="2:14" x14ac:dyDescent="0.25">
      <c r="B429" s="23"/>
      <c r="C429" s="23"/>
      <c r="D429" s="23"/>
      <c r="E429" s="23"/>
      <c r="F429" s="23"/>
      <c r="G429" s="23"/>
      <c r="H429" s="23"/>
      <c r="I429" s="23"/>
      <c r="J429" s="23"/>
      <c r="K429" s="54"/>
      <c r="L429" s="52"/>
      <c r="M429" s="51">
        <f t="shared" si="6"/>
        <v>9</v>
      </c>
      <c r="N429" s="52"/>
    </row>
    <row r="430" spans="2:14" x14ac:dyDescent="0.25">
      <c r="B430" s="23"/>
      <c r="C430" s="23"/>
      <c r="D430" s="23"/>
      <c r="E430" s="23"/>
      <c r="F430" s="23"/>
      <c r="G430" s="23"/>
      <c r="H430" s="23"/>
      <c r="I430" s="23"/>
      <c r="J430" s="23"/>
      <c r="K430" s="54"/>
      <c r="L430" s="52"/>
      <c r="M430" s="51">
        <f t="shared" si="6"/>
        <v>9</v>
      </c>
      <c r="N430" s="52"/>
    </row>
    <row r="431" spans="2:14" x14ac:dyDescent="0.25">
      <c r="B431" s="23"/>
      <c r="C431" s="23"/>
      <c r="D431" s="23"/>
      <c r="E431" s="23"/>
      <c r="F431" s="23"/>
      <c r="G431" s="23"/>
      <c r="H431" s="23"/>
      <c r="I431" s="23"/>
      <c r="J431" s="23"/>
      <c r="K431" s="54"/>
      <c r="L431" s="52"/>
      <c r="M431" s="51">
        <f t="shared" si="6"/>
        <v>9</v>
      </c>
      <c r="N431" s="52"/>
    </row>
    <row r="432" spans="2:14" x14ac:dyDescent="0.25">
      <c r="B432" s="23"/>
      <c r="C432" s="23"/>
      <c r="D432" s="23"/>
      <c r="E432" s="23"/>
      <c r="F432" s="23"/>
      <c r="G432" s="23"/>
      <c r="H432" s="23"/>
      <c r="I432" s="23"/>
      <c r="J432" s="23"/>
      <c r="K432" s="54"/>
      <c r="L432" s="52"/>
      <c r="M432" s="51">
        <f t="shared" si="6"/>
        <v>9</v>
      </c>
      <c r="N432" s="52"/>
    </row>
    <row r="433" spans="2:14" x14ac:dyDescent="0.25">
      <c r="B433" s="23"/>
      <c r="C433" s="23"/>
      <c r="D433" s="23"/>
      <c r="E433" s="23"/>
      <c r="F433" s="23"/>
      <c r="G433" s="23"/>
      <c r="H433" s="23"/>
      <c r="I433" s="23"/>
      <c r="J433" s="23"/>
      <c r="K433" s="54"/>
      <c r="L433" s="52"/>
      <c r="M433" s="51">
        <f t="shared" si="6"/>
        <v>9</v>
      </c>
      <c r="N433" s="52"/>
    </row>
    <row r="434" spans="2:14" x14ac:dyDescent="0.25">
      <c r="B434" s="23"/>
      <c r="C434" s="23"/>
      <c r="D434" s="23"/>
      <c r="E434" s="23"/>
      <c r="F434" s="23"/>
      <c r="G434" s="23"/>
      <c r="H434" s="23"/>
      <c r="I434" s="23"/>
      <c r="J434" s="23"/>
      <c r="K434" s="54"/>
      <c r="L434" s="52"/>
      <c r="M434" s="51">
        <f t="shared" si="6"/>
        <v>9</v>
      </c>
      <c r="N434" s="52"/>
    </row>
    <row r="435" spans="2:14" x14ac:dyDescent="0.25">
      <c r="B435" s="23"/>
      <c r="C435" s="23"/>
      <c r="D435" s="23"/>
      <c r="E435" s="23"/>
      <c r="F435" s="23"/>
      <c r="G435" s="23"/>
      <c r="H435" s="23"/>
      <c r="I435" s="23"/>
      <c r="J435" s="23"/>
      <c r="K435" s="54"/>
      <c r="L435" s="52"/>
      <c r="M435" s="51">
        <f t="shared" si="6"/>
        <v>9</v>
      </c>
      <c r="N435" s="52"/>
    </row>
    <row r="436" spans="2:14" x14ac:dyDescent="0.25">
      <c r="B436" s="23"/>
      <c r="C436" s="23"/>
      <c r="D436" s="23"/>
      <c r="E436" s="23"/>
      <c r="F436" s="23"/>
      <c r="G436" s="23"/>
      <c r="H436" s="23"/>
      <c r="I436" s="23"/>
      <c r="J436" s="23"/>
      <c r="K436" s="54"/>
      <c r="L436" s="52"/>
      <c r="M436" s="51">
        <f t="shared" si="6"/>
        <v>9</v>
      </c>
      <c r="N436" s="52"/>
    </row>
    <row r="437" spans="2:14" x14ac:dyDescent="0.25">
      <c r="B437" s="23"/>
      <c r="C437" s="23"/>
      <c r="D437" s="23"/>
      <c r="E437" s="23"/>
      <c r="F437" s="23"/>
      <c r="G437" s="23"/>
      <c r="H437" s="23"/>
      <c r="I437" s="23"/>
      <c r="J437" s="23"/>
      <c r="K437" s="54"/>
      <c r="L437" s="52"/>
      <c r="M437" s="51">
        <f t="shared" si="6"/>
        <v>9</v>
      </c>
      <c r="N437" s="52"/>
    </row>
    <row r="438" spans="2:14" x14ac:dyDescent="0.25">
      <c r="B438" s="23"/>
      <c r="C438" s="23"/>
      <c r="D438" s="23"/>
      <c r="E438" s="23"/>
      <c r="F438" s="23"/>
      <c r="G438" s="23"/>
      <c r="H438" s="23"/>
      <c r="I438" s="23"/>
      <c r="J438" s="23"/>
      <c r="K438" s="54"/>
      <c r="L438" s="52"/>
      <c r="M438" s="51">
        <f t="shared" si="6"/>
        <v>9</v>
      </c>
      <c r="N438" s="52"/>
    </row>
    <row r="439" spans="2:14" x14ac:dyDescent="0.25">
      <c r="B439" s="23"/>
      <c r="C439" s="23"/>
      <c r="D439" s="23"/>
      <c r="E439" s="23"/>
      <c r="F439" s="23"/>
      <c r="G439" s="23"/>
      <c r="H439" s="23"/>
      <c r="I439" s="23"/>
      <c r="J439" s="23"/>
      <c r="K439" s="54"/>
      <c r="L439" s="52"/>
      <c r="M439" s="51">
        <f t="shared" si="6"/>
        <v>9</v>
      </c>
      <c r="N439" s="52"/>
    </row>
    <row r="440" spans="2:14" x14ac:dyDescent="0.25">
      <c r="B440" s="23"/>
      <c r="C440" s="23"/>
      <c r="D440" s="23"/>
      <c r="E440" s="23"/>
      <c r="F440" s="23"/>
      <c r="G440" s="23"/>
      <c r="H440" s="23"/>
      <c r="I440" s="23"/>
      <c r="J440" s="23"/>
      <c r="K440" s="54"/>
      <c r="L440" s="52"/>
      <c r="M440" s="51">
        <f t="shared" si="6"/>
        <v>9</v>
      </c>
      <c r="N440" s="52"/>
    </row>
    <row r="441" spans="2:14" x14ac:dyDescent="0.25">
      <c r="B441" s="23"/>
      <c r="C441" s="23"/>
      <c r="D441" s="23"/>
      <c r="E441" s="23"/>
      <c r="F441" s="23"/>
      <c r="G441" s="23"/>
      <c r="H441" s="23"/>
      <c r="I441" s="23"/>
      <c r="J441" s="23"/>
      <c r="K441" s="54"/>
      <c r="L441" s="52"/>
      <c r="M441" s="51">
        <f t="shared" si="6"/>
        <v>9</v>
      </c>
      <c r="N441" s="52"/>
    </row>
    <row r="442" spans="2:14" x14ac:dyDescent="0.25">
      <c r="B442" s="23"/>
      <c r="C442" s="23"/>
      <c r="D442" s="23"/>
      <c r="E442" s="23"/>
      <c r="F442" s="23"/>
      <c r="G442" s="23"/>
      <c r="H442" s="23"/>
      <c r="I442" s="23"/>
      <c r="J442" s="23"/>
      <c r="K442" s="54"/>
      <c r="L442" s="52"/>
      <c r="M442" s="51">
        <f t="shared" si="6"/>
        <v>9</v>
      </c>
      <c r="N442" s="52"/>
    </row>
    <row r="443" spans="2:14" x14ac:dyDescent="0.25">
      <c r="B443" s="23"/>
      <c r="C443" s="23"/>
      <c r="D443" s="23"/>
      <c r="E443" s="23"/>
      <c r="F443" s="23"/>
      <c r="G443" s="23"/>
      <c r="H443" s="23"/>
      <c r="I443" s="23"/>
      <c r="J443" s="23"/>
      <c r="K443" s="54"/>
      <c r="L443" s="52"/>
      <c r="M443" s="51">
        <f t="shared" si="6"/>
        <v>9</v>
      </c>
      <c r="N443" s="52"/>
    </row>
    <row r="444" spans="2:14" x14ac:dyDescent="0.25">
      <c r="B444" s="23"/>
      <c r="C444" s="23"/>
      <c r="D444" s="23"/>
      <c r="E444" s="23"/>
      <c r="F444" s="23"/>
      <c r="G444" s="23"/>
      <c r="H444" s="23"/>
      <c r="I444" s="23"/>
      <c r="J444" s="23"/>
      <c r="K444" s="54"/>
      <c r="L444" s="52"/>
      <c r="M444" s="51">
        <f t="shared" si="6"/>
        <v>9</v>
      </c>
      <c r="N444" s="52"/>
    </row>
    <row r="445" spans="2:14" x14ac:dyDescent="0.25">
      <c r="B445" s="23"/>
      <c r="C445" s="23"/>
      <c r="D445" s="23"/>
      <c r="E445" s="23"/>
      <c r="F445" s="23"/>
      <c r="G445" s="23"/>
      <c r="H445" s="23"/>
      <c r="I445" s="23"/>
      <c r="J445" s="23"/>
      <c r="K445" s="54"/>
      <c r="L445" s="52"/>
      <c r="M445" s="51">
        <f t="shared" si="6"/>
        <v>9</v>
      </c>
      <c r="N445" s="52"/>
    </row>
    <row r="446" spans="2:14" x14ac:dyDescent="0.25">
      <c r="B446" s="23"/>
      <c r="C446" s="23"/>
      <c r="D446" s="23"/>
      <c r="E446" s="23"/>
      <c r="F446" s="23"/>
      <c r="G446" s="23"/>
      <c r="H446" s="23"/>
      <c r="I446" s="23"/>
      <c r="J446" s="23"/>
      <c r="K446" s="54"/>
      <c r="L446" s="52"/>
      <c r="M446" s="51">
        <f t="shared" si="6"/>
        <v>9</v>
      </c>
      <c r="N446" s="52"/>
    </row>
    <row r="447" spans="2:14" x14ac:dyDescent="0.25">
      <c r="B447" s="23"/>
      <c r="C447" s="23"/>
      <c r="D447" s="23"/>
      <c r="E447" s="23"/>
      <c r="F447" s="23"/>
      <c r="G447" s="23"/>
      <c r="H447" s="23"/>
      <c r="I447" s="23"/>
      <c r="J447" s="23"/>
      <c r="K447" s="54"/>
      <c r="L447" s="52"/>
      <c r="M447" s="51">
        <f t="shared" si="6"/>
        <v>9</v>
      </c>
      <c r="N447" s="52"/>
    </row>
    <row r="448" spans="2:14" x14ac:dyDescent="0.25">
      <c r="B448" s="23"/>
      <c r="C448" s="23"/>
      <c r="D448" s="23"/>
      <c r="E448" s="23"/>
      <c r="F448" s="23"/>
      <c r="G448" s="23"/>
      <c r="H448" s="23"/>
      <c r="I448" s="23"/>
      <c r="J448" s="23"/>
      <c r="K448" s="54"/>
      <c r="L448" s="52"/>
      <c r="M448" s="51">
        <f t="shared" si="6"/>
        <v>9</v>
      </c>
      <c r="N448" s="52"/>
    </row>
    <row r="449" spans="2:14" x14ac:dyDescent="0.25">
      <c r="B449" s="23"/>
      <c r="C449" s="23"/>
      <c r="D449" s="23"/>
      <c r="E449" s="23"/>
      <c r="F449" s="23"/>
      <c r="G449" s="23"/>
      <c r="H449" s="23"/>
      <c r="I449" s="23"/>
      <c r="J449" s="23"/>
      <c r="K449" s="54"/>
      <c r="L449" s="52"/>
      <c r="M449" s="51">
        <f t="shared" si="6"/>
        <v>9</v>
      </c>
      <c r="N449" s="52"/>
    </row>
    <row r="450" spans="2:14" x14ac:dyDescent="0.25">
      <c r="B450" s="23"/>
      <c r="C450" s="23"/>
      <c r="D450" s="23"/>
      <c r="E450" s="23"/>
      <c r="F450" s="23"/>
      <c r="G450" s="23"/>
      <c r="H450" s="23"/>
      <c r="I450" s="23"/>
      <c r="J450" s="23"/>
      <c r="K450" s="54"/>
      <c r="L450" s="52"/>
      <c r="M450" s="51">
        <f t="shared" si="6"/>
        <v>9</v>
      </c>
      <c r="N450" s="52"/>
    </row>
    <row r="451" spans="2:14" x14ac:dyDescent="0.25">
      <c r="B451" s="23"/>
      <c r="C451" s="23"/>
      <c r="D451" s="23"/>
      <c r="E451" s="23"/>
      <c r="F451" s="23"/>
      <c r="G451" s="23"/>
      <c r="H451" s="23"/>
      <c r="I451" s="23"/>
      <c r="J451" s="23"/>
      <c r="K451" s="54"/>
      <c r="L451" s="52"/>
      <c r="M451" s="51">
        <f t="shared" ref="M451:M514" si="7">COUNTBLANK(B451:J451)</f>
        <v>9</v>
      </c>
      <c r="N451" s="52"/>
    </row>
    <row r="452" spans="2:14" x14ac:dyDescent="0.25">
      <c r="B452" s="23"/>
      <c r="C452" s="23"/>
      <c r="D452" s="23"/>
      <c r="E452" s="23"/>
      <c r="F452" s="23"/>
      <c r="G452" s="23"/>
      <c r="H452" s="23"/>
      <c r="I452" s="23"/>
      <c r="J452" s="23"/>
      <c r="K452" s="54"/>
      <c r="L452" s="52"/>
      <c r="M452" s="51">
        <f t="shared" si="7"/>
        <v>9</v>
      </c>
      <c r="N452" s="52"/>
    </row>
    <row r="453" spans="2:14" x14ac:dyDescent="0.25">
      <c r="B453" s="23"/>
      <c r="C453" s="23"/>
      <c r="D453" s="23"/>
      <c r="E453" s="23"/>
      <c r="F453" s="23"/>
      <c r="G453" s="23"/>
      <c r="H453" s="23"/>
      <c r="I453" s="23"/>
      <c r="J453" s="23"/>
      <c r="K453" s="54"/>
      <c r="L453" s="52"/>
      <c r="M453" s="51">
        <f t="shared" si="7"/>
        <v>9</v>
      </c>
      <c r="N453" s="52"/>
    </row>
    <row r="454" spans="2:14" x14ac:dyDescent="0.25">
      <c r="B454" s="23"/>
      <c r="C454" s="23"/>
      <c r="D454" s="23"/>
      <c r="E454" s="23"/>
      <c r="F454" s="23"/>
      <c r="G454" s="23"/>
      <c r="H454" s="23"/>
      <c r="I454" s="23"/>
      <c r="J454" s="23"/>
      <c r="K454" s="54"/>
      <c r="L454" s="52"/>
      <c r="M454" s="51">
        <f t="shared" si="7"/>
        <v>9</v>
      </c>
      <c r="N454" s="52"/>
    </row>
    <row r="455" spans="2:14" x14ac:dyDescent="0.25">
      <c r="B455" s="23"/>
      <c r="C455" s="23"/>
      <c r="D455" s="23"/>
      <c r="E455" s="23"/>
      <c r="F455" s="23"/>
      <c r="G455" s="23"/>
      <c r="H455" s="23"/>
      <c r="I455" s="23"/>
      <c r="J455" s="23"/>
      <c r="K455" s="54"/>
      <c r="L455" s="52"/>
      <c r="M455" s="51">
        <f t="shared" si="7"/>
        <v>9</v>
      </c>
      <c r="N455" s="52"/>
    </row>
    <row r="456" spans="2:14" x14ac:dyDescent="0.25">
      <c r="B456" s="23"/>
      <c r="C456" s="23"/>
      <c r="D456" s="23"/>
      <c r="E456" s="23"/>
      <c r="F456" s="23"/>
      <c r="G456" s="23"/>
      <c r="H456" s="23"/>
      <c r="I456" s="23"/>
      <c r="J456" s="23"/>
      <c r="K456" s="54"/>
      <c r="L456" s="52"/>
      <c r="M456" s="51">
        <f t="shared" si="7"/>
        <v>9</v>
      </c>
      <c r="N456" s="52"/>
    </row>
    <row r="457" spans="2:14" x14ac:dyDescent="0.25">
      <c r="B457" s="23"/>
      <c r="C457" s="23"/>
      <c r="D457" s="23"/>
      <c r="E457" s="23"/>
      <c r="F457" s="23"/>
      <c r="G457" s="23"/>
      <c r="H457" s="23"/>
      <c r="I457" s="23"/>
      <c r="J457" s="23"/>
      <c r="K457" s="54"/>
      <c r="L457" s="52"/>
      <c r="M457" s="51">
        <f t="shared" si="7"/>
        <v>9</v>
      </c>
      <c r="N457" s="52"/>
    </row>
    <row r="458" spans="2:14" x14ac:dyDescent="0.25">
      <c r="B458" s="23"/>
      <c r="C458" s="23"/>
      <c r="D458" s="23"/>
      <c r="E458" s="23"/>
      <c r="F458" s="23"/>
      <c r="G458" s="23"/>
      <c r="H458" s="23"/>
      <c r="I458" s="23"/>
      <c r="J458" s="23"/>
      <c r="K458" s="54"/>
      <c r="L458" s="52"/>
      <c r="M458" s="51">
        <f t="shared" si="7"/>
        <v>9</v>
      </c>
      <c r="N458" s="52"/>
    </row>
    <row r="459" spans="2:14" x14ac:dyDescent="0.25">
      <c r="B459" s="23"/>
      <c r="C459" s="23"/>
      <c r="D459" s="23"/>
      <c r="E459" s="23"/>
      <c r="F459" s="23"/>
      <c r="G459" s="23"/>
      <c r="H459" s="23"/>
      <c r="I459" s="23"/>
      <c r="J459" s="23"/>
      <c r="K459" s="54"/>
      <c r="L459" s="52"/>
      <c r="M459" s="51">
        <f t="shared" si="7"/>
        <v>9</v>
      </c>
      <c r="N459" s="52"/>
    </row>
    <row r="460" spans="2:14" x14ac:dyDescent="0.25">
      <c r="B460" s="23"/>
      <c r="C460" s="23"/>
      <c r="D460" s="23"/>
      <c r="E460" s="23"/>
      <c r="F460" s="23"/>
      <c r="G460" s="23"/>
      <c r="H460" s="23"/>
      <c r="I460" s="23"/>
      <c r="J460" s="23"/>
      <c r="K460" s="54"/>
      <c r="L460" s="52"/>
      <c r="M460" s="51">
        <f t="shared" si="7"/>
        <v>9</v>
      </c>
      <c r="N460" s="52"/>
    </row>
    <row r="461" spans="2:14" x14ac:dyDescent="0.25">
      <c r="B461" s="23"/>
      <c r="C461" s="23"/>
      <c r="D461" s="23"/>
      <c r="E461" s="23"/>
      <c r="F461" s="23"/>
      <c r="G461" s="23"/>
      <c r="H461" s="23"/>
      <c r="I461" s="23"/>
      <c r="J461" s="23"/>
      <c r="K461" s="54"/>
      <c r="L461" s="52"/>
      <c r="M461" s="51">
        <f t="shared" si="7"/>
        <v>9</v>
      </c>
      <c r="N461" s="52"/>
    </row>
    <row r="462" spans="2:14" x14ac:dyDescent="0.25">
      <c r="B462" s="23"/>
      <c r="C462" s="23"/>
      <c r="D462" s="23"/>
      <c r="E462" s="23"/>
      <c r="F462" s="23"/>
      <c r="G462" s="23"/>
      <c r="H462" s="23"/>
      <c r="I462" s="23"/>
      <c r="J462" s="23"/>
      <c r="K462" s="54"/>
      <c r="L462" s="52"/>
      <c r="M462" s="51">
        <f t="shared" si="7"/>
        <v>9</v>
      </c>
      <c r="N462" s="52"/>
    </row>
    <row r="463" spans="2:14" x14ac:dyDescent="0.25">
      <c r="B463" s="23"/>
      <c r="C463" s="23"/>
      <c r="D463" s="23"/>
      <c r="E463" s="23"/>
      <c r="F463" s="23"/>
      <c r="G463" s="23"/>
      <c r="H463" s="23"/>
      <c r="I463" s="23"/>
      <c r="J463" s="23"/>
      <c r="K463" s="54"/>
      <c r="L463" s="52"/>
      <c r="M463" s="51">
        <f t="shared" si="7"/>
        <v>9</v>
      </c>
      <c r="N463" s="52"/>
    </row>
    <row r="464" spans="2:14" x14ac:dyDescent="0.25">
      <c r="B464" s="23"/>
      <c r="C464" s="23"/>
      <c r="D464" s="23"/>
      <c r="E464" s="23"/>
      <c r="F464" s="23"/>
      <c r="G464" s="23"/>
      <c r="H464" s="23"/>
      <c r="I464" s="23"/>
      <c r="J464" s="23"/>
      <c r="K464" s="54"/>
      <c r="L464" s="52"/>
      <c r="M464" s="51">
        <f t="shared" si="7"/>
        <v>9</v>
      </c>
      <c r="N464" s="52"/>
    </row>
    <row r="465" spans="2:14" x14ac:dyDescent="0.25">
      <c r="B465" s="23"/>
      <c r="C465" s="23"/>
      <c r="D465" s="23"/>
      <c r="E465" s="23"/>
      <c r="F465" s="23"/>
      <c r="G465" s="23"/>
      <c r="H465" s="23"/>
      <c r="I465" s="23"/>
      <c r="J465" s="23"/>
      <c r="K465" s="54"/>
      <c r="L465" s="52"/>
      <c r="M465" s="51">
        <f t="shared" si="7"/>
        <v>9</v>
      </c>
      <c r="N465" s="52"/>
    </row>
    <row r="466" spans="2:14" x14ac:dyDescent="0.25">
      <c r="B466" s="23"/>
      <c r="C466" s="23"/>
      <c r="D466" s="23"/>
      <c r="E466" s="23"/>
      <c r="F466" s="23"/>
      <c r="G466" s="23"/>
      <c r="H466" s="23"/>
      <c r="I466" s="23"/>
      <c r="J466" s="23"/>
      <c r="K466" s="54"/>
      <c r="L466" s="52"/>
      <c r="M466" s="51">
        <f t="shared" si="7"/>
        <v>9</v>
      </c>
      <c r="N466" s="52"/>
    </row>
    <row r="467" spans="2:14" x14ac:dyDescent="0.25">
      <c r="B467" s="23"/>
      <c r="C467" s="23"/>
      <c r="D467" s="23"/>
      <c r="E467" s="23"/>
      <c r="F467" s="23"/>
      <c r="G467" s="23"/>
      <c r="H467" s="23"/>
      <c r="I467" s="23"/>
      <c r="J467" s="23"/>
      <c r="K467" s="54"/>
      <c r="L467" s="52"/>
      <c r="M467" s="51">
        <f t="shared" si="7"/>
        <v>9</v>
      </c>
      <c r="N467" s="52"/>
    </row>
    <row r="468" spans="2:14" x14ac:dyDescent="0.25">
      <c r="B468" s="23"/>
      <c r="C468" s="23"/>
      <c r="D468" s="23"/>
      <c r="E468" s="23"/>
      <c r="F468" s="23"/>
      <c r="G468" s="23"/>
      <c r="H468" s="23"/>
      <c r="I468" s="23"/>
      <c r="J468" s="23"/>
      <c r="K468" s="54"/>
      <c r="L468" s="52"/>
      <c r="M468" s="51">
        <f t="shared" si="7"/>
        <v>9</v>
      </c>
      <c r="N468" s="52"/>
    </row>
    <row r="469" spans="2:14" x14ac:dyDescent="0.25">
      <c r="B469" s="23"/>
      <c r="C469" s="23"/>
      <c r="D469" s="23"/>
      <c r="E469" s="23"/>
      <c r="F469" s="23"/>
      <c r="G469" s="23"/>
      <c r="H469" s="23"/>
      <c r="I469" s="23"/>
      <c r="J469" s="23"/>
      <c r="K469" s="54"/>
      <c r="L469" s="52"/>
      <c r="M469" s="51">
        <f t="shared" si="7"/>
        <v>9</v>
      </c>
      <c r="N469" s="52"/>
    </row>
    <row r="470" spans="2:14" x14ac:dyDescent="0.25">
      <c r="B470" s="23"/>
      <c r="C470" s="23"/>
      <c r="D470" s="23"/>
      <c r="E470" s="23"/>
      <c r="F470" s="23"/>
      <c r="G470" s="23"/>
      <c r="H470" s="23"/>
      <c r="I470" s="23"/>
      <c r="J470" s="23"/>
      <c r="K470" s="54"/>
      <c r="L470" s="52"/>
      <c r="M470" s="51">
        <f t="shared" si="7"/>
        <v>9</v>
      </c>
      <c r="N470" s="52"/>
    </row>
    <row r="471" spans="2:14" x14ac:dyDescent="0.25">
      <c r="B471" s="23"/>
      <c r="C471" s="23"/>
      <c r="D471" s="23"/>
      <c r="E471" s="23"/>
      <c r="F471" s="23"/>
      <c r="G471" s="23"/>
      <c r="H471" s="23"/>
      <c r="I471" s="23"/>
      <c r="J471" s="23"/>
      <c r="K471" s="54"/>
      <c r="L471" s="52"/>
      <c r="M471" s="51">
        <f t="shared" si="7"/>
        <v>9</v>
      </c>
      <c r="N471" s="52"/>
    </row>
    <row r="472" spans="2:14" x14ac:dyDescent="0.25">
      <c r="B472" s="23"/>
      <c r="C472" s="23"/>
      <c r="D472" s="23"/>
      <c r="E472" s="23"/>
      <c r="F472" s="23"/>
      <c r="G472" s="23"/>
      <c r="H472" s="23"/>
      <c r="I472" s="23"/>
      <c r="J472" s="23"/>
      <c r="K472" s="54"/>
      <c r="L472" s="52"/>
      <c r="M472" s="51">
        <f t="shared" si="7"/>
        <v>9</v>
      </c>
      <c r="N472" s="52"/>
    </row>
    <row r="473" spans="2:14" x14ac:dyDescent="0.25">
      <c r="B473" s="23"/>
      <c r="C473" s="23"/>
      <c r="D473" s="23"/>
      <c r="E473" s="23"/>
      <c r="F473" s="23"/>
      <c r="G473" s="23"/>
      <c r="H473" s="23"/>
      <c r="I473" s="23"/>
      <c r="J473" s="23"/>
      <c r="K473" s="54"/>
      <c r="L473" s="52"/>
      <c r="M473" s="51">
        <f t="shared" si="7"/>
        <v>9</v>
      </c>
      <c r="N473" s="52"/>
    </row>
    <row r="474" spans="2:14" x14ac:dyDescent="0.25">
      <c r="B474" s="23"/>
      <c r="C474" s="23"/>
      <c r="D474" s="23"/>
      <c r="E474" s="23"/>
      <c r="F474" s="23"/>
      <c r="G474" s="23"/>
      <c r="H474" s="23"/>
      <c r="I474" s="23"/>
      <c r="J474" s="23"/>
      <c r="K474" s="54"/>
      <c r="L474" s="52"/>
      <c r="M474" s="51">
        <f t="shared" si="7"/>
        <v>9</v>
      </c>
      <c r="N474" s="52"/>
    </row>
    <row r="475" spans="2:14" x14ac:dyDescent="0.25">
      <c r="B475" s="23"/>
      <c r="C475" s="23"/>
      <c r="D475" s="23"/>
      <c r="E475" s="23"/>
      <c r="F475" s="23"/>
      <c r="G475" s="23"/>
      <c r="H475" s="23"/>
      <c r="I475" s="23"/>
      <c r="J475" s="23"/>
      <c r="K475" s="54"/>
      <c r="L475" s="52"/>
      <c r="M475" s="51">
        <f t="shared" si="7"/>
        <v>9</v>
      </c>
      <c r="N475" s="52"/>
    </row>
    <row r="476" spans="2:14" x14ac:dyDescent="0.25">
      <c r="B476" s="23"/>
      <c r="C476" s="23"/>
      <c r="D476" s="23"/>
      <c r="E476" s="23"/>
      <c r="F476" s="23"/>
      <c r="G476" s="23"/>
      <c r="H476" s="23"/>
      <c r="I476" s="23"/>
      <c r="J476" s="23"/>
      <c r="K476" s="54"/>
      <c r="L476" s="52"/>
      <c r="M476" s="51">
        <f t="shared" si="7"/>
        <v>9</v>
      </c>
      <c r="N476" s="52"/>
    </row>
    <row r="477" spans="2:14" x14ac:dyDescent="0.25">
      <c r="B477" s="23"/>
      <c r="C477" s="23"/>
      <c r="D477" s="23"/>
      <c r="E477" s="23"/>
      <c r="F477" s="23"/>
      <c r="G477" s="23"/>
      <c r="H477" s="23"/>
      <c r="I477" s="23"/>
      <c r="J477" s="23"/>
      <c r="K477" s="54"/>
      <c r="L477" s="52"/>
      <c r="M477" s="51">
        <f t="shared" si="7"/>
        <v>9</v>
      </c>
      <c r="N477" s="52"/>
    </row>
    <row r="478" spans="2:14" x14ac:dyDescent="0.25">
      <c r="B478" s="23"/>
      <c r="C478" s="23"/>
      <c r="D478" s="23"/>
      <c r="E478" s="23"/>
      <c r="F478" s="23"/>
      <c r="G478" s="23"/>
      <c r="H478" s="23"/>
      <c r="I478" s="23"/>
      <c r="J478" s="23"/>
      <c r="K478" s="54"/>
      <c r="L478" s="52"/>
      <c r="M478" s="51">
        <f t="shared" si="7"/>
        <v>9</v>
      </c>
      <c r="N478" s="52"/>
    </row>
    <row r="479" spans="2:14" x14ac:dyDescent="0.25">
      <c r="B479" s="23"/>
      <c r="C479" s="23"/>
      <c r="D479" s="23"/>
      <c r="E479" s="23"/>
      <c r="F479" s="23"/>
      <c r="G479" s="23"/>
      <c r="H479" s="23"/>
      <c r="I479" s="23"/>
      <c r="J479" s="23"/>
      <c r="K479" s="54"/>
      <c r="L479" s="52"/>
      <c r="M479" s="51">
        <f t="shared" si="7"/>
        <v>9</v>
      </c>
      <c r="N479" s="52"/>
    </row>
    <row r="480" spans="2:14" x14ac:dyDescent="0.25">
      <c r="B480" s="23"/>
      <c r="C480" s="23"/>
      <c r="D480" s="23"/>
      <c r="E480" s="23"/>
      <c r="F480" s="23"/>
      <c r="G480" s="23"/>
      <c r="H480" s="23"/>
      <c r="I480" s="23"/>
      <c r="J480" s="23"/>
      <c r="K480" s="54"/>
      <c r="L480" s="52"/>
      <c r="M480" s="51">
        <f t="shared" si="7"/>
        <v>9</v>
      </c>
      <c r="N480" s="52"/>
    </row>
    <row r="481" spans="2:14" x14ac:dyDescent="0.25">
      <c r="B481" s="23"/>
      <c r="C481" s="23"/>
      <c r="D481" s="23"/>
      <c r="E481" s="23"/>
      <c r="F481" s="23"/>
      <c r="G481" s="23"/>
      <c r="H481" s="23"/>
      <c r="I481" s="23"/>
      <c r="J481" s="23"/>
      <c r="K481" s="54"/>
      <c r="L481" s="52"/>
      <c r="M481" s="51">
        <f t="shared" si="7"/>
        <v>9</v>
      </c>
      <c r="N481" s="52"/>
    </row>
    <row r="482" spans="2:14" x14ac:dyDescent="0.25">
      <c r="B482" s="23"/>
      <c r="C482" s="23"/>
      <c r="D482" s="23"/>
      <c r="E482" s="23"/>
      <c r="F482" s="23"/>
      <c r="G482" s="23"/>
      <c r="H482" s="23"/>
      <c r="I482" s="23"/>
      <c r="J482" s="23"/>
      <c r="K482" s="54"/>
      <c r="L482" s="52"/>
      <c r="M482" s="51">
        <f t="shared" si="7"/>
        <v>9</v>
      </c>
      <c r="N482" s="52"/>
    </row>
    <row r="483" spans="2:14" x14ac:dyDescent="0.25">
      <c r="B483" s="23"/>
      <c r="C483" s="23"/>
      <c r="D483" s="23"/>
      <c r="E483" s="23"/>
      <c r="F483" s="23"/>
      <c r="G483" s="23"/>
      <c r="H483" s="23"/>
      <c r="I483" s="23"/>
      <c r="J483" s="23"/>
      <c r="K483" s="54"/>
      <c r="L483" s="52"/>
      <c r="M483" s="51">
        <f t="shared" si="7"/>
        <v>9</v>
      </c>
      <c r="N483" s="52"/>
    </row>
    <row r="484" spans="2:14" x14ac:dyDescent="0.25">
      <c r="B484" s="23"/>
      <c r="C484" s="23"/>
      <c r="D484" s="23"/>
      <c r="E484" s="23"/>
      <c r="F484" s="23"/>
      <c r="G484" s="23"/>
      <c r="H484" s="23"/>
      <c r="I484" s="23"/>
      <c r="J484" s="23"/>
      <c r="K484" s="54"/>
      <c r="L484" s="52"/>
      <c r="M484" s="51">
        <f t="shared" si="7"/>
        <v>9</v>
      </c>
      <c r="N484" s="52"/>
    </row>
    <row r="485" spans="2:14" x14ac:dyDescent="0.25">
      <c r="B485" s="23"/>
      <c r="C485" s="23"/>
      <c r="D485" s="23"/>
      <c r="E485" s="23"/>
      <c r="F485" s="23"/>
      <c r="G485" s="23"/>
      <c r="H485" s="23"/>
      <c r="I485" s="23"/>
      <c r="J485" s="23"/>
      <c r="K485" s="54"/>
      <c r="L485" s="52"/>
      <c r="M485" s="51">
        <f t="shared" si="7"/>
        <v>9</v>
      </c>
      <c r="N485" s="52"/>
    </row>
    <row r="486" spans="2:14" x14ac:dyDescent="0.25">
      <c r="B486" s="23"/>
      <c r="C486" s="23"/>
      <c r="D486" s="23"/>
      <c r="E486" s="23"/>
      <c r="F486" s="23"/>
      <c r="G486" s="23"/>
      <c r="H486" s="23"/>
      <c r="I486" s="23"/>
      <c r="J486" s="23"/>
      <c r="K486" s="54"/>
      <c r="L486" s="52"/>
      <c r="M486" s="51">
        <f t="shared" si="7"/>
        <v>9</v>
      </c>
      <c r="N486" s="52"/>
    </row>
    <row r="487" spans="2:14" x14ac:dyDescent="0.25">
      <c r="B487" s="23"/>
      <c r="C487" s="23"/>
      <c r="D487" s="23"/>
      <c r="E487" s="23"/>
      <c r="F487" s="23"/>
      <c r="G487" s="23"/>
      <c r="H487" s="23"/>
      <c r="I487" s="23"/>
      <c r="J487" s="23"/>
      <c r="K487" s="54"/>
      <c r="L487" s="52"/>
      <c r="M487" s="51">
        <f t="shared" si="7"/>
        <v>9</v>
      </c>
      <c r="N487" s="52"/>
    </row>
    <row r="488" spans="2:14" x14ac:dyDescent="0.25">
      <c r="B488" s="23"/>
      <c r="C488" s="23"/>
      <c r="D488" s="23"/>
      <c r="E488" s="23"/>
      <c r="F488" s="23"/>
      <c r="G488" s="23"/>
      <c r="H488" s="23"/>
      <c r="I488" s="23"/>
      <c r="J488" s="23"/>
      <c r="K488" s="54"/>
      <c r="L488" s="52"/>
      <c r="M488" s="51">
        <f t="shared" si="7"/>
        <v>9</v>
      </c>
      <c r="N488" s="52"/>
    </row>
    <row r="489" spans="2:14" x14ac:dyDescent="0.25">
      <c r="B489" s="23"/>
      <c r="C489" s="23"/>
      <c r="D489" s="23"/>
      <c r="E489" s="23"/>
      <c r="F489" s="23"/>
      <c r="G489" s="23"/>
      <c r="H489" s="23"/>
      <c r="I489" s="23"/>
      <c r="J489" s="23"/>
      <c r="K489" s="54"/>
      <c r="L489" s="52"/>
      <c r="M489" s="51">
        <f t="shared" si="7"/>
        <v>9</v>
      </c>
      <c r="N489" s="52"/>
    </row>
    <row r="490" spans="2:14" x14ac:dyDescent="0.25">
      <c r="B490" s="23"/>
      <c r="C490" s="23"/>
      <c r="D490" s="23"/>
      <c r="E490" s="23"/>
      <c r="F490" s="23"/>
      <c r="G490" s="23"/>
      <c r="H490" s="23"/>
      <c r="I490" s="23"/>
      <c r="J490" s="23"/>
      <c r="K490" s="54"/>
      <c r="L490" s="52"/>
      <c r="M490" s="51">
        <f t="shared" si="7"/>
        <v>9</v>
      </c>
      <c r="N490" s="52"/>
    </row>
    <row r="491" spans="2:14" x14ac:dyDescent="0.25">
      <c r="B491" s="23"/>
      <c r="C491" s="23"/>
      <c r="D491" s="23"/>
      <c r="E491" s="23"/>
      <c r="F491" s="23"/>
      <c r="G491" s="23"/>
      <c r="H491" s="23"/>
      <c r="I491" s="23"/>
      <c r="J491" s="23"/>
      <c r="K491" s="54"/>
      <c r="L491" s="52"/>
      <c r="M491" s="51">
        <f t="shared" si="7"/>
        <v>9</v>
      </c>
      <c r="N491" s="52"/>
    </row>
    <row r="492" spans="2:14" x14ac:dyDescent="0.25">
      <c r="B492" s="23"/>
      <c r="C492" s="23"/>
      <c r="D492" s="23"/>
      <c r="E492" s="23"/>
      <c r="F492" s="23"/>
      <c r="G492" s="23"/>
      <c r="H492" s="23"/>
      <c r="I492" s="23"/>
      <c r="J492" s="23"/>
      <c r="K492" s="54"/>
      <c r="L492" s="52"/>
      <c r="M492" s="51">
        <f t="shared" si="7"/>
        <v>9</v>
      </c>
      <c r="N492" s="52"/>
    </row>
    <row r="493" spans="2:14" x14ac:dyDescent="0.25">
      <c r="B493" s="23"/>
      <c r="C493" s="23"/>
      <c r="D493" s="23"/>
      <c r="E493" s="23"/>
      <c r="F493" s="23"/>
      <c r="G493" s="23"/>
      <c r="H493" s="23"/>
      <c r="I493" s="23"/>
      <c r="J493" s="23"/>
      <c r="K493" s="54"/>
      <c r="L493" s="52"/>
      <c r="M493" s="51">
        <f t="shared" si="7"/>
        <v>9</v>
      </c>
      <c r="N493" s="52"/>
    </row>
    <row r="494" spans="2:14" x14ac:dyDescent="0.25">
      <c r="B494" s="23"/>
      <c r="C494" s="23"/>
      <c r="D494" s="23"/>
      <c r="E494" s="23"/>
      <c r="F494" s="23"/>
      <c r="G494" s="23"/>
      <c r="H494" s="23"/>
      <c r="I494" s="23"/>
      <c r="J494" s="23"/>
      <c r="K494" s="54"/>
      <c r="L494" s="52"/>
      <c r="M494" s="51">
        <f t="shared" si="7"/>
        <v>9</v>
      </c>
      <c r="N494" s="52"/>
    </row>
    <row r="495" spans="2:14" x14ac:dyDescent="0.25">
      <c r="B495" s="23"/>
      <c r="C495" s="23"/>
      <c r="D495" s="23"/>
      <c r="E495" s="23"/>
      <c r="F495" s="23"/>
      <c r="G495" s="23"/>
      <c r="H495" s="23"/>
      <c r="I495" s="23"/>
      <c r="J495" s="23"/>
      <c r="K495" s="54"/>
      <c r="L495" s="52"/>
      <c r="M495" s="51">
        <f t="shared" si="7"/>
        <v>9</v>
      </c>
      <c r="N495" s="52"/>
    </row>
    <row r="496" spans="2:14" x14ac:dyDescent="0.25">
      <c r="B496" s="23"/>
      <c r="C496" s="23"/>
      <c r="D496" s="23"/>
      <c r="E496" s="23"/>
      <c r="F496" s="23"/>
      <c r="G496" s="23"/>
      <c r="H496" s="23"/>
      <c r="I496" s="23"/>
      <c r="J496" s="23"/>
      <c r="K496" s="54"/>
      <c r="L496" s="52"/>
      <c r="M496" s="51">
        <f t="shared" si="7"/>
        <v>9</v>
      </c>
      <c r="N496" s="52"/>
    </row>
    <row r="497" spans="2:14" x14ac:dyDescent="0.25">
      <c r="B497" s="23"/>
      <c r="C497" s="23"/>
      <c r="D497" s="23"/>
      <c r="E497" s="23"/>
      <c r="F497" s="23"/>
      <c r="G497" s="23"/>
      <c r="H497" s="23"/>
      <c r="I497" s="23"/>
      <c r="J497" s="23"/>
      <c r="K497" s="54"/>
      <c r="L497" s="52"/>
      <c r="M497" s="51">
        <f t="shared" si="7"/>
        <v>9</v>
      </c>
      <c r="N497" s="52"/>
    </row>
    <row r="498" spans="2:14" x14ac:dyDescent="0.25">
      <c r="B498" s="23"/>
      <c r="C498" s="23"/>
      <c r="D498" s="23"/>
      <c r="E498" s="23"/>
      <c r="F498" s="23"/>
      <c r="G498" s="23"/>
      <c r="H498" s="23"/>
      <c r="I498" s="23"/>
      <c r="J498" s="23"/>
      <c r="K498" s="54"/>
      <c r="L498" s="52"/>
      <c r="M498" s="51">
        <f t="shared" si="7"/>
        <v>9</v>
      </c>
      <c r="N498" s="52"/>
    </row>
    <row r="499" spans="2:14" x14ac:dyDescent="0.25">
      <c r="B499" s="23"/>
      <c r="C499" s="23"/>
      <c r="D499" s="23"/>
      <c r="E499" s="23"/>
      <c r="F499" s="23"/>
      <c r="G499" s="23"/>
      <c r="H499" s="23"/>
      <c r="I499" s="23"/>
      <c r="J499" s="23"/>
      <c r="K499" s="54"/>
      <c r="L499" s="52"/>
      <c r="M499" s="51">
        <f t="shared" si="7"/>
        <v>9</v>
      </c>
      <c r="N499" s="52"/>
    </row>
    <row r="500" spans="2:14" x14ac:dyDescent="0.25">
      <c r="B500" s="23"/>
      <c r="C500" s="23"/>
      <c r="D500" s="23"/>
      <c r="E500" s="23"/>
      <c r="F500" s="23"/>
      <c r="G500" s="23"/>
      <c r="H500" s="23"/>
      <c r="I500" s="23"/>
      <c r="J500" s="23"/>
      <c r="K500" s="54"/>
      <c r="L500" s="52"/>
      <c r="M500" s="51">
        <f t="shared" si="7"/>
        <v>9</v>
      </c>
      <c r="N500" s="52"/>
    </row>
    <row r="501" spans="2:14" x14ac:dyDescent="0.25">
      <c r="B501" s="23"/>
      <c r="C501" s="23"/>
      <c r="D501" s="23"/>
      <c r="E501" s="23"/>
      <c r="F501" s="23"/>
      <c r="G501" s="23"/>
      <c r="H501" s="23"/>
      <c r="I501" s="23"/>
      <c r="J501" s="23"/>
      <c r="K501" s="54"/>
      <c r="L501" s="52"/>
      <c r="M501" s="51">
        <f t="shared" si="7"/>
        <v>9</v>
      </c>
      <c r="N501" s="52"/>
    </row>
    <row r="502" spans="2:14" x14ac:dyDescent="0.25">
      <c r="B502" s="23"/>
      <c r="C502" s="23"/>
      <c r="D502" s="23"/>
      <c r="E502" s="23"/>
      <c r="F502" s="23"/>
      <c r="G502" s="23"/>
      <c r="H502" s="23"/>
      <c r="I502" s="23"/>
      <c r="J502" s="23"/>
      <c r="K502" s="54"/>
      <c r="L502" s="52"/>
      <c r="M502" s="51">
        <f t="shared" si="7"/>
        <v>9</v>
      </c>
      <c r="N502" s="52"/>
    </row>
    <row r="503" spans="2:14" x14ac:dyDescent="0.25">
      <c r="B503" s="23"/>
      <c r="C503" s="23"/>
      <c r="D503" s="23"/>
      <c r="E503" s="23"/>
      <c r="F503" s="23"/>
      <c r="G503" s="23"/>
      <c r="H503" s="23"/>
      <c r="I503" s="23"/>
      <c r="J503" s="23"/>
      <c r="K503" s="54"/>
      <c r="L503" s="52"/>
      <c r="M503" s="51">
        <f t="shared" si="7"/>
        <v>9</v>
      </c>
      <c r="N503" s="52"/>
    </row>
    <row r="504" spans="2:14" x14ac:dyDescent="0.25">
      <c r="B504" s="23"/>
      <c r="C504" s="23"/>
      <c r="D504" s="23"/>
      <c r="E504" s="23"/>
      <c r="F504" s="23"/>
      <c r="G504" s="23"/>
      <c r="H504" s="23"/>
      <c r="I504" s="23"/>
      <c r="J504" s="23"/>
      <c r="K504" s="54"/>
      <c r="L504" s="52"/>
      <c r="M504" s="51">
        <f t="shared" si="7"/>
        <v>9</v>
      </c>
      <c r="N504" s="52"/>
    </row>
    <row r="505" spans="2:14" x14ac:dyDescent="0.25">
      <c r="B505" s="23"/>
      <c r="C505" s="23"/>
      <c r="D505" s="23"/>
      <c r="E505" s="23"/>
      <c r="F505" s="23"/>
      <c r="G505" s="23"/>
      <c r="H505" s="23"/>
      <c r="I505" s="23"/>
      <c r="J505" s="23"/>
      <c r="K505" s="54"/>
      <c r="L505" s="52"/>
      <c r="M505" s="51">
        <f t="shared" si="7"/>
        <v>9</v>
      </c>
      <c r="N505" s="52"/>
    </row>
    <row r="506" spans="2:14" x14ac:dyDescent="0.25">
      <c r="B506" s="23"/>
      <c r="C506" s="23"/>
      <c r="D506" s="23"/>
      <c r="E506" s="23"/>
      <c r="F506" s="23"/>
      <c r="G506" s="23"/>
      <c r="H506" s="23"/>
      <c r="I506" s="23"/>
      <c r="J506" s="23"/>
      <c r="K506" s="54"/>
      <c r="L506" s="52"/>
      <c r="M506" s="51">
        <f t="shared" si="7"/>
        <v>9</v>
      </c>
      <c r="N506" s="52"/>
    </row>
    <row r="507" spans="2:14" x14ac:dyDescent="0.25">
      <c r="B507" s="23"/>
      <c r="C507" s="23"/>
      <c r="D507" s="23"/>
      <c r="E507" s="23"/>
      <c r="F507" s="23"/>
      <c r="G507" s="23"/>
      <c r="H507" s="23"/>
      <c r="I507" s="23"/>
      <c r="J507" s="23"/>
      <c r="K507" s="54"/>
      <c r="L507" s="52"/>
      <c r="M507" s="51">
        <f t="shared" si="7"/>
        <v>9</v>
      </c>
      <c r="N507" s="52"/>
    </row>
    <row r="508" spans="2:14" x14ac:dyDescent="0.25">
      <c r="B508" s="23"/>
      <c r="C508" s="23"/>
      <c r="D508" s="23"/>
      <c r="E508" s="23"/>
      <c r="F508" s="23"/>
      <c r="G508" s="23"/>
      <c r="H508" s="23"/>
      <c r="I508" s="23"/>
      <c r="J508" s="23"/>
      <c r="K508" s="54"/>
      <c r="L508" s="52"/>
      <c r="M508" s="51">
        <f t="shared" si="7"/>
        <v>9</v>
      </c>
      <c r="N508" s="52"/>
    </row>
    <row r="509" spans="2:14" x14ac:dyDescent="0.25">
      <c r="B509" s="23"/>
      <c r="C509" s="23"/>
      <c r="D509" s="23"/>
      <c r="E509" s="23"/>
      <c r="F509" s="23"/>
      <c r="G509" s="23"/>
      <c r="H509" s="23"/>
      <c r="I509" s="23"/>
      <c r="J509" s="23"/>
      <c r="K509" s="54"/>
      <c r="L509" s="52"/>
      <c r="M509" s="51">
        <f t="shared" si="7"/>
        <v>9</v>
      </c>
      <c r="N509" s="52"/>
    </row>
    <row r="510" spans="2:14" x14ac:dyDescent="0.25">
      <c r="B510" s="23"/>
      <c r="C510" s="23"/>
      <c r="D510" s="23"/>
      <c r="E510" s="23"/>
      <c r="F510" s="23"/>
      <c r="G510" s="23"/>
      <c r="H510" s="23"/>
      <c r="I510" s="23"/>
      <c r="J510" s="23"/>
      <c r="K510" s="54"/>
      <c r="L510" s="52"/>
      <c r="M510" s="51">
        <f t="shared" si="7"/>
        <v>9</v>
      </c>
      <c r="N510" s="52"/>
    </row>
    <row r="511" spans="2:14" x14ac:dyDescent="0.25">
      <c r="B511" s="23"/>
      <c r="C511" s="23"/>
      <c r="D511" s="23"/>
      <c r="E511" s="23"/>
      <c r="F511" s="23"/>
      <c r="G511" s="23"/>
      <c r="H511" s="23"/>
      <c r="I511" s="23"/>
      <c r="J511" s="23"/>
      <c r="K511" s="54"/>
      <c r="L511" s="52"/>
      <c r="M511" s="51">
        <f t="shared" si="7"/>
        <v>9</v>
      </c>
      <c r="N511" s="52"/>
    </row>
    <row r="512" spans="2:14" x14ac:dyDescent="0.25">
      <c r="B512" s="23"/>
      <c r="C512" s="23"/>
      <c r="D512" s="23"/>
      <c r="E512" s="23"/>
      <c r="F512" s="23"/>
      <c r="G512" s="23"/>
      <c r="H512" s="23"/>
      <c r="I512" s="23"/>
      <c r="J512" s="23"/>
      <c r="K512" s="54"/>
      <c r="L512" s="52"/>
      <c r="M512" s="51">
        <f t="shared" si="7"/>
        <v>9</v>
      </c>
      <c r="N512" s="52"/>
    </row>
    <row r="513" spans="2:14" x14ac:dyDescent="0.25">
      <c r="B513" s="23"/>
      <c r="C513" s="23"/>
      <c r="D513" s="23"/>
      <c r="E513" s="23"/>
      <c r="F513" s="23"/>
      <c r="G513" s="23"/>
      <c r="H513" s="23"/>
      <c r="I513" s="23"/>
      <c r="J513" s="23"/>
      <c r="K513" s="54"/>
      <c r="L513" s="52"/>
      <c r="M513" s="51">
        <f t="shared" si="7"/>
        <v>9</v>
      </c>
      <c r="N513" s="52"/>
    </row>
    <row r="514" spans="2:14" x14ac:dyDescent="0.25">
      <c r="B514" s="23"/>
      <c r="C514" s="23"/>
      <c r="D514" s="23"/>
      <c r="E514" s="23"/>
      <c r="F514" s="23"/>
      <c r="G514" s="23"/>
      <c r="H514" s="23"/>
      <c r="I514" s="23"/>
      <c r="J514" s="23"/>
      <c r="K514" s="54"/>
      <c r="L514" s="52"/>
      <c r="M514" s="51">
        <f t="shared" si="7"/>
        <v>9</v>
      </c>
      <c r="N514" s="52"/>
    </row>
    <row r="515" spans="2:14" x14ac:dyDescent="0.25">
      <c r="B515" s="23"/>
      <c r="C515" s="23"/>
      <c r="D515" s="23"/>
      <c r="E515" s="23"/>
      <c r="F515" s="23"/>
      <c r="G515" s="23"/>
      <c r="H515" s="23"/>
      <c r="I515" s="23"/>
      <c r="J515" s="23"/>
      <c r="K515" s="54"/>
      <c r="L515" s="52"/>
      <c r="M515" s="51">
        <f t="shared" ref="M515:M578" si="8">COUNTBLANK(B515:J515)</f>
        <v>9</v>
      </c>
      <c r="N515" s="52"/>
    </row>
    <row r="516" spans="2:14" x14ac:dyDescent="0.25">
      <c r="B516" s="23"/>
      <c r="C516" s="23"/>
      <c r="D516" s="23"/>
      <c r="E516" s="23"/>
      <c r="F516" s="23"/>
      <c r="G516" s="23"/>
      <c r="H516" s="23"/>
      <c r="I516" s="23"/>
      <c r="J516" s="23"/>
      <c r="K516" s="54"/>
      <c r="L516" s="52"/>
      <c r="M516" s="51">
        <f t="shared" si="8"/>
        <v>9</v>
      </c>
      <c r="N516" s="52"/>
    </row>
    <row r="517" spans="2:14" x14ac:dyDescent="0.25">
      <c r="B517" s="23"/>
      <c r="C517" s="23"/>
      <c r="D517" s="23"/>
      <c r="E517" s="23"/>
      <c r="F517" s="23"/>
      <c r="G517" s="23"/>
      <c r="H517" s="23"/>
      <c r="I517" s="23"/>
      <c r="J517" s="23"/>
      <c r="K517" s="54"/>
      <c r="L517" s="52"/>
      <c r="M517" s="51">
        <f t="shared" si="8"/>
        <v>9</v>
      </c>
      <c r="N517" s="52"/>
    </row>
    <row r="518" spans="2:14" x14ac:dyDescent="0.25">
      <c r="B518" s="23"/>
      <c r="C518" s="23"/>
      <c r="D518" s="23"/>
      <c r="E518" s="23"/>
      <c r="F518" s="23"/>
      <c r="G518" s="23"/>
      <c r="H518" s="23"/>
      <c r="I518" s="23"/>
      <c r="J518" s="23"/>
      <c r="K518" s="54"/>
      <c r="L518" s="52"/>
      <c r="M518" s="51">
        <f t="shared" si="8"/>
        <v>9</v>
      </c>
      <c r="N518" s="52"/>
    </row>
    <row r="519" spans="2:14" x14ac:dyDescent="0.25">
      <c r="B519" s="23"/>
      <c r="C519" s="23"/>
      <c r="D519" s="23"/>
      <c r="E519" s="23"/>
      <c r="F519" s="23"/>
      <c r="G519" s="23"/>
      <c r="H519" s="23"/>
      <c r="I519" s="23"/>
      <c r="J519" s="23"/>
      <c r="K519" s="54"/>
      <c r="L519" s="52"/>
      <c r="M519" s="51">
        <f t="shared" si="8"/>
        <v>9</v>
      </c>
      <c r="N519" s="52"/>
    </row>
    <row r="520" spans="2:14" x14ac:dyDescent="0.25">
      <c r="B520" s="23"/>
      <c r="C520" s="23"/>
      <c r="D520" s="23"/>
      <c r="E520" s="23"/>
      <c r="F520" s="23"/>
      <c r="G520" s="23"/>
      <c r="H520" s="23"/>
      <c r="I520" s="23"/>
      <c r="J520" s="23"/>
      <c r="K520" s="54"/>
      <c r="L520" s="52"/>
      <c r="M520" s="51">
        <f t="shared" si="8"/>
        <v>9</v>
      </c>
      <c r="N520" s="52"/>
    </row>
    <row r="521" spans="2:14" x14ac:dyDescent="0.25">
      <c r="B521" s="23"/>
      <c r="C521" s="23"/>
      <c r="D521" s="23"/>
      <c r="E521" s="23"/>
      <c r="F521" s="23"/>
      <c r="G521" s="23"/>
      <c r="H521" s="23"/>
      <c r="I521" s="23"/>
      <c r="J521" s="23"/>
      <c r="K521" s="54"/>
      <c r="L521" s="52"/>
      <c r="M521" s="51">
        <f t="shared" si="8"/>
        <v>9</v>
      </c>
      <c r="N521" s="52"/>
    </row>
    <row r="522" spans="2:14" x14ac:dyDescent="0.25">
      <c r="B522" s="23"/>
      <c r="C522" s="23"/>
      <c r="D522" s="23"/>
      <c r="E522" s="23"/>
      <c r="F522" s="23"/>
      <c r="G522" s="23"/>
      <c r="H522" s="23"/>
      <c r="I522" s="23"/>
      <c r="J522" s="23"/>
      <c r="K522" s="54"/>
      <c r="L522" s="52"/>
      <c r="M522" s="51">
        <f t="shared" si="8"/>
        <v>9</v>
      </c>
      <c r="N522" s="52"/>
    </row>
    <row r="523" spans="2:14" x14ac:dyDescent="0.25">
      <c r="B523" s="23"/>
      <c r="C523" s="23"/>
      <c r="D523" s="23"/>
      <c r="E523" s="23"/>
      <c r="F523" s="23"/>
      <c r="G523" s="23"/>
      <c r="H523" s="23"/>
      <c r="I523" s="23"/>
      <c r="J523" s="23"/>
      <c r="K523" s="54"/>
      <c r="L523" s="52"/>
      <c r="M523" s="51">
        <f t="shared" si="8"/>
        <v>9</v>
      </c>
      <c r="N523" s="52"/>
    </row>
    <row r="524" spans="2:14" x14ac:dyDescent="0.25">
      <c r="B524" s="23"/>
      <c r="C524" s="23"/>
      <c r="D524" s="23"/>
      <c r="E524" s="23"/>
      <c r="F524" s="23"/>
      <c r="G524" s="23"/>
      <c r="H524" s="23"/>
      <c r="I524" s="23"/>
      <c r="J524" s="23"/>
      <c r="K524" s="54"/>
      <c r="L524" s="52"/>
      <c r="M524" s="51">
        <f t="shared" si="8"/>
        <v>9</v>
      </c>
      <c r="N524" s="52"/>
    </row>
    <row r="525" spans="2:14" x14ac:dyDescent="0.25">
      <c r="B525" s="23"/>
      <c r="C525" s="23"/>
      <c r="D525" s="23"/>
      <c r="E525" s="23"/>
      <c r="F525" s="23"/>
      <c r="G525" s="23"/>
      <c r="H525" s="23"/>
      <c r="I525" s="23"/>
      <c r="J525" s="23"/>
      <c r="K525" s="54"/>
      <c r="L525" s="52"/>
      <c r="M525" s="51">
        <f t="shared" si="8"/>
        <v>9</v>
      </c>
      <c r="N525" s="52"/>
    </row>
    <row r="526" spans="2:14" x14ac:dyDescent="0.25">
      <c r="B526" s="23"/>
      <c r="C526" s="23"/>
      <c r="D526" s="23"/>
      <c r="E526" s="23"/>
      <c r="F526" s="23"/>
      <c r="G526" s="23"/>
      <c r="H526" s="23"/>
      <c r="I526" s="23"/>
      <c r="J526" s="23"/>
      <c r="K526" s="54"/>
      <c r="L526" s="52"/>
      <c r="M526" s="51">
        <f t="shared" si="8"/>
        <v>9</v>
      </c>
      <c r="N526" s="52"/>
    </row>
    <row r="527" spans="2:14" x14ac:dyDescent="0.25">
      <c r="B527" s="23"/>
      <c r="C527" s="23"/>
      <c r="D527" s="23"/>
      <c r="E527" s="23"/>
      <c r="F527" s="23"/>
      <c r="G527" s="23"/>
      <c r="H527" s="23"/>
      <c r="I527" s="23"/>
      <c r="J527" s="23"/>
      <c r="K527" s="54"/>
      <c r="L527" s="52"/>
      <c r="M527" s="51">
        <f t="shared" si="8"/>
        <v>9</v>
      </c>
      <c r="N527" s="52"/>
    </row>
    <row r="528" spans="2:14" x14ac:dyDescent="0.25">
      <c r="B528" s="23"/>
      <c r="C528" s="23"/>
      <c r="D528" s="23"/>
      <c r="E528" s="23"/>
      <c r="F528" s="23"/>
      <c r="G528" s="23"/>
      <c r="H528" s="23"/>
      <c r="I528" s="23"/>
      <c r="J528" s="23"/>
      <c r="K528" s="54"/>
      <c r="L528" s="52"/>
      <c r="M528" s="51">
        <f t="shared" si="8"/>
        <v>9</v>
      </c>
      <c r="N528" s="52"/>
    </row>
    <row r="529" spans="2:14" x14ac:dyDescent="0.25">
      <c r="B529" s="23"/>
      <c r="C529" s="23"/>
      <c r="D529" s="23"/>
      <c r="E529" s="23"/>
      <c r="F529" s="23"/>
      <c r="G529" s="23"/>
      <c r="H529" s="23"/>
      <c r="I529" s="23"/>
      <c r="J529" s="23"/>
      <c r="K529" s="54"/>
      <c r="L529" s="52"/>
      <c r="M529" s="51">
        <f t="shared" si="8"/>
        <v>9</v>
      </c>
      <c r="N529" s="52"/>
    </row>
    <row r="530" spans="2:14" x14ac:dyDescent="0.25">
      <c r="B530" s="23"/>
      <c r="C530" s="23"/>
      <c r="D530" s="23"/>
      <c r="E530" s="23"/>
      <c r="F530" s="23"/>
      <c r="G530" s="23"/>
      <c r="H530" s="23"/>
      <c r="I530" s="23"/>
      <c r="J530" s="23"/>
      <c r="K530" s="54"/>
      <c r="L530" s="52"/>
      <c r="M530" s="51">
        <f t="shared" si="8"/>
        <v>9</v>
      </c>
      <c r="N530" s="52"/>
    </row>
    <row r="531" spans="2:14" x14ac:dyDescent="0.25">
      <c r="B531" s="23"/>
      <c r="C531" s="23"/>
      <c r="D531" s="23"/>
      <c r="E531" s="23"/>
      <c r="F531" s="23"/>
      <c r="G531" s="23"/>
      <c r="H531" s="23"/>
      <c r="I531" s="23"/>
      <c r="J531" s="23"/>
      <c r="K531" s="54"/>
      <c r="L531" s="52"/>
      <c r="M531" s="51">
        <f t="shared" si="8"/>
        <v>9</v>
      </c>
      <c r="N531" s="52"/>
    </row>
    <row r="532" spans="2:14" x14ac:dyDescent="0.25">
      <c r="B532" s="23"/>
      <c r="C532" s="23"/>
      <c r="D532" s="23"/>
      <c r="E532" s="23"/>
      <c r="F532" s="23"/>
      <c r="G532" s="23"/>
      <c r="H532" s="23"/>
      <c r="I532" s="23"/>
      <c r="J532" s="23"/>
      <c r="K532" s="54"/>
      <c r="L532" s="52"/>
      <c r="M532" s="51">
        <f t="shared" si="8"/>
        <v>9</v>
      </c>
      <c r="N532" s="52"/>
    </row>
    <row r="533" spans="2:14" x14ac:dyDescent="0.25">
      <c r="B533" s="23"/>
      <c r="C533" s="23"/>
      <c r="D533" s="23"/>
      <c r="E533" s="23"/>
      <c r="F533" s="23"/>
      <c r="G533" s="23"/>
      <c r="H533" s="23"/>
      <c r="I533" s="23"/>
      <c r="J533" s="23"/>
      <c r="K533" s="54"/>
      <c r="L533" s="52"/>
      <c r="M533" s="51">
        <f t="shared" si="8"/>
        <v>9</v>
      </c>
      <c r="N533" s="52"/>
    </row>
    <row r="534" spans="2:14" x14ac:dyDescent="0.25">
      <c r="B534" s="23"/>
      <c r="C534" s="23"/>
      <c r="D534" s="23"/>
      <c r="E534" s="23"/>
      <c r="F534" s="23"/>
      <c r="G534" s="23"/>
      <c r="H534" s="23"/>
      <c r="I534" s="23"/>
      <c r="J534" s="23"/>
      <c r="K534" s="54"/>
      <c r="L534" s="52"/>
      <c r="M534" s="51">
        <f t="shared" si="8"/>
        <v>9</v>
      </c>
      <c r="N534" s="52"/>
    </row>
    <row r="535" spans="2:14" x14ac:dyDescent="0.25">
      <c r="B535" s="23"/>
      <c r="C535" s="23"/>
      <c r="D535" s="23"/>
      <c r="E535" s="23"/>
      <c r="F535" s="23"/>
      <c r="G535" s="23"/>
      <c r="H535" s="23"/>
      <c r="I535" s="23"/>
      <c r="J535" s="23"/>
      <c r="K535" s="54"/>
      <c r="L535" s="52"/>
      <c r="M535" s="51">
        <f t="shared" si="8"/>
        <v>9</v>
      </c>
      <c r="N535" s="52"/>
    </row>
    <row r="536" spans="2:14" x14ac:dyDescent="0.25">
      <c r="B536" s="23"/>
      <c r="C536" s="23"/>
      <c r="D536" s="23"/>
      <c r="E536" s="23"/>
      <c r="F536" s="23"/>
      <c r="G536" s="23"/>
      <c r="H536" s="23"/>
      <c r="I536" s="23"/>
      <c r="J536" s="23"/>
      <c r="K536" s="54"/>
      <c r="L536" s="52"/>
      <c r="M536" s="51">
        <f t="shared" si="8"/>
        <v>9</v>
      </c>
      <c r="N536" s="52"/>
    </row>
    <row r="537" spans="2:14" x14ac:dyDescent="0.25">
      <c r="B537" s="23"/>
      <c r="C537" s="23"/>
      <c r="D537" s="23"/>
      <c r="E537" s="23"/>
      <c r="F537" s="23"/>
      <c r="G537" s="23"/>
      <c r="H537" s="23"/>
      <c r="I537" s="23"/>
      <c r="J537" s="23"/>
      <c r="K537" s="54"/>
      <c r="L537" s="52"/>
      <c r="M537" s="51">
        <f t="shared" si="8"/>
        <v>9</v>
      </c>
      <c r="N537" s="52"/>
    </row>
    <row r="538" spans="2:14" x14ac:dyDescent="0.25">
      <c r="B538" s="23"/>
      <c r="C538" s="23"/>
      <c r="D538" s="23"/>
      <c r="E538" s="23"/>
      <c r="F538" s="23"/>
      <c r="G538" s="23"/>
      <c r="H538" s="23"/>
      <c r="I538" s="23"/>
      <c r="J538" s="23"/>
      <c r="K538" s="54"/>
      <c r="L538" s="52"/>
      <c r="M538" s="51">
        <f t="shared" si="8"/>
        <v>9</v>
      </c>
      <c r="N538" s="52"/>
    </row>
    <row r="539" spans="2:14" x14ac:dyDescent="0.25">
      <c r="B539" s="23"/>
      <c r="C539" s="23"/>
      <c r="D539" s="23"/>
      <c r="E539" s="23"/>
      <c r="F539" s="23"/>
      <c r="G539" s="23"/>
      <c r="H539" s="23"/>
      <c r="I539" s="23"/>
      <c r="J539" s="23"/>
      <c r="K539" s="54"/>
      <c r="L539" s="52"/>
      <c r="M539" s="51">
        <f t="shared" si="8"/>
        <v>9</v>
      </c>
      <c r="N539" s="52"/>
    </row>
    <row r="540" spans="2:14" x14ac:dyDescent="0.25">
      <c r="B540" s="23"/>
      <c r="C540" s="23"/>
      <c r="D540" s="23"/>
      <c r="E540" s="23"/>
      <c r="F540" s="23"/>
      <c r="G540" s="23"/>
      <c r="H540" s="23"/>
      <c r="I540" s="23"/>
      <c r="J540" s="23"/>
      <c r="K540" s="54"/>
      <c r="L540" s="52"/>
      <c r="M540" s="51">
        <f t="shared" si="8"/>
        <v>9</v>
      </c>
      <c r="N540" s="52"/>
    </row>
    <row r="541" spans="2:14" x14ac:dyDescent="0.25">
      <c r="B541" s="23"/>
      <c r="C541" s="23"/>
      <c r="D541" s="23"/>
      <c r="E541" s="23"/>
      <c r="F541" s="23"/>
      <c r="G541" s="23"/>
      <c r="H541" s="23"/>
      <c r="I541" s="23"/>
      <c r="J541" s="23"/>
      <c r="K541" s="54"/>
      <c r="L541" s="52"/>
      <c r="M541" s="51">
        <f t="shared" si="8"/>
        <v>9</v>
      </c>
      <c r="N541" s="52"/>
    </row>
    <row r="542" spans="2:14" x14ac:dyDescent="0.25">
      <c r="B542" s="23"/>
      <c r="C542" s="23"/>
      <c r="D542" s="23"/>
      <c r="E542" s="23"/>
      <c r="F542" s="23"/>
      <c r="G542" s="23"/>
      <c r="H542" s="23"/>
      <c r="I542" s="23"/>
      <c r="J542" s="23"/>
      <c r="K542" s="54"/>
      <c r="L542" s="52"/>
      <c r="M542" s="51">
        <f t="shared" si="8"/>
        <v>9</v>
      </c>
      <c r="N542" s="52"/>
    </row>
    <row r="543" spans="2:14" x14ac:dyDescent="0.25">
      <c r="B543" s="23"/>
      <c r="C543" s="23"/>
      <c r="D543" s="23"/>
      <c r="E543" s="23"/>
      <c r="F543" s="23"/>
      <c r="G543" s="23"/>
      <c r="H543" s="23"/>
      <c r="I543" s="23"/>
      <c r="J543" s="23"/>
      <c r="K543" s="54"/>
      <c r="L543" s="52"/>
      <c r="M543" s="51">
        <f t="shared" si="8"/>
        <v>9</v>
      </c>
      <c r="N543" s="52"/>
    </row>
    <row r="544" spans="2:14" x14ac:dyDescent="0.25">
      <c r="B544" s="23"/>
      <c r="C544" s="23"/>
      <c r="D544" s="23"/>
      <c r="E544" s="23"/>
      <c r="F544" s="23"/>
      <c r="G544" s="23"/>
      <c r="H544" s="23"/>
      <c r="I544" s="23"/>
      <c r="J544" s="23"/>
      <c r="K544" s="54"/>
      <c r="L544" s="52"/>
      <c r="M544" s="51">
        <f t="shared" si="8"/>
        <v>9</v>
      </c>
      <c r="N544" s="52"/>
    </row>
    <row r="545" spans="2:14" x14ac:dyDescent="0.25">
      <c r="B545" s="23"/>
      <c r="C545" s="23"/>
      <c r="D545" s="23"/>
      <c r="E545" s="23"/>
      <c r="F545" s="23"/>
      <c r="G545" s="23"/>
      <c r="H545" s="23"/>
      <c r="I545" s="23"/>
      <c r="J545" s="23"/>
      <c r="K545" s="54"/>
      <c r="L545" s="52"/>
      <c r="M545" s="51">
        <f t="shared" si="8"/>
        <v>9</v>
      </c>
      <c r="N545" s="52"/>
    </row>
    <row r="546" spans="2:14" x14ac:dyDescent="0.25">
      <c r="B546" s="23"/>
      <c r="C546" s="23"/>
      <c r="D546" s="23"/>
      <c r="E546" s="23"/>
      <c r="F546" s="23"/>
      <c r="G546" s="23"/>
      <c r="H546" s="23"/>
      <c r="I546" s="23"/>
      <c r="J546" s="23"/>
      <c r="K546" s="54"/>
      <c r="L546" s="52"/>
      <c r="M546" s="51">
        <f t="shared" si="8"/>
        <v>9</v>
      </c>
      <c r="N546" s="52"/>
    </row>
    <row r="547" spans="2:14" x14ac:dyDescent="0.25">
      <c r="B547" s="23"/>
      <c r="C547" s="23"/>
      <c r="D547" s="23"/>
      <c r="E547" s="23"/>
      <c r="F547" s="23"/>
      <c r="G547" s="23"/>
      <c r="H547" s="23"/>
      <c r="I547" s="23"/>
      <c r="J547" s="23"/>
      <c r="K547" s="54"/>
      <c r="L547" s="52"/>
      <c r="M547" s="51">
        <f t="shared" si="8"/>
        <v>9</v>
      </c>
      <c r="N547" s="52"/>
    </row>
    <row r="548" spans="2:14" x14ac:dyDescent="0.25">
      <c r="B548" s="23"/>
      <c r="C548" s="23"/>
      <c r="D548" s="23"/>
      <c r="E548" s="23"/>
      <c r="F548" s="23"/>
      <c r="G548" s="23"/>
      <c r="H548" s="23"/>
      <c r="I548" s="23"/>
      <c r="J548" s="23"/>
      <c r="K548" s="54"/>
      <c r="L548" s="52"/>
      <c r="M548" s="51">
        <f t="shared" si="8"/>
        <v>9</v>
      </c>
      <c r="N548" s="52"/>
    </row>
    <row r="549" spans="2:14" x14ac:dyDescent="0.25">
      <c r="B549" s="23"/>
      <c r="C549" s="23"/>
      <c r="D549" s="23"/>
      <c r="E549" s="23"/>
      <c r="F549" s="23"/>
      <c r="G549" s="23"/>
      <c r="H549" s="23"/>
      <c r="I549" s="23"/>
      <c r="J549" s="23"/>
      <c r="K549" s="54"/>
      <c r="L549" s="52"/>
      <c r="M549" s="51">
        <f t="shared" si="8"/>
        <v>9</v>
      </c>
      <c r="N549" s="52"/>
    </row>
    <row r="550" spans="2:14" x14ac:dyDescent="0.25">
      <c r="B550" s="23"/>
      <c r="C550" s="23"/>
      <c r="D550" s="23"/>
      <c r="E550" s="23"/>
      <c r="F550" s="23"/>
      <c r="G550" s="23"/>
      <c r="H550" s="23"/>
      <c r="I550" s="23"/>
      <c r="J550" s="23"/>
      <c r="K550" s="54"/>
      <c r="L550" s="52"/>
      <c r="M550" s="51">
        <f t="shared" si="8"/>
        <v>9</v>
      </c>
      <c r="N550" s="52"/>
    </row>
    <row r="551" spans="2:14" x14ac:dyDescent="0.25">
      <c r="B551" s="23"/>
      <c r="C551" s="23"/>
      <c r="D551" s="23"/>
      <c r="E551" s="23"/>
      <c r="F551" s="23"/>
      <c r="G551" s="23"/>
      <c r="H551" s="23"/>
      <c r="I551" s="23"/>
      <c r="J551" s="23"/>
      <c r="K551" s="54"/>
      <c r="L551" s="52"/>
      <c r="M551" s="51">
        <f t="shared" si="8"/>
        <v>9</v>
      </c>
      <c r="N551" s="52"/>
    </row>
    <row r="552" spans="2:14" x14ac:dyDescent="0.25">
      <c r="B552" s="23"/>
      <c r="C552" s="23"/>
      <c r="D552" s="23"/>
      <c r="E552" s="23"/>
      <c r="F552" s="23"/>
      <c r="G552" s="23"/>
      <c r="H552" s="23"/>
      <c r="I552" s="23"/>
      <c r="J552" s="23"/>
      <c r="K552" s="54"/>
      <c r="L552" s="52"/>
      <c r="M552" s="51">
        <f t="shared" si="8"/>
        <v>9</v>
      </c>
      <c r="N552" s="52"/>
    </row>
    <row r="553" spans="2:14" x14ac:dyDescent="0.25">
      <c r="B553" s="23"/>
      <c r="C553" s="23"/>
      <c r="D553" s="23"/>
      <c r="E553" s="23"/>
      <c r="F553" s="23"/>
      <c r="G553" s="23"/>
      <c r="H553" s="23"/>
      <c r="I553" s="23"/>
      <c r="J553" s="23"/>
      <c r="K553" s="54"/>
      <c r="L553" s="52"/>
      <c r="M553" s="51">
        <f t="shared" si="8"/>
        <v>9</v>
      </c>
      <c r="N553" s="52"/>
    </row>
    <row r="554" spans="2:14" x14ac:dyDescent="0.25">
      <c r="B554" s="23"/>
      <c r="C554" s="23"/>
      <c r="D554" s="23"/>
      <c r="E554" s="23"/>
      <c r="F554" s="23"/>
      <c r="G554" s="23"/>
      <c r="H554" s="23"/>
      <c r="I554" s="23"/>
      <c r="J554" s="23"/>
      <c r="K554" s="54"/>
      <c r="L554" s="52"/>
      <c r="M554" s="51">
        <f t="shared" si="8"/>
        <v>9</v>
      </c>
      <c r="N554" s="52"/>
    </row>
    <row r="555" spans="2:14" x14ac:dyDescent="0.25">
      <c r="B555" s="23"/>
      <c r="C555" s="23"/>
      <c r="D555" s="23"/>
      <c r="E555" s="23"/>
      <c r="F555" s="23"/>
      <c r="G555" s="23"/>
      <c r="H555" s="23"/>
      <c r="I555" s="23"/>
      <c r="J555" s="23"/>
      <c r="K555" s="54"/>
      <c r="L555" s="52"/>
      <c r="M555" s="51">
        <f t="shared" si="8"/>
        <v>9</v>
      </c>
      <c r="N555" s="52"/>
    </row>
    <row r="556" spans="2:14" x14ac:dyDescent="0.25">
      <c r="B556" s="23"/>
      <c r="C556" s="23"/>
      <c r="D556" s="23"/>
      <c r="E556" s="23"/>
      <c r="F556" s="23"/>
      <c r="G556" s="23"/>
      <c r="H556" s="23"/>
      <c r="I556" s="23"/>
      <c r="J556" s="23"/>
      <c r="K556" s="54"/>
      <c r="L556" s="52"/>
      <c r="M556" s="51">
        <f t="shared" si="8"/>
        <v>9</v>
      </c>
      <c r="N556" s="52"/>
    </row>
    <row r="557" spans="2:14" x14ac:dyDescent="0.25">
      <c r="B557" s="23"/>
      <c r="C557" s="23"/>
      <c r="D557" s="23"/>
      <c r="E557" s="23"/>
      <c r="F557" s="23"/>
      <c r="G557" s="23"/>
      <c r="H557" s="23"/>
      <c r="I557" s="23"/>
      <c r="J557" s="23"/>
      <c r="K557" s="54"/>
      <c r="L557" s="52"/>
      <c r="M557" s="51">
        <f t="shared" si="8"/>
        <v>9</v>
      </c>
      <c r="N557" s="52"/>
    </row>
    <row r="558" spans="2:14" x14ac:dyDescent="0.25">
      <c r="B558" s="23"/>
      <c r="C558" s="23"/>
      <c r="D558" s="23"/>
      <c r="E558" s="23"/>
      <c r="F558" s="23"/>
      <c r="G558" s="23"/>
      <c r="H558" s="23"/>
      <c r="I558" s="23"/>
      <c r="J558" s="23"/>
      <c r="K558" s="54"/>
      <c r="L558" s="52"/>
      <c r="M558" s="51">
        <f t="shared" si="8"/>
        <v>9</v>
      </c>
      <c r="N558" s="52"/>
    </row>
    <row r="559" spans="2:14" x14ac:dyDescent="0.25">
      <c r="B559" s="23"/>
      <c r="C559" s="23"/>
      <c r="D559" s="23"/>
      <c r="E559" s="23"/>
      <c r="F559" s="23"/>
      <c r="G559" s="23"/>
      <c r="H559" s="23"/>
      <c r="I559" s="23"/>
      <c r="J559" s="23"/>
      <c r="K559" s="54"/>
      <c r="L559" s="52"/>
      <c r="M559" s="51">
        <f t="shared" si="8"/>
        <v>9</v>
      </c>
      <c r="N559" s="52"/>
    </row>
    <row r="560" spans="2:14" x14ac:dyDescent="0.25">
      <c r="B560" s="23"/>
      <c r="C560" s="23"/>
      <c r="D560" s="23"/>
      <c r="E560" s="23"/>
      <c r="F560" s="23"/>
      <c r="G560" s="23"/>
      <c r="H560" s="23"/>
      <c r="I560" s="23"/>
      <c r="J560" s="23"/>
      <c r="K560" s="54"/>
      <c r="L560" s="52"/>
      <c r="M560" s="51">
        <f t="shared" si="8"/>
        <v>9</v>
      </c>
      <c r="N560" s="52"/>
    </row>
    <row r="561" spans="2:14" x14ac:dyDescent="0.25">
      <c r="B561" s="23"/>
      <c r="C561" s="23"/>
      <c r="D561" s="23"/>
      <c r="E561" s="23"/>
      <c r="F561" s="23"/>
      <c r="G561" s="23"/>
      <c r="H561" s="23"/>
      <c r="I561" s="23"/>
      <c r="J561" s="23"/>
      <c r="K561" s="54"/>
      <c r="L561" s="52"/>
      <c r="M561" s="51">
        <f t="shared" si="8"/>
        <v>9</v>
      </c>
      <c r="N561" s="52"/>
    </row>
    <row r="562" spans="2:14" x14ac:dyDescent="0.25">
      <c r="B562" s="23"/>
      <c r="C562" s="23"/>
      <c r="D562" s="23"/>
      <c r="E562" s="23"/>
      <c r="F562" s="23"/>
      <c r="G562" s="23"/>
      <c r="H562" s="23"/>
      <c r="I562" s="23"/>
      <c r="J562" s="23"/>
      <c r="K562" s="54"/>
      <c r="L562" s="52"/>
      <c r="M562" s="51">
        <f t="shared" si="8"/>
        <v>9</v>
      </c>
      <c r="N562" s="52"/>
    </row>
    <row r="563" spans="2:14" x14ac:dyDescent="0.25">
      <c r="B563" s="23"/>
      <c r="C563" s="23"/>
      <c r="D563" s="23"/>
      <c r="E563" s="23"/>
      <c r="F563" s="23"/>
      <c r="G563" s="23"/>
      <c r="H563" s="23"/>
      <c r="I563" s="23"/>
      <c r="J563" s="23"/>
      <c r="K563" s="54"/>
      <c r="L563" s="52"/>
      <c r="M563" s="51">
        <f t="shared" si="8"/>
        <v>9</v>
      </c>
      <c r="N563" s="52"/>
    </row>
    <row r="564" spans="2:14" x14ac:dyDescent="0.25">
      <c r="B564" s="23"/>
      <c r="C564" s="23"/>
      <c r="D564" s="23"/>
      <c r="E564" s="23"/>
      <c r="F564" s="23"/>
      <c r="G564" s="23"/>
      <c r="H564" s="23"/>
      <c r="I564" s="23"/>
      <c r="J564" s="23"/>
      <c r="K564" s="54"/>
      <c r="L564" s="52"/>
      <c r="M564" s="51">
        <f t="shared" si="8"/>
        <v>9</v>
      </c>
      <c r="N564" s="52"/>
    </row>
    <row r="565" spans="2:14" x14ac:dyDescent="0.25">
      <c r="B565" s="23"/>
      <c r="C565" s="23"/>
      <c r="D565" s="23"/>
      <c r="E565" s="23"/>
      <c r="F565" s="23"/>
      <c r="G565" s="23"/>
      <c r="H565" s="23"/>
      <c r="I565" s="23"/>
      <c r="J565" s="23"/>
      <c r="K565" s="54"/>
      <c r="L565" s="52"/>
      <c r="M565" s="51">
        <f t="shared" si="8"/>
        <v>9</v>
      </c>
      <c r="N565" s="52"/>
    </row>
    <row r="566" spans="2:14" x14ac:dyDescent="0.25">
      <c r="B566" s="23"/>
      <c r="C566" s="23"/>
      <c r="D566" s="23"/>
      <c r="E566" s="23"/>
      <c r="F566" s="23"/>
      <c r="G566" s="23"/>
      <c r="H566" s="23"/>
      <c r="I566" s="23"/>
      <c r="J566" s="23"/>
      <c r="K566" s="54"/>
      <c r="L566" s="52"/>
      <c r="M566" s="51">
        <f t="shared" si="8"/>
        <v>9</v>
      </c>
      <c r="N566" s="52"/>
    </row>
    <row r="567" spans="2:14" x14ac:dyDescent="0.25">
      <c r="B567" s="23"/>
      <c r="C567" s="23"/>
      <c r="D567" s="23"/>
      <c r="E567" s="23"/>
      <c r="F567" s="23"/>
      <c r="G567" s="23"/>
      <c r="H567" s="23"/>
      <c r="I567" s="23"/>
      <c r="J567" s="23"/>
      <c r="K567" s="54"/>
      <c r="L567" s="52"/>
      <c r="M567" s="51">
        <f t="shared" si="8"/>
        <v>9</v>
      </c>
      <c r="N567" s="52"/>
    </row>
    <row r="568" spans="2:14" x14ac:dyDescent="0.25">
      <c r="B568" s="23"/>
      <c r="C568" s="23"/>
      <c r="D568" s="23"/>
      <c r="E568" s="23"/>
      <c r="F568" s="23"/>
      <c r="G568" s="23"/>
      <c r="H568" s="23"/>
      <c r="I568" s="23"/>
      <c r="J568" s="23"/>
      <c r="K568" s="54"/>
      <c r="L568" s="52"/>
      <c r="M568" s="51">
        <f t="shared" si="8"/>
        <v>9</v>
      </c>
      <c r="N568" s="52"/>
    </row>
    <row r="569" spans="2:14" x14ac:dyDescent="0.25">
      <c r="B569" s="23"/>
      <c r="C569" s="23"/>
      <c r="D569" s="23"/>
      <c r="E569" s="23"/>
      <c r="F569" s="23"/>
      <c r="G569" s="23"/>
      <c r="H569" s="23"/>
      <c r="I569" s="23"/>
      <c r="J569" s="23"/>
      <c r="K569" s="54"/>
      <c r="L569" s="52"/>
      <c r="M569" s="51">
        <f t="shared" si="8"/>
        <v>9</v>
      </c>
      <c r="N569" s="52"/>
    </row>
    <row r="570" spans="2:14" x14ac:dyDescent="0.25">
      <c r="B570" s="23"/>
      <c r="C570" s="23"/>
      <c r="D570" s="23"/>
      <c r="E570" s="23"/>
      <c r="F570" s="23"/>
      <c r="G570" s="23"/>
      <c r="H570" s="23"/>
      <c r="I570" s="23"/>
      <c r="J570" s="23"/>
      <c r="K570" s="54"/>
      <c r="L570" s="52"/>
      <c r="M570" s="51">
        <f t="shared" si="8"/>
        <v>9</v>
      </c>
      <c r="N570" s="52"/>
    </row>
    <row r="571" spans="2:14" x14ac:dyDescent="0.25">
      <c r="B571" s="23"/>
      <c r="C571" s="23"/>
      <c r="D571" s="23"/>
      <c r="E571" s="23"/>
      <c r="F571" s="23"/>
      <c r="G571" s="23"/>
      <c r="H571" s="23"/>
      <c r="I571" s="23"/>
      <c r="J571" s="23"/>
      <c r="K571" s="54"/>
      <c r="L571" s="52"/>
      <c r="M571" s="51">
        <f t="shared" si="8"/>
        <v>9</v>
      </c>
      <c r="N571" s="52"/>
    </row>
    <row r="572" spans="2:14" x14ac:dyDescent="0.25">
      <c r="B572" s="23"/>
      <c r="C572" s="23"/>
      <c r="D572" s="23"/>
      <c r="E572" s="23"/>
      <c r="F572" s="23"/>
      <c r="G572" s="23"/>
      <c r="H572" s="23"/>
      <c r="I572" s="23"/>
      <c r="J572" s="23"/>
      <c r="K572" s="54"/>
      <c r="L572" s="52"/>
      <c r="M572" s="51">
        <f t="shared" si="8"/>
        <v>9</v>
      </c>
      <c r="N572" s="52"/>
    </row>
    <row r="573" spans="2:14" x14ac:dyDescent="0.25">
      <c r="B573" s="23"/>
      <c r="C573" s="23"/>
      <c r="D573" s="23"/>
      <c r="E573" s="23"/>
      <c r="F573" s="23"/>
      <c r="G573" s="23"/>
      <c r="H573" s="23"/>
      <c r="I573" s="23"/>
      <c r="J573" s="23"/>
      <c r="K573" s="54"/>
      <c r="L573" s="52"/>
      <c r="M573" s="51">
        <f t="shared" si="8"/>
        <v>9</v>
      </c>
      <c r="N573" s="52"/>
    </row>
    <row r="574" spans="2:14" x14ac:dyDescent="0.25">
      <c r="B574" s="23"/>
      <c r="C574" s="23"/>
      <c r="D574" s="23"/>
      <c r="E574" s="23"/>
      <c r="F574" s="23"/>
      <c r="G574" s="23"/>
      <c r="H574" s="23"/>
      <c r="I574" s="23"/>
      <c r="J574" s="23"/>
      <c r="K574" s="54"/>
      <c r="L574" s="52"/>
      <c r="M574" s="51">
        <f t="shared" si="8"/>
        <v>9</v>
      </c>
      <c r="N574" s="52"/>
    </row>
    <row r="575" spans="2:14" x14ac:dyDescent="0.25">
      <c r="B575" s="23"/>
      <c r="C575" s="23"/>
      <c r="D575" s="23"/>
      <c r="E575" s="23"/>
      <c r="F575" s="23"/>
      <c r="G575" s="23"/>
      <c r="H575" s="23"/>
      <c r="I575" s="23"/>
      <c r="J575" s="23"/>
      <c r="K575" s="54"/>
      <c r="L575" s="52"/>
      <c r="M575" s="51">
        <f t="shared" si="8"/>
        <v>9</v>
      </c>
      <c r="N575" s="52"/>
    </row>
    <row r="576" spans="2:14" x14ac:dyDescent="0.25">
      <c r="B576" s="23"/>
      <c r="C576" s="23"/>
      <c r="D576" s="23"/>
      <c r="E576" s="23"/>
      <c r="F576" s="23"/>
      <c r="G576" s="23"/>
      <c r="H576" s="23"/>
      <c r="I576" s="23"/>
      <c r="J576" s="23"/>
      <c r="K576" s="54"/>
      <c r="L576" s="52"/>
      <c r="M576" s="51">
        <f t="shared" si="8"/>
        <v>9</v>
      </c>
      <c r="N576" s="52"/>
    </row>
    <row r="577" spans="2:14" x14ac:dyDescent="0.25">
      <c r="B577" s="23"/>
      <c r="C577" s="23"/>
      <c r="D577" s="23"/>
      <c r="E577" s="23"/>
      <c r="F577" s="23"/>
      <c r="G577" s="23"/>
      <c r="H577" s="23"/>
      <c r="I577" s="23"/>
      <c r="J577" s="23"/>
      <c r="K577" s="54"/>
      <c r="L577" s="52"/>
      <c r="M577" s="51">
        <f t="shared" si="8"/>
        <v>9</v>
      </c>
      <c r="N577" s="52"/>
    </row>
    <row r="578" spans="2:14" x14ac:dyDescent="0.25">
      <c r="B578" s="23"/>
      <c r="C578" s="23"/>
      <c r="D578" s="23"/>
      <c r="E578" s="23"/>
      <c r="F578" s="23"/>
      <c r="G578" s="23"/>
      <c r="H578" s="23"/>
      <c r="I578" s="23"/>
      <c r="J578" s="23"/>
      <c r="K578" s="54"/>
      <c r="L578" s="52"/>
      <c r="M578" s="51">
        <f t="shared" si="8"/>
        <v>9</v>
      </c>
      <c r="N578" s="52"/>
    </row>
    <row r="579" spans="2:14" x14ac:dyDescent="0.25">
      <c r="B579" s="23"/>
      <c r="C579" s="23"/>
      <c r="D579" s="23"/>
      <c r="E579" s="23"/>
      <c r="F579" s="23"/>
      <c r="G579" s="23"/>
      <c r="H579" s="23"/>
      <c r="I579" s="23"/>
      <c r="J579" s="23"/>
      <c r="K579" s="54"/>
      <c r="L579" s="52"/>
      <c r="M579" s="51">
        <f t="shared" ref="M579:M642" si="9">COUNTBLANK(B579:J579)</f>
        <v>9</v>
      </c>
      <c r="N579" s="52"/>
    </row>
    <row r="580" spans="2:14" x14ac:dyDescent="0.25">
      <c r="B580" s="23"/>
      <c r="C580" s="23"/>
      <c r="D580" s="23"/>
      <c r="E580" s="23"/>
      <c r="F580" s="23"/>
      <c r="G580" s="23"/>
      <c r="H580" s="23"/>
      <c r="I580" s="23"/>
      <c r="J580" s="23"/>
      <c r="K580" s="54"/>
      <c r="L580" s="52"/>
      <c r="M580" s="51">
        <f t="shared" si="9"/>
        <v>9</v>
      </c>
      <c r="N580" s="52"/>
    </row>
    <row r="581" spans="2:14" x14ac:dyDescent="0.25">
      <c r="B581" s="23"/>
      <c r="C581" s="23"/>
      <c r="D581" s="23"/>
      <c r="E581" s="23"/>
      <c r="F581" s="23"/>
      <c r="G581" s="23"/>
      <c r="H581" s="23"/>
      <c r="I581" s="23"/>
      <c r="J581" s="23"/>
      <c r="K581" s="54"/>
      <c r="L581" s="52"/>
      <c r="M581" s="51">
        <f t="shared" si="9"/>
        <v>9</v>
      </c>
      <c r="N581" s="52"/>
    </row>
    <row r="582" spans="2:14" x14ac:dyDescent="0.25">
      <c r="B582" s="23"/>
      <c r="C582" s="23"/>
      <c r="D582" s="23"/>
      <c r="E582" s="23"/>
      <c r="F582" s="23"/>
      <c r="G582" s="23"/>
      <c r="H582" s="23"/>
      <c r="I582" s="23"/>
      <c r="J582" s="23"/>
      <c r="K582" s="54"/>
      <c r="L582" s="52"/>
      <c r="M582" s="51">
        <f t="shared" si="9"/>
        <v>9</v>
      </c>
      <c r="N582" s="52"/>
    </row>
    <row r="583" spans="2:14" x14ac:dyDescent="0.25">
      <c r="B583" s="23"/>
      <c r="C583" s="23"/>
      <c r="D583" s="23"/>
      <c r="E583" s="23"/>
      <c r="F583" s="23"/>
      <c r="G583" s="23"/>
      <c r="H583" s="23"/>
      <c r="I583" s="23"/>
      <c r="J583" s="23"/>
      <c r="K583" s="54"/>
      <c r="L583" s="52"/>
      <c r="M583" s="51">
        <f t="shared" si="9"/>
        <v>9</v>
      </c>
      <c r="N583" s="52"/>
    </row>
    <row r="584" spans="2:14" x14ac:dyDescent="0.25">
      <c r="B584" s="23"/>
      <c r="C584" s="23"/>
      <c r="D584" s="23"/>
      <c r="E584" s="23"/>
      <c r="F584" s="23"/>
      <c r="G584" s="23"/>
      <c r="H584" s="23"/>
      <c r="I584" s="23"/>
      <c r="J584" s="23"/>
      <c r="K584" s="54"/>
      <c r="L584" s="52"/>
      <c r="M584" s="51">
        <f t="shared" si="9"/>
        <v>9</v>
      </c>
      <c r="N584" s="52"/>
    </row>
    <row r="585" spans="2:14" x14ac:dyDescent="0.25">
      <c r="B585" s="23"/>
      <c r="C585" s="23"/>
      <c r="D585" s="23"/>
      <c r="E585" s="23"/>
      <c r="F585" s="23"/>
      <c r="G585" s="23"/>
      <c r="H585" s="23"/>
      <c r="I585" s="23"/>
      <c r="J585" s="23"/>
      <c r="K585" s="54"/>
      <c r="L585" s="52"/>
      <c r="M585" s="51">
        <f t="shared" si="9"/>
        <v>9</v>
      </c>
      <c r="N585" s="52"/>
    </row>
    <row r="586" spans="2:14" x14ac:dyDescent="0.25">
      <c r="B586" s="23"/>
      <c r="C586" s="23"/>
      <c r="D586" s="23"/>
      <c r="E586" s="23"/>
      <c r="F586" s="23"/>
      <c r="G586" s="23"/>
      <c r="H586" s="23"/>
      <c r="I586" s="23"/>
      <c r="J586" s="23"/>
      <c r="K586" s="54"/>
      <c r="L586" s="52"/>
      <c r="M586" s="51">
        <f t="shared" si="9"/>
        <v>9</v>
      </c>
      <c r="N586" s="52"/>
    </row>
    <row r="587" spans="2:14" x14ac:dyDescent="0.25">
      <c r="B587" s="23"/>
      <c r="C587" s="23"/>
      <c r="D587" s="23"/>
      <c r="E587" s="23"/>
      <c r="F587" s="23"/>
      <c r="G587" s="23"/>
      <c r="H587" s="23"/>
      <c r="I587" s="23"/>
      <c r="J587" s="23"/>
      <c r="K587" s="54"/>
      <c r="L587" s="52"/>
      <c r="M587" s="51">
        <f t="shared" si="9"/>
        <v>9</v>
      </c>
      <c r="N587" s="52"/>
    </row>
    <row r="588" spans="2:14" x14ac:dyDescent="0.25">
      <c r="B588" s="23"/>
      <c r="C588" s="23"/>
      <c r="D588" s="23"/>
      <c r="E588" s="23"/>
      <c r="F588" s="23"/>
      <c r="G588" s="23"/>
      <c r="H588" s="23"/>
      <c r="I588" s="23"/>
      <c r="J588" s="23"/>
      <c r="K588" s="54"/>
      <c r="L588" s="52"/>
      <c r="M588" s="51">
        <f t="shared" si="9"/>
        <v>9</v>
      </c>
      <c r="N588" s="52"/>
    </row>
    <row r="589" spans="2:14" x14ac:dyDescent="0.25">
      <c r="B589" s="23"/>
      <c r="C589" s="23"/>
      <c r="D589" s="23"/>
      <c r="E589" s="23"/>
      <c r="F589" s="23"/>
      <c r="G589" s="23"/>
      <c r="H589" s="23"/>
      <c r="I589" s="23"/>
      <c r="J589" s="23"/>
      <c r="K589" s="54"/>
      <c r="L589" s="52"/>
      <c r="M589" s="51">
        <f t="shared" si="9"/>
        <v>9</v>
      </c>
      <c r="N589" s="52"/>
    </row>
    <row r="590" spans="2:14" x14ac:dyDescent="0.25">
      <c r="B590" s="23"/>
      <c r="C590" s="23"/>
      <c r="D590" s="23"/>
      <c r="E590" s="23"/>
      <c r="F590" s="23"/>
      <c r="G590" s="23"/>
      <c r="H590" s="23"/>
      <c r="I590" s="23"/>
      <c r="J590" s="23"/>
      <c r="K590" s="54"/>
      <c r="L590" s="52"/>
      <c r="M590" s="51">
        <f t="shared" si="9"/>
        <v>9</v>
      </c>
      <c r="N590" s="52"/>
    </row>
    <row r="591" spans="2:14" x14ac:dyDescent="0.25">
      <c r="B591" s="23"/>
      <c r="C591" s="23"/>
      <c r="D591" s="23"/>
      <c r="E591" s="23"/>
      <c r="F591" s="23"/>
      <c r="G591" s="23"/>
      <c r="H591" s="23"/>
      <c r="I591" s="23"/>
      <c r="J591" s="23"/>
      <c r="K591" s="54"/>
      <c r="L591" s="52"/>
      <c r="M591" s="51">
        <f t="shared" si="9"/>
        <v>9</v>
      </c>
      <c r="N591" s="52"/>
    </row>
    <row r="592" spans="2:14" x14ac:dyDescent="0.25">
      <c r="B592" s="23"/>
      <c r="C592" s="23"/>
      <c r="D592" s="23"/>
      <c r="E592" s="23"/>
      <c r="F592" s="23"/>
      <c r="G592" s="23"/>
      <c r="H592" s="23"/>
      <c r="I592" s="23"/>
      <c r="J592" s="23"/>
      <c r="K592" s="54"/>
      <c r="L592" s="52"/>
      <c r="M592" s="51">
        <f t="shared" si="9"/>
        <v>9</v>
      </c>
      <c r="N592" s="52"/>
    </row>
    <row r="593" spans="2:14" x14ac:dyDescent="0.25">
      <c r="B593" s="23"/>
      <c r="C593" s="23"/>
      <c r="D593" s="23"/>
      <c r="E593" s="23"/>
      <c r="F593" s="23"/>
      <c r="G593" s="23"/>
      <c r="H593" s="23"/>
      <c r="I593" s="23"/>
      <c r="J593" s="23"/>
      <c r="K593" s="54"/>
      <c r="L593" s="52"/>
      <c r="M593" s="51">
        <f t="shared" si="9"/>
        <v>9</v>
      </c>
      <c r="N593" s="52"/>
    </row>
    <row r="594" spans="2:14" x14ac:dyDescent="0.25">
      <c r="B594" s="23"/>
      <c r="C594" s="23"/>
      <c r="D594" s="23"/>
      <c r="E594" s="23"/>
      <c r="F594" s="23"/>
      <c r="G594" s="23"/>
      <c r="H594" s="23"/>
      <c r="I594" s="23"/>
      <c r="J594" s="23"/>
      <c r="K594" s="54"/>
      <c r="L594" s="52"/>
      <c r="M594" s="51">
        <f t="shared" si="9"/>
        <v>9</v>
      </c>
      <c r="N594" s="52"/>
    </row>
    <row r="595" spans="2:14" x14ac:dyDescent="0.25">
      <c r="B595" s="23"/>
      <c r="C595" s="23"/>
      <c r="D595" s="23"/>
      <c r="E595" s="23"/>
      <c r="F595" s="23"/>
      <c r="G595" s="23"/>
      <c r="H595" s="23"/>
      <c r="I595" s="23"/>
      <c r="J595" s="23"/>
      <c r="K595" s="54"/>
      <c r="L595" s="52"/>
      <c r="M595" s="51">
        <f t="shared" si="9"/>
        <v>9</v>
      </c>
      <c r="N595" s="52"/>
    </row>
    <row r="596" spans="2:14" x14ac:dyDescent="0.25">
      <c r="B596" s="23"/>
      <c r="C596" s="23"/>
      <c r="D596" s="23"/>
      <c r="E596" s="23"/>
      <c r="F596" s="23"/>
      <c r="G596" s="23"/>
      <c r="H596" s="23"/>
      <c r="I596" s="23"/>
      <c r="J596" s="23"/>
      <c r="K596" s="54"/>
      <c r="L596" s="52"/>
      <c r="M596" s="51">
        <f t="shared" si="9"/>
        <v>9</v>
      </c>
      <c r="N596" s="52"/>
    </row>
    <row r="597" spans="2:14" x14ac:dyDescent="0.25">
      <c r="B597" s="23"/>
      <c r="C597" s="23"/>
      <c r="D597" s="23"/>
      <c r="E597" s="23"/>
      <c r="F597" s="23"/>
      <c r="G597" s="23"/>
      <c r="H597" s="23"/>
      <c r="I597" s="23"/>
      <c r="J597" s="23"/>
      <c r="K597" s="54"/>
      <c r="L597" s="52"/>
      <c r="M597" s="51">
        <f t="shared" si="9"/>
        <v>9</v>
      </c>
      <c r="N597" s="52"/>
    </row>
    <row r="598" spans="2:14" x14ac:dyDescent="0.25">
      <c r="B598" s="23"/>
      <c r="C598" s="23"/>
      <c r="D598" s="23"/>
      <c r="E598" s="23"/>
      <c r="F598" s="23"/>
      <c r="G598" s="23"/>
      <c r="H598" s="23"/>
      <c r="I598" s="23"/>
      <c r="J598" s="23"/>
      <c r="K598" s="54"/>
      <c r="L598" s="52"/>
      <c r="M598" s="51">
        <f t="shared" si="9"/>
        <v>9</v>
      </c>
      <c r="N598" s="52"/>
    </row>
    <row r="599" spans="2:14" x14ac:dyDescent="0.25">
      <c r="B599" s="23"/>
      <c r="C599" s="23"/>
      <c r="D599" s="23"/>
      <c r="E599" s="23"/>
      <c r="F599" s="23"/>
      <c r="G599" s="23"/>
      <c r="H599" s="23"/>
      <c r="I599" s="23"/>
      <c r="J599" s="23"/>
      <c r="K599" s="54"/>
      <c r="L599" s="52"/>
      <c r="M599" s="51">
        <f t="shared" si="9"/>
        <v>9</v>
      </c>
      <c r="N599" s="52"/>
    </row>
    <row r="600" spans="2:14" x14ac:dyDescent="0.25">
      <c r="B600" s="23"/>
      <c r="C600" s="23"/>
      <c r="D600" s="23"/>
      <c r="E600" s="23"/>
      <c r="F600" s="23"/>
      <c r="G600" s="23"/>
      <c r="H600" s="23"/>
      <c r="I600" s="23"/>
      <c r="J600" s="23"/>
      <c r="K600" s="54"/>
      <c r="L600" s="52"/>
      <c r="M600" s="51">
        <f t="shared" si="9"/>
        <v>9</v>
      </c>
      <c r="N600" s="52"/>
    </row>
    <row r="601" spans="2:14" x14ac:dyDescent="0.25">
      <c r="B601" s="23"/>
      <c r="C601" s="23"/>
      <c r="D601" s="23"/>
      <c r="E601" s="23"/>
      <c r="F601" s="23"/>
      <c r="G601" s="23"/>
      <c r="H601" s="23"/>
      <c r="I601" s="23"/>
      <c r="J601" s="23"/>
      <c r="K601" s="54"/>
      <c r="L601" s="52"/>
      <c r="M601" s="51">
        <f t="shared" si="9"/>
        <v>9</v>
      </c>
      <c r="N601" s="52"/>
    </row>
    <row r="602" spans="2:14" x14ac:dyDescent="0.25">
      <c r="B602" s="23"/>
      <c r="C602" s="23"/>
      <c r="D602" s="23"/>
      <c r="E602" s="23"/>
      <c r="F602" s="23"/>
      <c r="G602" s="23"/>
      <c r="H602" s="23"/>
      <c r="I602" s="23"/>
      <c r="J602" s="23"/>
      <c r="K602" s="54"/>
      <c r="L602" s="52"/>
      <c r="M602" s="51">
        <f t="shared" si="9"/>
        <v>9</v>
      </c>
      <c r="N602" s="52"/>
    </row>
    <row r="603" spans="2:14" x14ac:dyDescent="0.25">
      <c r="B603" s="23"/>
      <c r="C603" s="23"/>
      <c r="D603" s="23"/>
      <c r="E603" s="23"/>
      <c r="F603" s="23"/>
      <c r="G603" s="23"/>
      <c r="H603" s="23"/>
      <c r="I603" s="23"/>
      <c r="J603" s="23"/>
      <c r="K603" s="54"/>
      <c r="L603" s="52"/>
      <c r="M603" s="51">
        <f t="shared" si="9"/>
        <v>9</v>
      </c>
      <c r="N603" s="52"/>
    </row>
    <row r="604" spans="2:14" x14ac:dyDescent="0.25">
      <c r="B604" s="23"/>
      <c r="C604" s="23"/>
      <c r="D604" s="23"/>
      <c r="E604" s="23"/>
      <c r="F604" s="23"/>
      <c r="G604" s="23"/>
      <c r="H604" s="23"/>
      <c r="I604" s="23"/>
      <c r="J604" s="23"/>
      <c r="K604" s="54"/>
      <c r="L604" s="52"/>
      <c r="M604" s="51">
        <f t="shared" si="9"/>
        <v>9</v>
      </c>
      <c r="N604" s="52"/>
    </row>
    <row r="605" spans="2:14" x14ac:dyDescent="0.25">
      <c r="B605" s="23"/>
      <c r="C605" s="23"/>
      <c r="D605" s="23"/>
      <c r="E605" s="23"/>
      <c r="F605" s="23"/>
      <c r="G605" s="23"/>
      <c r="H605" s="23"/>
      <c r="I605" s="23"/>
      <c r="J605" s="23"/>
      <c r="K605" s="54"/>
      <c r="L605" s="52"/>
      <c r="M605" s="51">
        <f t="shared" si="9"/>
        <v>9</v>
      </c>
      <c r="N605" s="52"/>
    </row>
    <row r="606" spans="2:14" x14ac:dyDescent="0.25">
      <c r="B606" s="23"/>
      <c r="C606" s="23"/>
      <c r="D606" s="23"/>
      <c r="E606" s="23"/>
      <c r="F606" s="23"/>
      <c r="G606" s="23"/>
      <c r="H606" s="23"/>
      <c r="I606" s="23"/>
      <c r="J606" s="23"/>
      <c r="K606" s="54"/>
      <c r="L606" s="52"/>
      <c r="M606" s="51">
        <f t="shared" si="9"/>
        <v>9</v>
      </c>
      <c r="N606" s="52"/>
    </row>
    <row r="607" spans="2:14" x14ac:dyDescent="0.25">
      <c r="B607" s="23"/>
      <c r="C607" s="23"/>
      <c r="D607" s="23"/>
      <c r="E607" s="23"/>
      <c r="F607" s="23"/>
      <c r="G607" s="23"/>
      <c r="H607" s="23"/>
      <c r="I607" s="23"/>
      <c r="J607" s="23"/>
      <c r="K607" s="54"/>
      <c r="L607" s="52"/>
      <c r="M607" s="51">
        <f t="shared" si="9"/>
        <v>9</v>
      </c>
      <c r="N607" s="52"/>
    </row>
    <row r="608" spans="2:14" x14ac:dyDescent="0.25">
      <c r="B608" s="23"/>
      <c r="C608" s="23"/>
      <c r="D608" s="23"/>
      <c r="E608" s="23"/>
      <c r="F608" s="23"/>
      <c r="G608" s="23"/>
      <c r="H608" s="23"/>
      <c r="I608" s="23"/>
      <c r="J608" s="23"/>
      <c r="K608" s="54"/>
      <c r="L608" s="52"/>
      <c r="M608" s="51">
        <f t="shared" si="9"/>
        <v>9</v>
      </c>
      <c r="N608" s="52"/>
    </row>
    <row r="609" spans="2:14" x14ac:dyDescent="0.25">
      <c r="B609" s="23"/>
      <c r="C609" s="23"/>
      <c r="D609" s="23"/>
      <c r="E609" s="23"/>
      <c r="F609" s="23"/>
      <c r="G609" s="23"/>
      <c r="H609" s="23"/>
      <c r="I609" s="23"/>
      <c r="J609" s="23"/>
      <c r="K609" s="54"/>
      <c r="L609" s="52"/>
      <c r="M609" s="51">
        <f t="shared" si="9"/>
        <v>9</v>
      </c>
      <c r="N609" s="52"/>
    </row>
    <row r="610" spans="2:14" x14ac:dyDescent="0.25">
      <c r="B610" s="23"/>
      <c r="C610" s="23"/>
      <c r="D610" s="23"/>
      <c r="E610" s="23"/>
      <c r="F610" s="23"/>
      <c r="G610" s="23"/>
      <c r="H610" s="23"/>
      <c r="I610" s="23"/>
      <c r="J610" s="23"/>
      <c r="K610" s="54"/>
      <c r="L610" s="52"/>
      <c r="M610" s="51">
        <f t="shared" si="9"/>
        <v>9</v>
      </c>
      <c r="N610" s="52"/>
    </row>
    <row r="611" spans="2:14" x14ac:dyDescent="0.25">
      <c r="B611" s="23"/>
      <c r="C611" s="23"/>
      <c r="D611" s="23"/>
      <c r="E611" s="23"/>
      <c r="F611" s="23"/>
      <c r="G611" s="23"/>
      <c r="H611" s="23"/>
      <c r="I611" s="23"/>
      <c r="J611" s="23"/>
      <c r="K611" s="54"/>
      <c r="L611" s="52"/>
      <c r="M611" s="51">
        <f t="shared" si="9"/>
        <v>9</v>
      </c>
      <c r="N611" s="52"/>
    </row>
    <row r="612" spans="2:14" x14ac:dyDescent="0.25">
      <c r="B612" s="23"/>
      <c r="C612" s="23"/>
      <c r="D612" s="23"/>
      <c r="E612" s="23"/>
      <c r="F612" s="23"/>
      <c r="G612" s="23"/>
      <c r="H612" s="23"/>
      <c r="I612" s="23"/>
      <c r="J612" s="23"/>
      <c r="K612" s="54"/>
      <c r="L612" s="52"/>
      <c r="M612" s="51">
        <f t="shared" si="9"/>
        <v>9</v>
      </c>
      <c r="N612" s="52"/>
    </row>
    <row r="613" spans="2:14" x14ac:dyDescent="0.25">
      <c r="B613" s="23"/>
      <c r="C613" s="23"/>
      <c r="D613" s="23"/>
      <c r="E613" s="23"/>
      <c r="F613" s="23"/>
      <c r="G613" s="23"/>
      <c r="H613" s="23"/>
      <c r="I613" s="23"/>
      <c r="J613" s="23"/>
      <c r="K613" s="54"/>
      <c r="L613" s="52"/>
      <c r="M613" s="51">
        <f t="shared" si="9"/>
        <v>9</v>
      </c>
      <c r="N613" s="52"/>
    </row>
    <row r="614" spans="2:14" x14ac:dyDescent="0.25">
      <c r="B614" s="23"/>
      <c r="C614" s="23"/>
      <c r="D614" s="23"/>
      <c r="E614" s="23"/>
      <c r="F614" s="23"/>
      <c r="G614" s="23"/>
      <c r="H614" s="23"/>
      <c r="I614" s="23"/>
      <c r="J614" s="23"/>
      <c r="K614" s="54"/>
      <c r="L614" s="52"/>
      <c r="M614" s="51">
        <f t="shared" si="9"/>
        <v>9</v>
      </c>
      <c r="N614" s="52"/>
    </row>
    <row r="615" spans="2:14" x14ac:dyDescent="0.25">
      <c r="B615" s="23"/>
      <c r="C615" s="23"/>
      <c r="D615" s="23"/>
      <c r="E615" s="23"/>
      <c r="F615" s="23"/>
      <c r="G615" s="23"/>
      <c r="H615" s="23"/>
      <c r="I615" s="23"/>
      <c r="J615" s="23"/>
      <c r="K615" s="54"/>
      <c r="L615" s="52"/>
      <c r="M615" s="51">
        <f t="shared" si="9"/>
        <v>9</v>
      </c>
      <c r="N615" s="52"/>
    </row>
    <row r="616" spans="2:14" x14ac:dyDescent="0.25">
      <c r="B616" s="23"/>
      <c r="C616" s="23"/>
      <c r="D616" s="23"/>
      <c r="E616" s="23"/>
      <c r="F616" s="23"/>
      <c r="G616" s="23"/>
      <c r="H616" s="23"/>
      <c r="I616" s="23"/>
      <c r="J616" s="23"/>
      <c r="K616" s="54"/>
      <c r="L616" s="52"/>
      <c r="M616" s="51">
        <f t="shared" si="9"/>
        <v>9</v>
      </c>
      <c r="N616" s="52"/>
    </row>
    <row r="617" spans="2:14" x14ac:dyDescent="0.25">
      <c r="B617" s="23"/>
      <c r="C617" s="23"/>
      <c r="D617" s="23"/>
      <c r="E617" s="23"/>
      <c r="F617" s="23"/>
      <c r="G617" s="23"/>
      <c r="H617" s="23"/>
      <c r="I617" s="23"/>
      <c r="J617" s="23"/>
      <c r="K617" s="54"/>
      <c r="L617" s="52"/>
      <c r="M617" s="51">
        <f t="shared" si="9"/>
        <v>9</v>
      </c>
      <c r="N617" s="52"/>
    </row>
    <row r="618" spans="2:14" x14ac:dyDescent="0.25">
      <c r="B618" s="23"/>
      <c r="C618" s="23"/>
      <c r="D618" s="23"/>
      <c r="E618" s="23"/>
      <c r="F618" s="23"/>
      <c r="G618" s="23"/>
      <c r="H618" s="23"/>
      <c r="I618" s="23"/>
      <c r="J618" s="23"/>
      <c r="K618" s="54"/>
      <c r="L618" s="52"/>
      <c r="M618" s="51">
        <f t="shared" si="9"/>
        <v>9</v>
      </c>
      <c r="N618" s="52"/>
    </row>
    <row r="619" spans="2:14" x14ac:dyDescent="0.25">
      <c r="B619" s="23"/>
      <c r="C619" s="23"/>
      <c r="D619" s="23"/>
      <c r="E619" s="23"/>
      <c r="F619" s="23"/>
      <c r="G619" s="23"/>
      <c r="H619" s="23"/>
      <c r="I619" s="23"/>
      <c r="J619" s="23"/>
      <c r="K619" s="54"/>
      <c r="L619" s="52"/>
      <c r="M619" s="51">
        <f t="shared" si="9"/>
        <v>9</v>
      </c>
      <c r="N619" s="52"/>
    </row>
    <row r="620" spans="2:14" x14ac:dyDescent="0.25">
      <c r="B620" s="23"/>
      <c r="C620" s="23"/>
      <c r="D620" s="23"/>
      <c r="E620" s="23"/>
      <c r="F620" s="23"/>
      <c r="G620" s="23"/>
      <c r="H620" s="23"/>
      <c r="I620" s="23"/>
      <c r="J620" s="23"/>
      <c r="K620" s="54"/>
      <c r="L620" s="52"/>
      <c r="M620" s="51">
        <f t="shared" si="9"/>
        <v>9</v>
      </c>
      <c r="N620" s="52"/>
    </row>
    <row r="621" spans="2:14" x14ac:dyDescent="0.25">
      <c r="B621" s="23"/>
      <c r="C621" s="23"/>
      <c r="D621" s="23"/>
      <c r="E621" s="23"/>
      <c r="F621" s="23"/>
      <c r="G621" s="23"/>
      <c r="H621" s="23"/>
      <c r="I621" s="23"/>
      <c r="J621" s="23"/>
      <c r="K621" s="54"/>
      <c r="L621" s="52"/>
      <c r="M621" s="51">
        <f t="shared" si="9"/>
        <v>9</v>
      </c>
      <c r="N621" s="52"/>
    </row>
    <row r="622" spans="2:14" x14ac:dyDescent="0.25">
      <c r="B622" s="23"/>
      <c r="C622" s="23"/>
      <c r="D622" s="23"/>
      <c r="E622" s="23"/>
      <c r="F622" s="23"/>
      <c r="G622" s="23"/>
      <c r="H622" s="23"/>
      <c r="I622" s="23"/>
      <c r="J622" s="23"/>
      <c r="K622" s="54"/>
      <c r="L622" s="52"/>
      <c r="M622" s="51">
        <f t="shared" si="9"/>
        <v>9</v>
      </c>
      <c r="N622" s="52"/>
    </row>
    <row r="623" spans="2:14" x14ac:dyDescent="0.25">
      <c r="B623" s="23"/>
      <c r="C623" s="23"/>
      <c r="D623" s="23"/>
      <c r="E623" s="23"/>
      <c r="F623" s="23"/>
      <c r="G623" s="23"/>
      <c r="H623" s="23"/>
      <c r="I623" s="23"/>
      <c r="J623" s="23"/>
      <c r="K623" s="54"/>
      <c r="L623" s="52"/>
      <c r="M623" s="51">
        <f t="shared" si="9"/>
        <v>9</v>
      </c>
      <c r="N623" s="52"/>
    </row>
    <row r="624" spans="2:14" x14ac:dyDescent="0.25">
      <c r="B624" s="23"/>
      <c r="C624" s="23"/>
      <c r="D624" s="23"/>
      <c r="E624" s="23"/>
      <c r="F624" s="23"/>
      <c r="G624" s="23"/>
      <c r="H624" s="23"/>
      <c r="I624" s="23"/>
      <c r="J624" s="23"/>
      <c r="K624" s="54"/>
      <c r="L624" s="52"/>
      <c r="M624" s="51">
        <f t="shared" si="9"/>
        <v>9</v>
      </c>
      <c r="N624" s="52"/>
    </row>
    <row r="625" spans="2:14" x14ac:dyDescent="0.25">
      <c r="B625" s="23"/>
      <c r="C625" s="23"/>
      <c r="D625" s="23"/>
      <c r="E625" s="23"/>
      <c r="F625" s="23"/>
      <c r="G625" s="23"/>
      <c r="H625" s="23"/>
      <c r="I625" s="23"/>
      <c r="J625" s="23"/>
      <c r="K625" s="54"/>
      <c r="L625" s="52"/>
      <c r="M625" s="51">
        <f t="shared" si="9"/>
        <v>9</v>
      </c>
      <c r="N625" s="52"/>
    </row>
    <row r="626" spans="2:14" x14ac:dyDescent="0.25">
      <c r="B626" s="23"/>
      <c r="C626" s="23"/>
      <c r="D626" s="23"/>
      <c r="E626" s="23"/>
      <c r="F626" s="23"/>
      <c r="G626" s="23"/>
      <c r="H626" s="23"/>
      <c r="I626" s="23"/>
      <c r="J626" s="23"/>
      <c r="K626" s="54"/>
      <c r="L626" s="52"/>
      <c r="M626" s="51">
        <f t="shared" si="9"/>
        <v>9</v>
      </c>
      <c r="N626" s="52"/>
    </row>
    <row r="627" spans="2:14" x14ac:dyDescent="0.25">
      <c r="B627" s="23"/>
      <c r="C627" s="23"/>
      <c r="D627" s="23"/>
      <c r="E627" s="23"/>
      <c r="F627" s="23"/>
      <c r="G627" s="23"/>
      <c r="H627" s="23"/>
      <c r="I627" s="23"/>
      <c r="J627" s="23"/>
      <c r="K627" s="54"/>
      <c r="L627" s="52"/>
      <c r="M627" s="51">
        <f t="shared" si="9"/>
        <v>9</v>
      </c>
      <c r="N627" s="52"/>
    </row>
    <row r="628" spans="2:14" x14ac:dyDescent="0.25">
      <c r="B628" s="23"/>
      <c r="C628" s="23"/>
      <c r="D628" s="23"/>
      <c r="E628" s="23"/>
      <c r="F628" s="23"/>
      <c r="G628" s="23"/>
      <c r="H628" s="23"/>
      <c r="I628" s="23"/>
      <c r="J628" s="23"/>
      <c r="K628" s="54"/>
      <c r="L628" s="52"/>
      <c r="M628" s="51">
        <f t="shared" si="9"/>
        <v>9</v>
      </c>
      <c r="N628" s="52"/>
    </row>
    <row r="629" spans="2:14" x14ac:dyDescent="0.25">
      <c r="B629" s="23"/>
      <c r="C629" s="23"/>
      <c r="D629" s="23"/>
      <c r="E629" s="23"/>
      <c r="F629" s="23"/>
      <c r="G629" s="23"/>
      <c r="H629" s="23"/>
      <c r="I629" s="23"/>
      <c r="J629" s="23"/>
      <c r="K629" s="54"/>
      <c r="L629" s="52"/>
      <c r="M629" s="51">
        <f t="shared" si="9"/>
        <v>9</v>
      </c>
      <c r="N629" s="52"/>
    </row>
    <row r="630" spans="2:14" x14ac:dyDescent="0.25">
      <c r="B630" s="23"/>
      <c r="C630" s="23"/>
      <c r="D630" s="23"/>
      <c r="E630" s="23"/>
      <c r="F630" s="23"/>
      <c r="G630" s="23"/>
      <c r="H630" s="23"/>
      <c r="I630" s="23"/>
      <c r="J630" s="23"/>
      <c r="K630" s="54"/>
      <c r="L630" s="52"/>
      <c r="M630" s="51">
        <f t="shared" si="9"/>
        <v>9</v>
      </c>
      <c r="N630" s="52"/>
    </row>
    <row r="631" spans="2:14" x14ac:dyDescent="0.25">
      <c r="B631" s="23"/>
      <c r="C631" s="23"/>
      <c r="D631" s="23"/>
      <c r="E631" s="23"/>
      <c r="F631" s="23"/>
      <c r="G631" s="23"/>
      <c r="H631" s="23"/>
      <c r="I631" s="23"/>
      <c r="J631" s="23"/>
      <c r="K631" s="54"/>
      <c r="L631" s="52"/>
      <c r="M631" s="51">
        <f t="shared" si="9"/>
        <v>9</v>
      </c>
      <c r="N631" s="52"/>
    </row>
    <row r="632" spans="2:14" x14ac:dyDescent="0.25">
      <c r="B632" s="23"/>
      <c r="C632" s="23"/>
      <c r="D632" s="23"/>
      <c r="E632" s="23"/>
      <c r="F632" s="23"/>
      <c r="G632" s="23"/>
      <c r="H632" s="23"/>
      <c r="I632" s="23"/>
      <c r="J632" s="23"/>
      <c r="K632" s="54"/>
      <c r="L632" s="52"/>
      <c r="M632" s="51">
        <f t="shared" si="9"/>
        <v>9</v>
      </c>
      <c r="N632" s="52"/>
    </row>
    <row r="633" spans="2:14" x14ac:dyDescent="0.25">
      <c r="B633" s="23"/>
      <c r="C633" s="23"/>
      <c r="D633" s="23"/>
      <c r="E633" s="23"/>
      <c r="F633" s="23"/>
      <c r="G633" s="23"/>
      <c r="H633" s="23"/>
      <c r="I633" s="23"/>
      <c r="J633" s="23"/>
      <c r="K633" s="54"/>
      <c r="L633" s="52"/>
      <c r="M633" s="51">
        <f t="shared" si="9"/>
        <v>9</v>
      </c>
      <c r="N633" s="52"/>
    </row>
    <row r="634" spans="2:14" x14ac:dyDescent="0.25">
      <c r="B634" s="23"/>
      <c r="C634" s="23"/>
      <c r="D634" s="23"/>
      <c r="E634" s="23"/>
      <c r="F634" s="23"/>
      <c r="G634" s="23"/>
      <c r="H634" s="23"/>
      <c r="I634" s="23"/>
      <c r="J634" s="23"/>
      <c r="K634" s="54"/>
      <c r="L634" s="52"/>
      <c r="M634" s="51">
        <f t="shared" si="9"/>
        <v>9</v>
      </c>
      <c r="N634" s="52"/>
    </row>
    <row r="635" spans="2:14" x14ac:dyDescent="0.25">
      <c r="B635" s="23"/>
      <c r="C635" s="23"/>
      <c r="D635" s="23"/>
      <c r="E635" s="23"/>
      <c r="F635" s="23"/>
      <c r="G635" s="23"/>
      <c r="H635" s="23"/>
      <c r="I635" s="23"/>
      <c r="J635" s="23"/>
      <c r="K635" s="54"/>
      <c r="L635" s="52"/>
      <c r="M635" s="51">
        <f t="shared" si="9"/>
        <v>9</v>
      </c>
      <c r="N635" s="52"/>
    </row>
    <row r="636" spans="2:14" x14ac:dyDescent="0.25">
      <c r="B636" s="23"/>
      <c r="C636" s="23"/>
      <c r="D636" s="23"/>
      <c r="E636" s="23"/>
      <c r="F636" s="23"/>
      <c r="G636" s="23"/>
      <c r="H636" s="23"/>
      <c r="I636" s="23"/>
      <c r="J636" s="23"/>
      <c r="K636" s="54"/>
      <c r="L636" s="52"/>
      <c r="M636" s="51">
        <f t="shared" si="9"/>
        <v>9</v>
      </c>
      <c r="N636" s="52"/>
    </row>
    <row r="637" spans="2:14" x14ac:dyDescent="0.25">
      <c r="B637" s="23"/>
      <c r="C637" s="23"/>
      <c r="D637" s="23"/>
      <c r="E637" s="23"/>
      <c r="F637" s="23"/>
      <c r="G637" s="23"/>
      <c r="H637" s="23"/>
      <c r="I637" s="23"/>
      <c r="J637" s="23"/>
      <c r="K637" s="54"/>
      <c r="L637" s="52"/>
      <c r="M637" s="51">
        <f t="shared" si="9"/>
        <v>9</v>
      </c>
      <c r="N637" s="52"/>
    </row>
    <row r="638" spans="2:14" x14ac:dyDescent="0.25">
      <c r="B638" s="23"/>
      <c r="C638" s="23"/>
      <c r="D638" s="23"/>
      <c r="E638" s="23"/>
      <c r="F638" s="23"/>
      <c r="G638" s="23"/>
      <c r="H638" s="23"/>
      <c r="I638" s="23"/>
      <c r="J638" s="23"/>
      <c r="K638" s="54"/>
      <c r="L638" s="52"/>
      <c r="M638" s="51">
        <f t="shared" si="9"/>
        <v>9</v>
      </c>
      <c r="N638" s="52"/>
    </row>
    <row r="639" spans="2:14" x14ac:dyDescent="0.25">
      <c r="B639" s="23"/>
      <c r="C639" s="23"/>
      <c r="D639" s="23"/>
      <c r="E639" s="23"/>
      <c r="F639" s="23"/>
      <c r="G639" s="23"/>
      <c r="H639" s="23"/>
      <c r="I639" s="23"/>
      <c r="J639" s="23"/>
      <c r="K639" s="54"/>
      <c r="L639" s="52"/>
      <c r="M639" s="51">
        <f t="shared" si="9"/>
        <v>9</v>
      </c>
      <c r="N639" s="52"/>
    </row>
    <row r="640" spans="2:14" x14ac:dyDescent="0.25">
      <c r="B640" s="23"/>
      <c r="C640" s="23"/>
      <c r="D640" s="23"/>
      <c r="E640" s="23"/>
      <c r="F640" s="23"/>
      <c r="G640" s="23"/>
      <c r="H640" s="23"/>
      <c r="I640" s="23"/>
      <c r="J640" s="23"/>
      <c r="K640" s="54"/>
      <c r="L640" s="52"/>
      <c r="M640" s="51">
        <f t="shared" si="9"/>
        <v>9</v>
      </c>
      <c r="N640" s="52"/>
    </row>
    <row r="641" spans="2:14" x14ac:dyDescent="0.25">
      <c r="B641" s="23"/>
      <c r="C641" s="23"/>
      <c r="D641" s="23"/>
      <c r="E641" s="23"/>
      <c r="F641" s="23"/>
      <c r="G641" s="23"/>
      <c r="H641" s="23"/>
      <c r="I641" s="23"/>
      <c r="J641" s="23"/>
      <c r="K641" s="54"/>
      <c r="L641" s="52"/>
      <c r="M641" s="51">
        <f t="shared" si="9"/>
        <v>9</v>
      </c>
      <c r="N641" s="52"/>
    </row>
    <row r="642" spans="2:14" x14ac:dyDescent="0.25">
      <c r="B642" s="23"/>
      <c r="C642" s="23"/>
      <c r="D642" s="23"/>
      <c r="E642" s="23"/>
      <c r="F642" s="23"/>
      <c r="G642" s="23"/>
      <c r="H642" s="23"/>
      <c r="I642" s="23"/>
      <c r="J642" s="23"/>
      <c r="K642" s="54"/>
      <c r="L642" s="52"/>
      <c r="M642" s="51">
        <f t="shared" si="9"/>
        <v>9</v>
      </c>
      <c r="N642" s="52"/>
    </row>
    <row r="643" spans="2:14" x14ac:dyDescent="0.25">
      <c r="B643" s="23"/>
      <c r="C643" s="23"/>
      <c r="D643" s="23"/>
      <c r="E643" s="23"/>
      <c r="F643" s="23"/>
      <c r="G643" s="23"/>
      <c r="H643" s="23"/>
      <c r="I643" s="23"/>
      <c r="J643" s="23"/>
      <c r="K643" s="54"/>
      <c r="L643" s="52"/>
      <c r="M643" s="51">
        <f t="shared" ref="M643:M706" si="10">COUNTBLANK(B643:J643)</f>
        <v>9</v>
      </c>
      <c r="N643" s="52"/>
    </row>
    <row r="644" spans="2:14" x14ac:dyDescent="0.25">
      <c r="B644" s="23"/>
      <c r="C644" s="23"/>
      <c r="D644" s="23"/>
      <c r="E644" s="23"/>
      <c r="F644" s="23"/>
      <c r="G644" s="23"/>
      <c r="H644" s="23"/>
      <c r="I644" s="23"/>
      <c r="J644" s="23"/>
      <c r="K644" s="54"/>
      <c r="L644" s="52"/>
      <c r="M644" s="51">
        <f t="shared" si="10"/>
        <v>9</v>
      </c>
      <c r="N644" s="52"/>
    </row>
    <row r="645" spans="2:14" x14ac:dyDescent="0.25">
      <c r="B645" s="23"/>
      <c r="C645" s="23"/>
      <c r="D645" s="23"/>
      <c r="E645" s="23"/>
      <c r="F645" s="23"/>
      <c r="G645" s="23"/>
      <c r="H645" s="23"/>
      <c r="I645" s="23"/>
      <c r="J645" s="23"/>
      <c r="K645" s="54"/>
      <c r="L645" s="52"/>
      <c r="M645" s="51">
        <f t="shared" si="10"/>
        <v>9</v>
      </c>
      <c r="N645" s="52"/>
    </row>
    <row r="646" spans="2:14" x14ac:dyDescent="0.25">
      <c r="B646" s="23"/>
      <c r="C646" s="23"/>
      <c r="D646" s="23"/>
      <c r="E646" s="23"/>
      <c r="F646" s="23"/>
      <c r="G646" s="23"/>
      <c r="H646" s="23"/>
      <c r="I646" s="23"/>
      <c r="J646" s="23"/>
      <c r="K646" s="54"/>
      <c r="L646" s="52"/>
      <c r="M646" s="51">
        <f t="shared" si="10"/>
        <v>9</v>
      </c>
      <c r="N646" s="52"/>
    </row>
    <row r="647" spans="2:14" x14ac:dyDescent="0.25">
      <c r="B647" s="23"/>
      <c r="C647" s="23"/>
      <c r="D647" s="23"/>
      <c r="E647" s="23"/>
      <c r="F647" s="23"/>
      <c r="G647" s="23"/>
      <c r="H647" s="23"/>
      <c r="I647" s="23"/>
      <c r="J647" s="23"/>
      <c r="K647" s="54"/>
      <c r="L647" s="52"/>
      <c r="M647" s="51">
        <f t="shared" si="10"/>
        <v>9</v>
      </c>
      <c r="N647" s="52"/>
    </row>
    <row r="648" spans="2:14" x14ac:dyDescent="0.25">
      <c r="B648" s="23"/>
      <c r="C648" s="23"/>
      <c r="D648" s="23"/>
      <c r="E648" s="23"/>
      <c r="F648" s="23"/>
      <c r="G648" s="23"/>
      <c r="H648" s="23"/>
      <c r="I648" s="23"/>
      <c r="J648" s="23"/>
      <c r="K648" s="54"/>
      <c r="L648" s="52"/>
      <c r="M648" s="51">
        <f t="shared" si="10"/>
        <v>9</v>
      </c>
      <c r="N648" s="52"/>
    </row>
    <row r="649" spans="2:14" x14ac:dyDescent="0.25">
      <c r="B649" s="23"/>
      <c r="C649" s="23"/>
      <c r="D649" s="23"/>
      <c r="E649" s="23"/>
      <c r="F649" s="23"/>
      <c r="G649" s="23"/>
      <c r="H649" s="23"/>
      <c r="I649" s="23"/>
      <c r="J649" s="23"/>
      <c r="K649" s="54"/>
      <c r="L649" s="52"/>
      <c r="M649" s="51">
        <f t="shared" si="10"/>
        <v>9</v>
      </c>
      <c r="N649" s="52"/>
    </row>
    <row r="650" spans="2:14" x14ac:dyDescent="0.25">
      <c r="B650" s="23"/>
      <c r="C650" s="23"/>
      <c r="D650" s="23"/>
      <c r="E650" s="23"/>
      <c r="F650" s="23"/>
      <c r="G650" s="23"/>
      <c r="H650" s="23"/>
      <c r="I650" s="23"/>
      <c r="J650" s="23"/>
      <c r="K650" s="54"/>
      <c r="L650" s="52"/>
      <c r="M650" s="51">
        <f t="shared" si="10"/>
        <v>9</v>
      </c>
      <c r="N650" s="52"/>
    </row>
    <row r="651" spans="2:14" x14ac:dyDescent="0.25">
      <c r="B651" s="23"/>
      <c r="C651" s="23"/>
      <c r="D651" s="23"/>
      <c r="E651" s="23"/>
      <c r="F651" s="23"/>
      <c r="G651" s="23"/>
      <c r="H651" s="23"/>
      <c r="I651" s="23"/>
      <c r="J651" s="23"/>
      <c r="K651" s="54"/>
      <c r="L651" s="52"/>
      <c r="M651" s="51">
        <f t="shared" si="10"/>
        <v>9</v>
      </c>
      <c r="N651" s="52"/>
    </row>
    <row r="652" spans="2:14" x14ac:dyDescent="0.25">
      <c r="B652" s="23"/>
      <c r="C652" s="23"/>
      <c r="D652" s="23"/>
      <c r="E652" s="23"/>
      <c r="F652" s="23"/>
      <c r="G652" s="23"/>
      <c r="H652" s="23"/>
      <c r="I652" s="23"/>
      <c r="J652" s="23"/>
      <c r="K652" s="54"/>
      <c r="L652" s="52"/>
      <c r="M652" s="51">
        <f t="shared" si="10"/>
        <v>9</v>
      </c>
      <c r="N652" s="52"/>
    </row>
    <row r="653" spans="2:14" x14ac:dyDescent="0.25">
      <c r="B653" s="23"/>
      <c r="C653" s="23"/>
      <c r="D653" s="23"/>
      <c r="E653" s="23"/>
      <c r="F653" s="23"/>
      <c r="G653" s="23"/>
      <c r="H653" s="23"/>
      <c r="I653" s="23"/>
      <c r="J653" s="23"/>
      <c r="K653" s="54"/>
      <c r="L653" s="52"/>
      <c r="M653" s="51">
        <f t="shared" si="10"/>
        <v>9</v>
      </c>
      <c r="N653" s="52"/>
    </row>
    <row r="654" spans="2:14" x14ac:dyDescent="0.25">
      <c r="B654" s="23"/>
      <c r="C654" s="23"/>
      <c r="D654" s="23"/>
      <c r="E654" s="23"/>
      <c r="F654" s="23"/>
      <c r="G654" s="23"/>
      <c r="H654" s="23"/>
      <c r="I654" s="23"/>
      <c r="J654" s="23"/>
      <c r="K654" s="54"/>
      <c r="L654" s="52"/>
      <c r="M654" s="51">
        <f t="shared" si="10"/>
        <v>9</v>
      </c>
      <c r="N654" s="52"/>
    </row>
    <row r="655" spans="2:14" x14ac:dyDescent="0.25">
      <c r="B655" s="23"/>
      <c r="C655" s="23"/>
      <c r="D655" s="23"/>
      <c r="E655" s="23"/>
      <c r="F655" s="23"/>
      <c r="G655" s="23"/>
      <c r="H655" s="23"/>
      <c r="I655" s="23"/>
      <c r="J655" s="23"/>
      <c r="K655" s="54"/>
      <c r="L655" s="52"/>
      <c r="M655" s="51">
        <f t="shared" si="10"/>
        <v>9</v>
      </c>
      <c r="N655" s="52"/>
    </row>
    <row r="656" spans="2:14" x14ac:dyDescent="0.25">
      <c r="B656" s="23"/>
      <c r="C656" s="23"/>
      <c r="D656" s="23"/>
      <c r="E656" s="23"/>
      <c r="F656" s="23"/>
      <c r="G656" s="23"/>
      <c r="H656" s="23"/>
      <c r="I656" s="23"/>
      <c r="J656" s="23"/>
      <c r="K656" s="54"/>
      <c r="L656" s="52"/>
      <c r="M656" s="51">
        <f t="shared" si="10"/>
        <v>9</v>
      </c>
      <c r="N656" s="52"/>
    </row>
    <row r="657" spans="2:14" x14ac:dyDescent="0.25">
      <c r="B657" s="23"/>
      <c r="C657" s="23"/>
      <c r="D657" s="23"/>
      <c r="E657" s="23"/>
      <c r="F657" s="23"/>
      <c r="G657" s="23"/>
      <c r="H657" s="23"/>
      <c r="I657" s="23"/>
      <c r="J657" s="23"/>
      <c r="K657" s="54"/>
      <c r="L657" s="52"/>
      <c r="M657" s="51">
        <f t="shared" si="10"/>
        <v>9</v>
      </c>
      <c r="N657" s="52"/>
    </row>
    <row r="658" spans="2:14" x14ac:dyDescent="0.25">
      <c r="B658" s="23"/>
      <c r="C658" s="23"/>
      <c r="D658" s="23"/>
      <c r="E658" s="23"/>
      <c r="F658" s="23"/>
      <c r="G658" s="23"/>
      <c r="H658" s="23"/>
      <c r="I658" s="23"/>
      <c r="J658" s="23"/>
      <c r="K658" s="54"/>
      <c r="L658" s="52"/>
      <c r="M658" s="51">
        <f t="shared" si="10"/>
        <v>9</v>
      </c>
      <c r="N658" s="52"/>
    </row>
    <row r="659" spans="2:14" x14ac:dyDescent="0.25">
      <c r="B659" s="23"/>
      <c r="C659" s="23"/>
      <c r="D659" s="23"/>
      <c r="E659" s="23"/>
      <c r="F659" s="23"/>
      <c r="G659" s="23"/>
      <c r="H659" s="23"/>
      <c r="I659" s="23"/>
      <c r="J659" s="23"/>
      <c r="K659" s="54"/>
      <c r="L659" s="52"/>
      <c r="M659" s="51">
        <f t="shared" si="10"/>
        <v>9</v>
      </c>
      <c r="N659" s="52"/>
    </row>
    <row r="660" spans="2:14" x14ac:dyDescent="0.25">
      <c r="B660" s="23"/>
      <c r="C660" s="23"/>
      <c r="D660" s="23"/>
      <c r="E660" s="23"/>
      <c r="F660" s="23"/>
      <c r="G660" s="23"/>
      <c r="H660" s="23"/>
      <c r="I660" s="23"/>
      <c r="J660" s="23"/>
      <c r="K660" s="54"/>
      <c r="L660" s="52"/>
      <c r="M660" s="51">
        <f t="shared" si="10"/>
        <v>9</v>
      </c>
      <c r="N660" s="52"/>
    </row>
    <row r="661" spans="2:14" x14ac:dyDescent="0.25">
      <c r="B661" s="23"/>
      <c r="C661" s="23"/>
      <c r="D661" s="23"/>
      <c r="E661" s="23"/>
      <c r="F661" s="23"/>
      <c r="G661" s="23"/>
      <c r="H661" s="23"/>
      <c r="I661" s="23"/>
      <c r="J661" s="23"/>
      <c r="K661" s="54"/>
      <c r="L661" s="52"/>
      <c r="M661" s="51">
        <f t="shared" si="10"/>
        <v>9</v>
      </c>
      <c r="N661" s="52"/>
    </row>
    <row r="662" spans="2:14" x14ac:dyDescent="0.25">
      <c r="B662" s="23"/>
      <c r="C662" s="23"/>
      <c r="D662" s="23"/>
      <c r="E662" s="23"/>
      <c r="F662" s="23"/>
      <c r="G662" s="23"/>
      <c r="H662" s="23"/>
      <c r="I662" s="23"/>
      <c r="J662" s="23"/>
      <c r="K662" s="54"/>
      <c r="L662" s="52"/>
      <c r="M662" s="51">
        <f t="shared" si="10"/>
        <v>9</v>
      </c>
      <c r="N662" s="52"/>
    </row>
    <row r="663" spans="2:14" x14ac:dyDescent="0.25">
      <c r="B663" s="23"/>
      <c r="C663" s="23"/>
      <c r="D663" s="23"/>
      <c r="E663" s="23"/>
      <c r="F663" s="23"/>
      <c r="G663" s="23"/>
      <c r="H663" s="23"/>
      <c r="I663" s="23"/>
      <c r="J663" s="23"/>
      <c r="K663" s="54"/>
      <c r="L663" s="52"/>
      <c r="M663" s="51">
        <f t="shared" si="10"/>
        <v>9</v>
      </c>
      <c r="N663" s="52"/>
    </row>
    <row r="664" spans="2:14" x14ac:dyDescent="0.25">
      <c r="B664" s="23"/>
      <c r="C664" s="23"/>
      <c r="D664" s="23"/>
      <c r="E664" s="23"/>
      <c r="F664" s="23"/>
      <c r="G664" s="23"/>
      <c r="H664" s="23"/>
      <c r="I664" s="23"/>
      <c r="J664" s="23"/>
      <c r="K664" s="54"/>
      <c r="L664" s="52"/>
      <c r="M664" s="51">
        <f t="shared" si="10"/>
        <v>9</v>
      </c>
      <c r="N664" s="52"/>
    </row>
    <row r="665" spans="2:14" x14ac:dyDescent="0.25">
      <c r="B665" s="23"/>
      <c r="C665" s="23"/>
      <c r="D665" s="23"/>
      <c r="E665" s="23"/>
      <c r="F665" s="23"/>
      <c r="G665" s="23"/>
      <c r="H665" s="23"/>
      <c r="I665" s="23"/>
      <c r="J665" s="23"/>
      <c r="K665" s="54"/>
      <c r="L665" s="52"/>
      <c r="M665" s="51">
        <f t="shared" si="10"/>
        <v>9</v>
      </c>
      <c r="N665" s="52"/>
    </row>
    <row r="666" spans="2:14" x14ac:dyDescent="0.25">
      <c r="B666" s="23"/>
      <c r="C666" s="23"/>
      <c r="D666" s="23"/>
      <c r="E666" s="23"/>
      <c r="F666" s="23"/>
      <c r="G666" s="23"/>
      <c r="H666" s="23"/>
      <c r="I666" s="23"/>
      <c r="J666" s="23"/>
      <c r="K666" s="54"/>
      <c r="L666" s="52"/>
      <c r="M666" s="51">
        <f t="shared" si="10"/>
        <v>9</v>
      </c>
      <c r="N666" s="52"/>
    </row>
    <row r="667" spans="2:14" x14ac:dyDescent="0.25">
      <c r="B667" s="23"/>
      <c r="C667" s="23"/>
      <c r="D667" s="23"/>
      <c r="E667" s="23"/>
      <c r="F667" s="23"/>
      <c r="G667" s="23"/>
      <c r="H667" s="23"/>
      <c r="I667" s="23"/>
      <c r="J667" s="23"/>
      <c r="K667" s="54"/>
      <c r="L667" s="52"/>
      <c r="M667" s="51">
        <f t="shared" si="10"/>
        <v>9</v>
      </c>
      <c r="N667" s="52"/>
    </row>
    <row r="668" spans="2:14" x14ac:dyDescent="0.25">
      <c r="B668" s="23"/>
      <c r="C668" s="23"/>
      <c r="D668" s="23"/>
      <c r="E668" s="23"/>
      <c r="F668" s="23"/>
      <c r="G668" s="23"/>
      <c r="H668" s="23"/>
      <c r="I668" s="23"/>
      <c r="J668" s="23"/>
      <c r="K668" s="54"/>
      <c r="L668" s="52"/>
      <c r="M668" s="51">
        <f t="shared" si="10"/>
        <v>9</v>
      </c>
      <c r="N668" s="52"/>
    </row>
    <row r="669" spans="2:14" x14ac:dyDescent="0.25">
      <c r="B669" s="23"/>
      <c r="C669" s="23"/>
      <c r="D669" s="23"/>
      <c r="E669" s="23"/>
      <c r="F669" s="23"/>
      <c r="G669" s="23"/>
      <c r="H669" s="23"/>
      <c r="I669" s="23"/>
      <c r="J669" s="23"/>
      <c r="K669" s="54"/>
      <c r="L669" s="52"/>
      <c r="M669" s="51">
        <f t="shared" si="10"/>
        <v>9</v>
      </c>
      <c r="N669" s="52"/>
    </row>
    <row r="670" spans="2:14" x14ac:dyDescent="0.25">
      <c r="B670" s="23"/>
      <c r="C670" s="23"/>
      <c r="D670" s="23"/>
      <c r="E670" s="23"/>
      <c r="F670" s="23"/>
      <c r="G670" s="23"/>
      <c r="H670" s="23"/>
      <c r="I670" s="23"/>
      <c r="J670" s="23"/>
      <c r="K670" s="54"/>
      <c r="L670" s="52"/>
      <c r="M670" s="51">
        <f t="shared" si="10"/>
        <v>9</v>
      </c>
      <c r="N670" s="52"/>
    </row>
    <row r="671" spans="2:14" x14ac:dyDescent="0.25">
      <c r="B671" s="23"/>
      <c r="C671" s="23"/>
      <c r="D671" s="23"/>
      <c r="E671" s="23"/>
      <c r="F671" s="23"/>
      <c r="G671" s="23"/>
      <c r="H671" s="23"/>
      <c r="I671" s="23"/>
      <c r="J671" s="23"/>
      <c r="K671" s="54"/>
      <c r="L671" s="52"/>
      <c r="M671" s="51">
        <f t="shared" si="10"/>
        <v>9</v>
      </c>
      <c r="N671" s="52"/>
    </row>
    <row r="672" spans="2:14" x14ac:dyDescent="0.25">
      <c r="B672" s="23"/>
      <c r="C672" s="23"/>
      <c r="D672" s="23"/>
      <c r="E672" s="23"/>
      <c r="F672" s="23"/>
      <c r="G672" s="23"/>
      <c r="H672" s="23"/>
      <c r="I672" s="23"/>
      <c r="J672" s="23"/>
      <c r="K672" s="54"/>
      <c r="L672" s="52"/>
      <c r="M672" s="51">
        <f t="shared" si="10"/>
        <v>9</v>
      </c>
      <c r="N672" s="52"/>
    </row>
    <row r="673" spans="2:14" x14ac:dyDescent="0.25">
      <c r="B673" s="23"/>
      <c r="C673" s="23"/>
      <c r="D673" s="23"/>
      <c r="E673" s="23"/>
      <c r="F673" s="23"/>
      <c r="G673" s="23"/>
      <c r="H673" s="23"/>
      <c r="I673" s="23"/>
      <c r="J673" s="23"/>
      <c r="K673" s="54"/>
      <c r="L673" s="52"/>
      <c r="M673" s="51">
        <f t="shared" si="10"/>
        <v>9</v>
      </c>
      <c r="N673" s="52"/>
    </row>
    <row r="674" spans="2:14" x14ac:dyDescent="0.25">
      <c r="B674" s="23"/>
      <c r="C674" s="23"/>
      <c r="D674" s="23"/>
      <c r="E674" s="23"/>
      <c r="F674" s="23"/>
      <c r="G674" s="23"/>
      <c r="H674" s="23"/>
      <c r="I674" s="23"/>
      <c r="J674" s="23"/>
      <c r="K674" s="54"/>
      <c r="L674" s="52"/>
      <c r="M674" s="51">
        <f t="shared" si="10"/>
        <v>9</v>
      </c>
      <c r="N674" s="52"/>
    </row>
    <row r="675" spans="2:14" x14ac:dyDescent="0.25">
      <c r="B675" s="23"/>
      <c r="C675" s="23"/>
      <c r="D675" s="23"/>
      <c r="E675" s="23"/>
      <c r="F675" s="23"/>
      <c r="G675" s="23"/>
      <c r="H675" s="23"/>
      <c r="I675" s="23"/>
      <c r="J675" s="23"/>
      <c r="K675" s="54"/>
      <c r="L675" s="52"/>
      <c r="M675" s="51">
        <f t="shared" si="10"/>
        <v>9</v>
      </c>
      <c r="N675" s="52"/>
    </row>
    <row r="676" spans="2:14" x14ac:dyDescent="0.25">
      <c r="B676" s="23"/>
      <c r="C676" s="23"/>
      <c r="D676" s="23"/>
      <c r="E676" s="23"/>
      <c r="F676" s="23"/>
      <c r="G676" s="23"/>
      <c r="H676" s="23"/>
      <c r="I676" s="23"/>
      <c r="J676" s="23"/>
      <c r="K676" s="54"/>
      <c r="L676" s="52"/>
      <c r="M676" s="51">
        <f t="shared" si="10"/>
        <v>9</v>
      </c>
      <c r="N676" s="52"/>
    </row>
    <row r="677" spans="2:14" x14ac:dyDescent="0.25">
      <c r="B677" s="23"/>
      <c r="C677" s="23"/>
      <c r="D677" s="23"/>
      <c r="E677" s="23"/>
      <c r="F677" s="23"/>
      <c r="G677" s="23"/>
      <c r="H677" s="23"/>
      <c r="I677" s="23"/>
      <c r="J677" s="23"/>
      <c r="K677" s="54"/>
      <c r="L677" s="52"/>
      <c r="M677" s="51">
        <f t="shared" si="10"/>
        <v>9</v>
      </c>
      <c r="N677" s="52"/>
    </row>
    <row r="678" spans="2:14" x14ac:dyDescent="0.25">
      <c r="B678" s="23"/>
      <c r="C678" s="23"/>
      <c r="D678" s="23"/>
      <c r="E678" s="23"/>
      <c r="F678" s="23"/>
      <c r="G678" s="23"/>
      <c r="H678" s="23"/>
      <c r="I678" s="23"/>
      <c r="J678" s="23"/>
      <c r="K678" s="54"/>
      <c r="L678" s="52"/>
      <c r="M678" s="51">
        <f t="shared" si="10"/>
        <v>9</v>
      </c>
      <c r="N678" s="52"/>
    </row>
    <row r="679" spans="2:14" x14ac:dyDescent="0.25">
      <c r="B679" s="23"/>
      <c r="C679" s="23"/>
      <c r="D679" s="23"/>
      <c r="E679" s="23"/>
      <c r="F679" s="23"/>
      <c r="G679" s="23"/>
      <c r="H679" s="23"/>
      <c r="I679" s="23"/>
      <c r="J679" s="23"/>
      <c r="K679" s="54"/>
      <c r="L679" s="52"/>
      <c r="M679" s="51">
        <f t="shared" si="10"/>
        <v>9</v>
      </c>
      <c r="N679" s="52"/>
    </row>
    <row r="680" spans="2:14" x14ac:dyDescent="0.25">
      <c r="B680" s="23"/>
      <c r="C680" s="23"/>
      <c r="D680" s="23"/>
      <c r="E680" s="23"/>
      <c r="F680" s="23"/>
      <c r="G680" s="23"/>
      <c r="H680" s="23"/>
      <c r="I680" s="23"/>
      <c r="J680" s="23"/>
      <c r="K680" s="54"/>
      <c r="L680" s="52"/>
      <c r="M680" s="51">
        <f t="shared" si="10"/>
        <v>9</v>
      </c>
      <c r="N680" s="52"/>
    </row>
    <row r="681" spans="2:14" x14ac:dyDescent="0.25">
      <c r="B681" s="23"/>
      <c r="C681" s="23"/>
      <c r="D681" s="23"/>
      <c r="E681" s="23"/>
      <c r="F681" s="23"/>
      <c r="G681" s="23"/>
      <c r="H681" s="23"/>
      <c r="I681" s="23"/>
      <c r="J681" s="23"/>
      <c r="K681" s="54"/>
      <c r="L681" s="52"/>
      <c r="M681" s="51">
        <f t="shared" si="10"/>
        <v>9</v>
      </c>
      <c r="N681" s="52"/>
    </row>
    <row r="682" spans="2:14" x14ac:dyDescent="0.25">
      <c r="B682" s="23"/>
      <c r="C682" s="23"/>
      <c r="D682" s="23"/>
      <c r="E682" s="23"/>
      <c r="F682" s="23"/>
      <c r="G682" s="23"/>
      <c r="H682" s="23"/>
      <c r="I682" s="23"/>
      <c r="J682" s="23"/>
      <c r="K682" s="54"/>
      <c r="L682" s="52"/>
      <c r="M682" s="51">
        <f t="shared" si="10"/>
        <v>9</v>
      </c>
      <c r="N682" s="52"/>
    </row>
    <row r="683" spans="2:14" x14ac:dyDescent="0.25">
      <c r="B683" s="23"/>
      <c r="C683" s="23"/>
      <c r="D683" s="23"/>
      <c r="E683" s="23"/>
      <c r="F683" s="23"/>
      <c r="G683" s="23"/>
      <c r="H683" s="23"/>
      <c r="I683" s="23"/>
      <c r="J683" s="23"/>
      <c r="K683" s="54"/>
      <c r="L683" s="52"/>
      <c r="M683" s="51">
        <f t="shared" si="10"/>
        <v>9</v>
      </c>
      <c r="N683" s="52"/>
    </row>
    <row r="684" spans="2:14" x14ac:dyDescent="0.25">
      <c r="B684" s="23"/>
      <c r="C684" s="23"/>
      <c r="D684" s="23"/>
      <c r="E684" s="23"/>
      <c r="F684" s="23"/>
      <c r="G684" s="23"/>
      <c r="H684" s="23"/>
      <c r="I684" s="23"/>
      <c r="J684" s="23"/>
      <c r="K684" s="54"/>
      <c r="L684" s="52"/>
      <c r="M684" s="51">
        <f t="shared" si="10"/>
        <v>9</v>
      </c>
      <c r="N684" s="52"/>
    </row>
    <row r="685" spans="2:14" x14ac:dyDescent="0.25">
      <c r="B685" s="23"/>
      <c r="C685" s="23"/>
      <c r="D685" s="23"/>
      <c r="E685" s="23"/>
      <c r="F685" s="23"/>
      <c r="G685" s="23"/>
      <c r="H685" s="23"/>
      <c r="I685" s="23"/>
      <c r="J685" s="23"/>
      <c r="K685" s="54"/>
      <c r="L685" s="52"/>
      <c r="M685" s="51">
        <f t="shared" si="10"/>
        <v>9</v>
      </c>
      <c r="N685" s="52"/>
    </row>
    <row r="686" spans="2:14" x14ac:dyDescent="0.25">
      <c r="B686" s="23"/>
      <c r="C686" s="23"/>
      <c r="D686" s="23"/>
      <c r="E686" s="23"/>
      <c r="F686" s="23"/>
      <c r="G686" s="23"/>
      <c r="H686" s="23"/>
      <c r="I686" s="23"/>
      <c r="J686" s="23"/>
      <c r="K686" s="54"/>
      <c r="L686" s="52"/>
      <c r="M686" s="51">
        <f t="shared" si="10"/>
        <v>9</v>
      </c>
      <c r="N686" s="52"/>
    </row>
    <row r="687" spans="2:14" x14ac:dyDescent="0.25">
      <c r="B687" s="23"/>
      <c r="C687" s="23"/>
      <c r="D687" s="23"/>
      <c r="E687" s="23"/>
      <c r="F687" s="23"/>
      <c r="G687" s="23"/>
      <c r="H687" s="23"/>
      <c r="I687" s="23"/>
      <c r="J687" s="23"/>
      <c r="K687" s="54"/>
      <c r="L687" s="52"/>
      <c r="M687" s="51">
        <f t="shared" si="10"/>
        <v>9</v>
      </c>
      <c r="N687" s="52"/>
    </row>
    <row r="688" spans="2:14" x14ac:dyDescent="0.25">
      <c r="B688" s="23"/>
      <c r="C688" s="23"/>
      <c r="D688" s="23"/>
      <c r="E688" s="23"/>
      <c r="F688" s="23"/>
      <c r="G688" s="23"/>
      <c r="H688" s="23"/>
      <c r="I688" s="23"/>
      <c r="J688" s="23"/>
      <c r="K688" s="54"/>
      <c r="L688" s="52"/>
      <c r="M688" s="51">
        <f t="shared" si="10"/>
        <v>9</v>
      </c>
      <c r="N688" s="52"/>
    </row>
    <row r="689" spans="2:14" x14ac:dyDescent="0.25">
      <c r="B689" s="23"/>
      <c r="C689" s="23"/>
      <c r="D689" s="23"/>
      <c r="E689" s="23"/>
      <c r="F689" s="23"/>
      <c r="G689" s="23"/>
      <c r="H689" s="23"/>
      <c r="I689" s="23"/>
      <c r="J689" s="23"/>
      <c r="K689" s="54"/>
      <c r="L689" s="52"/>
      <c r="M689" s="51">
        <f t="shared" si="10"/>
        <v>9</v>
      </c>
      <c r="N689" s="52"/>
    </row>
    <row r="690" spans="2:14" x14ac:dyDescent="0.25">
      <c r="B690" s="23"/>
      <c r="C690" s="23"/>
      <c r="D690" s="23"/>
      <c r="E690" s="23"/>
      <c r="F690" s="23"/>
      <c r="G690" s="23"/>
      <c r="H690" s="23"/>
      <c r="I690" s="23"/>
      <c r="J690" s="23"/>
      <c r="K690" s="54"/>
      <c r="L690" s="52"/>
      <c r="M690" s="51">
        <f t="shared" si="10"/>
        <v>9</v>
      </c>
      <c r="N690" s="52"/>
    </row>
    <row r="691" spans="2:14" x14ac:dyDescent="0.25">
      <c r="B691" s="23"/>
      <c r="C691" s="23"/>
      <c r="D691" s="23"/>
      <c r="E691" s="23"/>
      <c r="F691" s="23"/>
      <c r="G691" s="23"/>
      <c r="H691" s="23"/>
      <c r="I691" s="23"/>
      <c r="J691" s="23"/>
      <c r="K691" s="54"/>
      <c r="L691" s="52"/>
      <c r="M691" s="51">
        <f t="shared" si="10"/>
        <v>9</v>
      </c>
      <c r="N691" s="52"/>
    </row>
    <row r="692" spans="2:14" x14ac:dyDescent="0.25">
      <c r="B692" s="23"/>
      <c r="C692" s="23"/>
      <c r="D692" s="23"/>
      <c r="E692" s="23"/>
      <c r="F692" s="23"/>
      <c r="G692" s="23"/>
      <c r="H692" s="23"/>
      <c r="I692" s="23"/>
      <c r="J692" s="23"/>
      <c r="K692" s="54"/>
      <c r="L692" s="52"/>
      <c r="M692" s="51">
        <f t="shared" si="10"/>
        <v>9</v>
      </c>
      <c r="N692" s="52"/>
    </row>
    <row r="693" spans="2:14" x14ac:dyDescent="0.25">
      <c r="B693" s="23"/>
      <c r="C693" s="23"/>
      <c r="D693" s="23"/>
      <c r="E693" s="23"/>
      <c r="F693" s="23"/>
      <c r="G693" s="23"/>
      <c r="H693" s="23"/>
      <c r="I693" s="23"/>
      <c r="J693" s="23"/>
      <c r="K693" s="54"/>
      <c r="L693" s="52"/>
      <c r="M693" s="51">
        <f t="shared" si="10"/>
        <v>9</v>
      </c>
      <c r="N693" s="52"/>
    </row>
    <row r="694" spans="2:14" x14ac:dyDescent="0.25">
      <c r="B694" s="23"/>
      <c r="C694" s="23"/>
      <c r="D694" s="23"/>
      <c r="E694" s="23"/>
      <c r="F694" s="23"/>
      <c r="G694" s="23"/>
      <c r="H694" s="23"/>
      <c r="I694" s="23"/>
      <c r="J694" s="23"/>
      <c r="K694" s="54"/>
      <c r="L694" s="52"/>
      <c r="M694" s="51">
        <f t="shared" si="10"/>
        <v>9</v>
      </c>
      <c r="N694" s="52"/>
    </row>
    <row r="695" spans="2:14" x14ac:dyDescent="0.25">
      <c r="B695" s="23"/>
      <c r="C695" s="23"/>
      <c r="D695" s="23"/>
      <c r="E695" s="23"/>
      <c r="F695" s="23"/>
      <c r="G695" s="23"/>
      <c r="H695" s="23"/>
      <c r="I695" s="23"/>
      <c r="J695" s="23"/>
      <c r="K695" s="54"/>
      <c r="L695" s="52"/>
      <c r="M695" s="51">
        <f t="shared" si="10"/>
        <v>9</v>
      </c>
      <c r="N695" s="52"/>
    </row>
    <row r="696" spans="2:14" x14ac:dyDescent="0.25">
      <c r="B696" s="23"/>
      <c r="C696" s="23"/>
      <c r="D696" s="23"/>
      <c r="E696" s="23"/>
      <c r="F696" s="23"/>
      <c r="G696" s="23"/>
      <c r="H696" s="23"/>
      <c r="I696" s="23"/>
      <c r="J696" s="23"/>
      <c r="K696" s="54"/>
      <c r="L696" s="52"/>
      <c r="M696" s="51">
        <f t="shared" si="10"/>
        <v>9</v>
      </c>
      <c r="N696" s="52"/>
    </row>
    <row r="697" spans="2:14" x14ac:dyDescent="0.25">
      <c r="B697" s="23"/>
      <c r="C697" s="23"/>
      <c r="D697" s="23"/>
      <c r="E697" s="23"/>
      <c r="F697" s="23"/>
      <c r="G697" s="23"/>
      <c r="H697" s="23"/>
      <c r="I697" s="23"/>
      <c r="J697" s="23"/>
      <c r="K697" s="54"/>
      <c r="L697" s="52"/>
      <c r="M697" s="51">
        <f t="shared" si="10"/>
        <v>9</v>
      </c>
      <c r="N697" s="52"/>
    </row>
    <row r="698" spans="2:14" x14ac:dyDescent="0.25">
      <c r="B698" s="23"/>
      <c r="C698" s="23"/>
      <c r="D698" s="23"/>
      <c r="E698" s="23"/>
      <c r="F698" s="23"/>
      <c r="G698" s="23"/>
      <c r="H698" s="23"/>
      <c r="I698" s="23"/>
      <c r="J698" s="23"/>
      <c r="K698" s="54"/>
      <c r="L698" s="52"/>
      <c r="M698" s="51">
        <f t="shared" si="10"/>
        <v>9</v>
      </c>
      <c r="N698" s="52"/>
    </row>
    <row r="699" spans="2:14" x14ac:dyDescent="0.25">
      <c r="B699" s="23"/>
      <c r="C699" s="23"/>
      <c r="D699" s="23"/>
      <c r="E699" s="23"/>
      <c r="F699" s="23"/>
      <c r="G699" s="23"/>
      <c r="H699" s="23"/>
      <c r="I699" s="23"/>
      <c r="J699" s="23"/>
      <c r="K699" s="54"/>
      <c r="L699" s="52"/>
      <c r="M699" s="51">
        <f t="shared" si="10"/>
        <v>9</v>
      </c>
      <c r="N699" s="52"/>
    </row>
    <row r="700" spans="2:14" x14ac:dyDescent="0.25">
      <c r="B700" s="23"/>
      <c r="C700" s="23"/>
      <c r="D700" s="23"/>
      <c r="E700" s="23"/>
      <c r="F700" s="23"/>
      <c r="G700" s="23"/>
      <c r="H700" s="23"/>
      <c r="I700" s="23"/>
      <c r="J700" s="23"/>
      <c r="K700" s="54"/>
      <c r="L700" s="52"/>
      <c r="M700" s="51">
        <f t="shared" si="10"/>
        <v>9</v>
      </c>
      <c r="N700" s="52"/>
    </row>
    <row r="701" spans="2:14" x14ac:dyDescent="0.25">
      <c r="B701" s="23"/>
      <c r="C701" s="23"/>
      <c r="D701" s="23"/>
      <c r="E701" s="23"/>
      <c r="F701" s="23"/>
      <c r="G701" s="23"/>
      <c r="H701" s="23"/>
      <c r="I701" s="23"/>
      <c r="J701" s="23"/>
      <c r="K701" s="54"/>
      <c r="L701" s="52"/>
      <c r="M701" s="51">
        <f t="shared" si="10"/>
        <v>9</v>
      </c>
      <c r="N701" s="52"/>
    </row>
    <row r="702" spans="2:14" x14ac:dyDescent="0.25">
      <c r="B702" s="23"/>
      <c r="C702" s="23"/>
      <c r="D702" s="23"/>
      <c r="E702" s="23"/>
      <c r="F702" s="23"/>
      <c r="G702" s="23"/>
      <c r="H702" s="23"/>
      <c r="I702" s="23"/>
      <c r="J702" s="23"/>
      <c r="K702" s="54"/>
      <c r="L702" s="52"/>
      <c r="M702" s="51">
        <f t="shared" si="10"/>
        <v>9</v>
      </c>
      <c r="N702" s="52"/>
    </row>
    <row r="703" spans="2:14" x14ac:dyDescent="0.25">
      <c r="B703" s="23"/>
      <c r="C703" s="23"/>
      <c r="D703" s="23"/>
      <c r="E703" s="23"/>
      <c r="F703" s="23"/>
      <c r="G703" s="23"/>
      <c r="H703" s="23"/>
      <c r="I703" s="23"/>
      <c r="J703" s="23"/>
      <c r="K703" s="54"/>
      <c r="L703" s="52"/>
      <c r="M703" s="51">
        <f t="shared" si="10"/>
        <v>9</v>
      </c>
      <c r="N703" s="52"/>
    </row>
    <row r="704" spans="2:14" x14ac:dyDescent="0.25">
      <c r="B704" s="23"/>
      <c r="C704" s="23"/>
      <c r="D704" s="23"/>
      <c r="E704" s="23"/>
      <c r="F704" s="23"/>
      <c r="G704" s="23"/>
      <c r="H704" s="23"/>
      <c r="I704" s="23"/>
      <c r="J704" s="23"/>
      <c r="K704" s="54"/>
      <c r="L704" s="52"/>
      <c r="M704" s="51">
        <f t="shared" si="10"/>
        <v>9</v>
      </c>
      <c r="N704" s="52"/>
    </row>
    <row r="705" spans="2:14" x14ac:dyDescent="0.25">
      <c r="B705" s="23"/>
      <c r="C705" s="23"/>
      <c r="D705" s="23"/>
      <c r="E705" s="23"/>
      <c r="F705" s="23"/>
      <c r="G705" s="23"/>
      <c r="H705" s="23"/>
      <c r="I705" s="23"/>
      <c r="J705" s="23"/>
      <c r="K705" s="54"/>
      <c r="L705" s="52"/>
      <c r="M705" s="51">
        <f t="shared" si="10"/>
        <v>9</v>
      </c>
      <c r="N705" s="52"/>
    </row>
    <row r="706" spans="2:14" x14ac:dyDescent="0.25">
      <c r="B706" s="23"/>
      <c r="C706" s="23"/>
      <c r="D706" s="23"/>
      <c r="E706" s="23"/>
      <c r="F706" s="23"/>
      <c r="G706" s="23"/>
      <c r="H706" s="23"/>
      <c r="I706" s="23"/>
      <c r="J706" s="23"/>
      <c r="K706" s="54"/>
      <c r="L706" s="52"/>
      <c r="M706" s="51">
        <f t="shared" si="10"/>
        <v>9</v>
      </c>
      <c r="N706" s="52"/>
    </row>
    <row r="707" spans="2:14" x14ac:dyDescent="0.25">
      <c r="B707" s="23"/>
      <c r="C707" s="23"/>
      <c r="D707" s="23"/>
      <c r="E707" s="23"/>
      <c r="F707" s="23"/>
      <c r="G707" s="23"/>
      <c r="H707" s="23"/>
      <c r="I707" s="23"/>
      <c r="J707" s="23"/>
      <c r="K707" s="54"/>
      <c r="L707" s="52"/>
      <c r="M707" s="51">
        <f t="shared" ref="M707:M770" si="11">COUNTBLANK(B707:J707)</f>
        <v>9</v>
      </c>
      <c r="N707" s="52"/>
    </row>
    <row r="708" spans="2:14" x14ac:dyDescent="0.25">
      <c r="B708" s="23"/>
      <c r="C708" s="23"/>
      <c r="D708" s="23"/>
      <c r="E708" s="23"/>
      <c r="F708" s="23"/>
      <c r="G708" s="23"/>
      <c r="H708" s="23"/>
      <c r="I708" s="23"/>
      <c r="J708" s="23"/>
      <c r="K708" s="54"/>
      <c r="L708" s="52"/>
      <c r="M708" s="51">
        <f t="shared" si="11"/>
        <v>9</v>
      </c>
      <c r="N708" s="52"/>
    </row>
    <row r="709" spans="2:14" x14ac:dyDescent="0.25">
      <c r="B709" s="23"/>
      <c r="C709" s="23"/>
      <c r="D709" s="23"/>
      <c r="E709" s="23"/>
      <c r="F709" s="23"/>
      <c r="G709" s="23"/>
      <c r="H709" s="23"/>
      <c r="I709" s="23"/>
      <c r="J709" s="23"/>
      <c r="K709" s="54"/>
      <c r="L709" s="52"/>
      <c r="M709" s="51">
        <f t="shared" si="11"/>
        <v>9</v>
      </c>
      <c r="N709" s="52"/>
    </row>
    <row r="710" spans="2:14" x14ac:dyDescent="0.25">
      <c r="B710" s="23"/>
      <c r="C710" s="23"/>
      <c r="D710" s="23"/>
      <c r="E710" s="23"/>
      <c r="F710" s="23"/>
      <c r="G710" s="23"/>
      <c r="H710" s="23"/>
      <c r="I710" s="23"/>
      <c r="J710" s="23"/>
      <c r="K710" s="54"/>
      <c r="L710" s="52"/>
      <c r="M710" s="51">
        <f t="shared" si="11"/>
        <v>9</v>
      </c>
      <c r="N710" s="52"/>
    </row>
    <row r="711" spans="2:14" x14ac:dyDescent="0.25">
      <c r="B711" s="23"/>
      <c r="C711" s="23"/>
      <c r="D711" s="23"/>
      <c r="E711" s="23"/>
      <c r="F711" s="23"/>
      <c r="G711" s="23"/>
      <c r="H711" s="23"/>
      <c r="I711" s="23"/>
      <c r="J711" s="23"/>
      <c r="K711" s="54"/>
      <c r="L711" s="52"/>
      <c r="M711" s="51">
        <f t="shared" si="11"/>
        <v>9</v>
      </c>
      <c r="N711" s="52"/>
    </row>
    <row r="712" spans="2:14" x14ac:dyDescent="0.25">
      <c r="B712" s="23"/>
      <c r="C712" s="23"/>
      <c r="D712" s="23"/>
      <c r="E712" s="23"/>
      <c r="F712" s="23"/>
      <c r="G712" s="23"/>
      <c r="H712" s="23"/>
      <c r="I712" s="23"/>
      <c r="J712" s="23"/>
      <c r="K712" s="54"/>
      <c r="L712" s="52"/>
      <c r="M712" s="51">
        <f t="shared" si="11"/>
        <v>9</v>
      </c>
      <c r="N712" s="52"/>
    </row>
    <row r="713" spans="2:14" x14ac:dyDescent="0.25">
      <c r="B713" s="23"/>
      <c r="C713" s="23"/>
      <c r="D713" s="23"/>
      <c r="E713" s="23"/>
      <c r="F713" s="23"/>
      <c r="G713" s="23"/>
      <c r="H713" s="23"/>
      <c r="I713" s="23"/>
      <c r="J713" s="23"/>
      <c r="K713" s="54"/>
      <c r="L713" s="52"/>
      <c r="M713" s="51">
        <f t="shared" si="11"/>
        <v>9</v>
      </c>
      <c r="N713" s="52"/>
    </row>
    <row r="714" spans="2:14" x14ac:dyDescent="0.25">
      <c r="B714" s="23"/>
      <c r="C714" s="23"/>
      <c r="D714" s="23"/>
      <c r="E714" s="23"/>
      <c r="F714" s="23"/>
      <c r="G714" s="23"/>
      <c r="H714" s="23"/>
      <c r="I714" s="23"/>
      <c r="J714" s="23"/>
      <c r="K714" s="54"/>
      <c r="L714" s="52"/>
      <c r="M714" s="51">
        <f t="shared" si="11"/>
        <v>9</v>
      </c>
      <c r="N714" s="52"/>
    </row>
    <row r="715" spans="2:14" x14ac:dyDescent="0.25">
      <c r="B715" s="23"/>
      <c r="C715" s="23"/>
      <c r="D715" s="23"/>
      <c r="E715" s="23"/>
      <c r="F715" s="23"/>
      <c r="G715" s="23"/>
      <c r="H715" s="23"/>
      <c r="I715" s="23"/>
      <c r="J715" s="23"/>
      <c r="K715" s="54"/>
      <c r="L715" s="52"/>
      <c r="M715" s="51">
        <f t="shared" si="11"/>
        <v>9</v>
      </c>
      <c r="N715" s="52"/>
    </row>
    <row r="716" spans="2:14" x14ac:dyDescent="0.25">
      <c r="B716" s="23"/>
      <c r="C716" s="23"/>
      <c r="D716" s="23"/>
      <c r="E716" s="23"/>
      <c r="F716" s="23"/>
      <c r="G716" s="23"/>
      <c r="H716" s="23"/>
      <c r="I716" s="23"/>
      <c r="J716" s="23"/>
      <c r="K716" s="54"/>
      <c r="L716" s="52"/>
      <c r="M716" s="51">
        <f t="shared" si="11"/>
        <v>9</v>
      </c>
      <c r="N716" s="52"/>
    </row>
    <row r="717" spans="2:14" x14ac:dyDescent="0.25">
      <c r="B717" s="23"/>
      <c r="C717" s="23"/>
      <c r="D717" s="23"/>
      <c r="E717" s="23"/>
      <c r="F717" s="23"/>
      <c r="G717" s="23"/>
      <c r="H717" s="23"/>
      <c r="I717" s="23"/>
      <c r="J717" s="23"/>
      <c r="K717" s="54"/>
      <c r="L717" s="52"/>
      <c r="M717" s="51">
        <f t="shared" si="11"/>
        <v>9</v>
      </c>
      <c r="N717" s="52"/>
    </row>
    <row r="718" spans="2:14" x14ac:dyDescent="0.25">
      <c r="B718" s="23"/>
      <c r="C718" s="23"/>
      <c r="D718" s="23"/>
      <c r="E718" s="23"/>
      <c r="F718" s="23"/>
      <c r="G718" s="23"/>
      <c r="H718" s="23"/>
      <c r="I718" s="23"/>
      <c r="J718" s="23"/>
      <c r="K718" s="54"/>
      <c r="L718" s="52"/>
      <c r="M718" s="51">
        <f t="shared" si="11"/>
        <v>9</v>
      </c>
      <c r="N718" s="52"/>
    </row>
    <row r="719" spans="2:14" x14ac:dyDescent="0.25">
      <c r="B719" s="23"/>
      <c r="C719" s="23"/>
      <c r="D719" s="23"/>
      <c r="E719" s="23"/>
      <c r="F719" s="23"/>
      <c r="G719" s="23"/>
      <c r="H719" s="23"/>
      <c r="I719" s="23"/>
      <c r="J719" s="23"/>
      <c r="K719" s="54"/>
      <c r="L719" s="52"/>
      <c r="M719" s="51">
        <f t="shared" si="11"/>
        <v>9</v>
      </c>
      <c r="N719" s="52"/>
    </row>
    <row r="720" spans="2:14" x14ac:dyDescent="0.25">
      <c r="B720" s="23"/>
      <c r="C720" s="23"/>
      <c r="D720" s="23"/>
      <c r="E720" s="23"/>
      <c r="F720" s="23"/>
      <c r="G720" s="23"/>
      <c r="H720" s="23"/>
      <c r="I720" s="23"/>
      <c r="J720" s="23"/>
      <c r="K720" s="54"/>
      <c r="L720" s="52"/>
      <c r="M720" s="51">
        <f t="shared" si="11"/>
        <v>9</v>
      </c>
      <c r="N720" s="52"/>
    </row>
    <row r="721" spans="2:14" x14ac:dyDescent="0.25">
      <c r="B721" s="23"/>
      <c r="C721" s="23"/>
      <c r="D721" s="23"/>
      <c r="E721" s="23"/>
      <c r="F721" s="23"/>
      <c r="G721" s="23"/>
      <c r="H721" s="23"/>
      <c r="I721" s="23"/>
      <c r="J721" s="23"/>
      <c r="K721" s="54"/>
      <c r="L721" s="52"/>
      <c r="M721" s="51">
        <f t="shared" si="11"/>
        <v>9</v>
      </c>
      <c r="N721" s="52"/>
    </row>
    <row r="722" spans="2:14" x14ac:dyDescent="0.25">
      <c r="B722" s="23"/>
      <c r="C722" s="23"/>
      <c r="D722" s="23"/>
      <c r="E722" s="23"/>
      <c r="F722" s="23"/>
      <c r="G722" s="23"/>
      <c r="H722" s="23"/>
      <c r="I722" s="23"/>
      <c r="J722" s="23"/>
      <c r="K722" s="54"/>
      <c r="L722" s="52"/>
      <c r="M722" s="51">
        <f t="shared" si="11"/>
        <v>9</v>
      </c>
      <c r="N722" s="52"/>
    </row>
    <row r="723" spans="2:14" x14ac:dyDescent="0.25">
      <c r="B723" s="23"/>
      <c r="C723" s="23"/>
      <c r="D723" s="23"/>
      <c r="E723" s="23"/>
      <c r="F723" s="23"/>
      <c r="G723" s="23"/>
      <c r="H723" s="23"/>
      <c r="I723" s="23"/>
      <c r="J723" s="23"/>
      <c r="K723" s="54"/>
      <c r="L723" s="52"/>
      <c r="M723" s="51">
        <f t="shared" si="11"/>
        <v>9</v>
      </c>
      <c r="N723" s="52"/>
    </row>
    <row r="724" spans="2:14" x14ac:dyDescent="0.25">
      <c r="B724" s="23"/>
      <c r="C724" s="23"/>
      <c r="D724" s="23"/>
      <c r="E724" s="23"/>
      <c r="F724" s="23"/>
      <c r="G724" s="23"/>
      <c r="H724" s="23"/>
      <c r="I724" s="23"/>
      <c r="J724" s="23"/>
      <c r="K724" s="54"/>
      <c r="L724" s="52"/>
      <c r="M724" s="51">
        <f t="shared" si="11"/>
        <v>9</v>
      </c>
      <c r="N724" s="52"/>
    </row>
    <row r="725" spans="2:14" x14ac:dyDescent="0.25">
      <c r="B725" s="23"/>
      <c r="C725" s="23"/>
      <c r="D725" s="23"/>
      <c r="E725" s="23"/>
      <c r="F725" s="23"/>
      <c r="G725" s="23"/>
      <c r="H725" s="23"/>
      <c r="I725" s="23"/>
      <c r="J725" s="23"/>
      <c r="K725" s="54"/>
      <c r="L725" s="52"/>
      <c r="M725" s="51">
        <f t="shared" si="11"/>
        <v>9</v>
      </c>
      <c r="N725" s="52"/>
    </row>
    <row r="726" spans="2:14" x14ac:dyDescent="0.25">
      <c r="B726" s="23"/>
      <c r="C726" s="23"/>
      <c r="D726" s="23"/>
      <c r="E726" s="23"/>
      <c r="F726" s="23"/>
      <c r="G726" s="23"/>
      <c r="H726" s="23"/>
      <c r="I726" s="23"/>
      <c r="J726" s="23"/>
      <c r="K726" s="54"/>
      <c r="L726" s="52"/>
      <c r="M726" s="51">
        <f t="shared" si="11"/>
        <v>9</v>
      </c>
      <c r="N726" s="52"/>
    </row>
    <row r="727" spans="2:14" x14ac:dyDescent="0.25">
      <c r="B727" s="23"/>
      <c r="C727" s="23"/>
      <c r="D727" s="23"/>
      <c r="E727" s="23"/>
      <c r="F727" s="23"/>
      <c r="G727" s="23"/>
      <c r="H727" s="23"/>
      <c r="I727" s="23"/>
      <c r="J727" s="23"/>
      <c r="K727" s="54"/>
      <c r="L727" s="52"/>
      <c r="M727" s="51">
        <f t="shared" si="11"/>
        <v>9</v>
      </c>
      <c r="N727" s="52"/>
    </row>
    <row r="728" spans="2:14" x14ac:dyDescent="0.25">
      <c r="B728" s="23"/>
      <c r="C728" s="23"/>
      <c r="D728" s="23"/>
      <c r="E728" s="23"/>
      <c r="F728" s="23"/>
      <c r="G728" s="23"/>
      <c r="H728" s="23"/>
      <c r="I728" s="23"/>
      <c r="J728" s="23"/>
      <c r="K728" s="54"/>
      <c r="L728" s="52"/>
      <c r="M728" s="51">
        <f t="shared" si="11"/>
        <v>9</v>
      </c>
      <c r="N728" s="52"/>
    </row>
    <row r="729" spans="2:14" x14ac:dyDescent="0.25">
      <c r="B729" s="23"/>
      <c r="C729" s="23"/>
      <c r="D729" s="23"/>
      <c r="E729" s="23"/>
      <c r="F729" s="23"/>
      <c r="G729" s="23"/>
      <c r="H729" s="23"/>
      <c r="I729" s="23"/>
      <c r="J729" s="23"/>
      <c r="K729" s="54"/>
      <c r="L729" s="52"/>
      <c r="M729" s="51">
        <f t="shared" si="11"/>
        <v>9</v>
      </c>
      <c r="N729" s="52"/>
    </row>
    <row r="730" spans="2:14" x14ac:dyDescent="0.25">
      <c r="B730" s="23"/>
      <c r="C730" s="23"/>
      <c r="D730" s="23"/>
      <c r="E730" s="23"/>
      <c r="F730" s="23"/>
      <c r="G730" s="23"/>
      <c r="H730" s="23"/>
      <c r="I730" s="23"/>
      <c r="J730" s="23"/>
      <c r="K730" s="54"/>
      <c r="L730" s="52"/>
      <c r="M730" s="51">
        <f t="shared" si="11"/>
        <v>9</v>
      </c>
      <c r="N730" s="52"/>
    </row>
    <row r="731" spans="2:14" x14ac:dyDescent="0.25">
      <c r="B731" s="23"/>
      <c r="C731" s="23"/>
      <c r="D731" s="23"/>
      <c r="E731" s="23"/>
      <c r="F731" s="23"/>
      <c r="G731" s="23"/>
      <c r="H731" s="23"/>
      <c r="I731" s="23"/>
      <c r="J731" s="23"/>
      <c r="K731" s="54"/>
      <c r="L731" s="52"/>
      <c r="M731" s="51">
        <f t="shared" si="11"/>
        <v>9</v>
      </c>
      <c r="N731" s="52"/>
    </row>
    <row r="732" spans="2:14" x14ac:dyDescent="0.25">
      <c r="B732" s="23"/>
      <c r="C732" s="23"/>
      <c r="D732" s="23"/>
      <c r="E732" s="23"/>
      <c r="F732" s="23"/>
      <c r="G732" s="23"/>
      <c r="H732" s="23"/>
      <c r="I732" s="23"/>
      <c r="J732" s="23"/>
      <c r="K732" s="54"/>
      <c r="L732" s="52"/>
      <c r="M732" s="51">
        <f t="shared" si="11"/>
        <v>9</v>
      </c>
      <c r="N732" s="52"/>
    </row>
    <row r="733" spans="2:14" x14ac:dyDescent="0.25">
      <c r="B733" s="23"/>
      <c r="C733" s="23"/>
      <c r="D733" s="23"/>
      <c r="E733" s="23"/>
      <c r="F733" s="23"/>
      <c r="G733" s="23"/>
      <c r="H733" s="23"/>
      <c r="I733" s="23"/>
      <c r="J733" s="23"/>
      <c r="K733" s="54"/>
      <c r="L733" s="52"/>
      <c r="M733" s="51">
        <f t="shared" si="11"/>
        <v>9</v>
      </c>
      <c r="N733" s="52"/>
    </row>
    <row r="734" spans="2:14" x14ac:dyDescent="0.25">
      <c r="B734" s="23"/>
      <c r="C734" s="23"/>
      <c r="D734" s="23"/>
      <c r="E734" s="23"/>
      <c r="F734" s="23"/>
      <c r="G734" s="23"/>
      <c r="H734" s="23"/>
      <c r="I734" s="23"/>
      <c r="J734" s="23"/>
      <c r="K734" s="54"/>
      <c r="L734" s="52"/>
      <c r="M734" s="51">
        <f t="shared" si="11"/>
        <v>9</v>
      </c>
      <c r="N734" s="52"/>
    </row>
    <row r="735" spans="2:14" x14ac:dyDescent="0.25">
      <c r="B735" s="23"/>
      <c r="C735" s="23"/>
      <c r="D735" s="23"/>
      <c r="E735" s="23"/>
      <c r="F735" s="23"/>
      <c r="G735" s="23"/>
      <c r="H735" s="23"/>
      <c r="I735" s="23"/>
      <c r="J735" s="23"/>
      <c r="K735" s="54"/>
      <c r="L735" s="52"/>
      <c r="M735" s="51">
        <f t="shared" si="11"/>
        <v>9</v>
      </c>
      <c r="N735" s="52"/>
    </row>
    <row r="736" spans="2:14" x14ac:dyDescent="0.25">
      <c r="B736" s="23"/>
      <c r="C736" s="23"/>
      <c r="D736" s="23"/>
      <c r="E736" s="23"/>
      <c r="F736" s="23"/>
      <c r="G736" s="23"/>
      <c r="H736" s="23"/>
      <c r="I736" s="23"/>
      <c r="J736" s="23"/>
      <c r="K736" s="54"/>
      <c r="L736" s="52"/>
      <c r="M736" s="51">
        <f t="shared" si="11"/>
        <v>9</v>
      </c>
      <c r="N736" s="52"/>
    </row>
    <row r="737" spans="2:14" x14ac:dyDescent="0.25">
      <c r="B737" s="23"/>
      <c r="C737" s="23"/>
      <c r="D737" s="23"/>
      <c r="E737" s="23"/>
      <c r="F737" s="23"/>
      <c r="G737" s="23"/>
      <c r="H737" s="23"/>
      <c r="I737" s="23"/>
      <c r="J737" s="23"/>
      <c r="K737" s="54"/>
      <c r="L737" s="52"/>
      <c r="M737" s="51">
        <f t="shared" si="11"/>
        <v>9</v>
      </c>
      <c r="N737" s="52"/>
    </row>
    <row r="738" spans="2:14" x14ac:dyDescent="0.25">
      <c r="B738" s="23"/>
      <c r="C738" s="23"/>
      <c r="D738" s="23"/>
      <c r="E738" s="23"/>
      <c r="F738" s="23"/>
      <c r="G738" s="23"/>
      <c r="H738" s="23"/>
      <c r="I738" s="23"/>
      <c r="J738" s="23"/>
      <c r="K738" s="54"/>
      <c r="L738" s="52"/>
      <c r="M738" s="51">
        <f t="shared" si="11"/>
        <v>9</v>
      </c>
      <c r="N738" s="52"/>
    </row>
    <row r="739" spans="2:14" x14ac:dyDescent="0.25">
      <c r="B739" s="23"/>
      <c r="C739" s="23"/>
      <c r="D739" s="23"/>
      <c r="E739" s="23"/>
      <c r="F739" s="23"/>
      <c r="G739" s="23"/>
      <c r="H739" s="23"/>
      <c r="I739" s="23"/>
      <c r="J739" s="23"/>
      <c r="K739" s="54"/>
      <c r="L739" s="52"/>
      <c r="M739" s="51">
        <f t="shared" si="11"/>
        <v>9</v>
      </c>
      <c r="N739" s="52"/>
    </row>
    <row r="740" spans="2:14" x14ac:dyDescent="0.25">
      <c r="B740" s="23"/>
      <c r="C740" s="23"/>
      <c r="D740" s="23"/>
      <c r="E740" s="23"/>
      <c r="F740" s="23"/>
      <c r="G740" s="23"/>
      <c r="H740" s="23"/>
      <c r="I740" s="23"/>
      <c r="J740" s="23"/>
      <c r="K740" s="54"/>
      <c r="L740" s="52"/>
      <c r="M740" s="51">
        <f t="shared" si="11"/>
        <v>9</v>
      </c>
      <c r="N740" s="52"/>
    </row>
    <row r="741" spans="2:14" x14ac:dyDescent="0.25">
      <c r="B741" s="23"/>
      <c r="C741" s="23"/>
      <c r="D741" s="23"/>
      <c r="E741" s="23"/>
      <c r="F741" s="23"/>
      <c r="G741" s="23"/>
      <c r="H741" s="23"/>
      <c r="I741" s="23"/>
      <c r="J741" s="23"/>
      <c r="K741" s="54"/>
      <c r="L741" s="52"/>
      <c r="M741" s="51">
        <f t="shared" si="11"/>
        <v>9</v>
      </c>
      <c r="N741" s="52"/>
    </row>
    <row r="742" spans="2:14" x14ac:dyDescent="0.25">
      <c r="B742" s="23"/>
      <c r="C742" s="23"/>
      <c r="D742" s="23"/>
      <c r="E742" s="23"/>
      <c r="F742" s="23"/>
      <c r="G742" s="23"/>
      <c r="H742" s="23"/>
      <c r="I742" s="23"/>
      <c r="J742" s="23"/>
      <c r="K742" s="54"/>
      <c r="L742" s="52"/>
      <c r="M742" s="51">
        <f t="shared" si="11"/>
        <v>9</v>
      </c>
      <c r="N742" s="52"/>
    </row>
    <row r="743" spans="2:14" x14ac:dyDescent="0.25">
      <c r="B743" s="23"/>
      <c r="C743" s="23"/>
      <c r="D743" s="23"/>
      <c r="E743" s="23"/>
      <c r="F743" s="23"/>
      <c r="G743" s="23"/>
      <c r="H743" s="23"/>
      <c r="I743" s="23"/>
      <c r="J743" s="23"/>
      <c r="K743" s="54"/>
      <c r="L743" s="52"/>
      <c r="M743" s="51">
        <f t="shared" si="11"/>
        <v>9</v>
      </c>
      <c r="N743" s="52"/>
    </row>
    <row r="744" spans="2:14" x14ac:dyDescent="0.25">
      <c r="B744" s="23"/>
      <c r="C744" s="23"/>
      <c r="D744" s="23"/>
      <c r="E744" s="23"/>
      <c r="F744" s="23"/>
      <c r="G744" s="23"/>
      <c r="H744" s="23"/>
      <c r="I744" s="23"/>
      <c r="J744" s="23"/>
      <c r="K744" s="54"/>
      <c r="L744" s="52"/>
      <c r="M744" s="51">
        <f t="shared" si="11"/>
        <v>9</v>
      </c>
      <c r="N744" s="52"/>
    </row>
    <row r="745" spans="2:14" x14ac:dyDescent="0.25">
      <c r="B745" s="23"/>
      <c r="C745" s="23"/>
      <c r="D745" s="23"/>
      <c r="E745" s="23"/>
      <c r="F745" s="23"/>
      <c r="G745" s="23"/>
      <c r="H745" s="23"/>
      <c r="I745" s="23"/>
      <c r="J745" s="23"/>
      <c r="K745" s="54"/>
      <c r="L745" s="52"/>
      <c r="M745" s="51">
        <f t="shared" si="11"/>
        <v>9</v>
      </c>
      <c r="N745" s="52"/>
    </row>
    <row r="746" spans="2:14" x14ac:dyDescent="0.25">
      <c r="B746" s="23"/>
      <c r="C746" s="23"/>
      <c r="D746" s="23"/>
      <c r="E746" s="23"/>
      <c r="F746" s="23"/>
      <c r="G746" s="23"/>
      <c r="H746" s="23"/>
      <c r="I746" s="23"/>
      <c r="J746" s="23"/>
      <c r="K746" s="54"/>
      <c r="L746" s="52"/>
      <c r="M746" s="51">
        <f t="shared" si="11"/>
        <v>9</v>
      </c>
      <c r="N746" s="52"/>
    </row>
    <row r="747" spans="2:14" x14ac:dyDescent="0.25">
      <c r="B747" s="23"/>
      <c r="C747" s="23"/>
      <c r="D747" s="23"/>
      <c r="E747" s="23"/>
      <c r="F747" s="23"/>
      <c r="G747" s="23"/>
      <c r="H747" s="23"/>
      <c r="I747" s="23"/>
      <c r="J747" s="23"/>
      <c r="K747" s="54"/>
      <c r="L747" s="52"/>
      <c r="M747" s="51">
        <f t="shared" si="11"/>
        <v>9</v>
      </c>
      <c r="N747" s="52"/>
    </row>
    <row r="748" spans="2:14" x14ac:dyDescent="0.25">
      <c r="B748" s="23"/>
      <c r="C748" s="23"/>
      <c r="D748" s="23"/>
      <c r="E748" s="23"/>
      <c r="F748" s="23"/>
      <c r="G748" s="23"/>
      <c r="H748" s="23"/>
      <c r="I748" s="23"/>
      <c r="J748" s="23"/>
      <c r="K748" s="54"/>
      <c r="L748" s="52"/>
      <c r="M748" s="51">
        <f t="shared" si="11"/>
        <v>9</v>
      </c>
      <c r="N748" s="52"/>
    </row>
    <row r="749" spans="2:14" x14ac:dyDescent="0.25">
      <c r="B749" s="23"/>
      <c r="C749" s="23"/>
      <c r="D749" s="23"/>
      <c r="E749" s="23"/>
      <c r="F749" s="23"/>
      <c r="G749" s="23"/>
      <c r="H749" s="23"/>
      <c r="I749" s="23"/>
      <c r="J749" s="23"/>
      <c r="K749" s="54"/>
      <c r="L749" s="52"/>
      <c r="M749" s="51">
        <f t="shared" si="11"/>
        <v>9</v>
      </c>
      <c r="N749" s="52"/>
    </row>
    <row r="750" spans="2:14" x14ac:dyDescent="0.25">
      <c r="B750" s="23"/>
      <c r="C750" s="23"/>
      <c r="D750" s="23"/>
      <c r="E750" s="23"/>
      <c r="F750" s="23"/>
      <c r="G750" s="23"/>
      <c r="H750" s="23"/>
      <c r="I750" s="23"/>
      <c r="J750" s="23"/>
      <c r="K750" s="54"/>
      <c r="L750" s="52"/>
      <c r="M750" s="51">
        <f t="shared" si="11"/>
        <v>9</v>
      </c>
      <c r="N750" s="52"/>
    </row>
    <row r="751" spans="2:14" x14ac:dyDescent="0.25">
      <c r="B751" s="23"/>
      <c r="C751" s="23"/>
      <c r="D751" s="23"/>
      <c r="E751" s="23"/>
      <c r="F751" s="23"/>
      <c r="G751" s="23"/>
      <c r="H751" s="23"/>
      <c r="I751" s="23"/>
      <c r="J751" s="23"/>
      <c r="K751" s="54"/>
      <c r="L751" s="52"/>
      <c r="M751" s="51">
        <f t="shared" si="11"/>
        <v>9</v>
      </c>
      <c r="N751" s="52"/>
    </row>
    <row r="752" spans="2:14" x14ac:dyDescent="0.25">
      <c r="B752" s="23"/>
      <c r="C752" s="23"/>
      <c r="D752" s="23"/>
      <c r="E752" s="23"/>
      <c r="F752" s="23"/>
      <c r="G752" s="23"/>
      <c r="H752" s="23"/>
      <c r="I752" s="23"/>
      <c r="J752" s="23"/>
      <c r="K752" s="54"/>
      <c r="L752" s="52"/>
      <c r="M752" s="51">
        <f t="shared" si="11"/>
        <v>9</v>
      </c>
      <c r="N752" s="52"/>
    </row>
    <row r="753" spans="2:14" x14ac:dyDescent="0.25">
      <c r="B753" s="23"/>
      <c r="C753" s="23"/>
      <c r="D753" s="23"/>
      <c r="E753" s="23"/>
      <c r="F753" s="23"/>
      <c r="G753" s="23"/>
      <c r="H753" s="23"/>
      <c r="I753" s="23"/>
      <c r="J753" s="23"/>
      <c r="K753" s="54"/>
      <c r="L753" s="52"/>
      <c r="M753" s="51">
        <f t="shared" si="11"/>
        <v>9</v>
      </c>
      <c r="N753" s="52"/>
    </row>
    <row r="754" spans="2:14" x14ac:dyDescent="0.25">
      <c r="B754" s="23"/>
      <c r="C754" s="23"/>
      <c r="D754" s="23"/>
      <c r="E754" s="23"/>
      <c r="F754" s="23"/>
      <c r="G754" s="23"/>
      <c r="H754" s="23"/>
      <c r="I754" s="23"/>
      <c r="J754" s="23"/>
      <c r="K754" s="54"/>
      <c r="L754" s="52"/>
      <c r="M754" s="51">
        <f t="shared" si="11"/>
        <v>9</v>
      </c>
      <c r="N754" s="52"/>
    </row>
    <row r="755" spans="2:14" x14ac:dyDescent="0.25">
      <c r="B755" s="23"/>
      <c r="C755" s="23"/>
      <c r="D755" s="23"/>
      <c r="E755" s="23"/>
      <c r="F755" s="23"/>
      <c r="G755" s="23"/>
      <c r="H755" s="23"/>
      <c r="I755" s="23"/>
      <c r="J755" s="23"/>
      <c r="K755" s="54"/>
      <c r="L755" s="52"/>
      <c r="M755" s="51">
        <f t="shared" si="11"/>
        <v>9</v>
      </c>
      <c r="N755" s="52"/>
    </row>
    <row r="756" spans="2:14" x14ac:dyDescent="0.25">
      <c r="B756" s="23"/>
      <c r="C756" s="23"/>
      <c r="D756" s="23"/>
      <c r="E756" s="23"/>
      <c r="F756" s="23"/>
      <c r="G756" s="23"/>
      <c r="H756" s="23"/>
      <c r="I756" s="23"/>
      <c r="J756" s="23"/>
      <c r="K756" s="54"/>
      <c r="L756" s="52"/>
      <c r="M756" s="51">
        <f t="shared" si="11"/>
        <v>9</v>
      </c>
      <c r="N756" s="52"/>
    </row>
    <row r="757" spans="2:14" x14ac:dyDescent="0.25">
      <c r="B757" s="23"/>
      <c r="C757" s="23"/>
      <c r="D757" s="23"/>
      <c r="E757" s="23"/>
      <c r="F757" s="23"/>
      <c r="G757" s="23"/>
      <c r="H757" s="23"/>
      <c r="I757" s="23"/>
      <c r="J757" s="23"/>
      <c r="K757" s="54"/>
      <c r="L757" s="52"/>
      <c r="M757" s="51">
        <f t="shared" si="11"/>
        <v>9</v>
      </c>
      <c r="N757" s="52"/>
    </row>
    <row r="758" spans="2:14" x14ac:dyDescent="0.25">
      <c r="B758" s="23"/>
      <c r="C758" s="23"/>
      <c r="D758" s="23"/>
      <c r="E758" s="23"/>
      <c r="F758" s="23"/>
      <c r="G758" s="23"/>
      <c r="H758" s="23"/>
      <c r="I758" s="23"/>
      <c r="J758" s="23"/>
      <c r="K758" s="54"/>
      <c r="L758" s="52"/>
      <c r="M758" s="51">
        <f t="shared" si="11"/>
        <v>9</v>
      </c>
      <c r="N758" s="52"/>
    </row>
    <row r="759" spans="2:14" x14ac:dyDescent="0.25">
      <c r="B759" s="23"/>
      <c r="C759" s="23"/>
      <c r="D759" s="23"/>
      <c r="E759" s="23"/>
      <c r="F759" s="23"/>
      <c r="G759" s="23"/>
      <c r="H759" s="23"/>
      <c r="I759" s="23"/>
      <c r="J759" s="23"/>
      <c r="K759" s="54"/>
      <c r="L759" s="52"/>
      <c r="M759" s="51">
        <f t="shared" si="11"/>
        <v>9</v>
      </c>
      <c r="N759" s="52"/>
    </row>
    <row r="760" spans="2:14" x14ac:dyDescent="0.25">
      <c r="B760" s="23"/>
      <c r="C760" s="23"/>
      <c r="D760" s="23"/>
      <c r="E760" s="23"/>
      <c r="F760" s="23"/>
      <c r="G760" s="23"/>
      <c r="H760" s="23"/>
      <c r="I760" s="23"/>
      <c r="J760" s="23"/>
      <c r="K760" s="54"/>
      <c r="L760" s="52"/>
      <c r="M760" s="51">
        <f t="shared" si="11"/>
        <v>9</v>
      </c>
      <c r="N760" s="52"/>
    </row>
    <row r="761" spans="2:14" x14ac:dyDescent="0.25">
      <c r="B761" s="23"/>
      <c r="C761" s="23"/>
      <c r="D761" s="23"/>
      <c r="E761" s="23"/>
      <c r="F761" s="23"/>
      <c r="G761" s="23"/>
      <c r="H761" s="23"/>
      <c r="I761" s="23"/>
      <c r="J761" s="23"/>
      <c r="K761" s="54"/>
      <c r="L761" s="52"/>
      <c r="M761" s="51">
        <f t="shared" si="11"/>
        <v>9</v>
      </c>
      <c r="N761" s="52"/>
    </row>
    <row r="762" spans="2:14" x14ac:dyDescent="0.25">
      <c r="B762" s="23"/>
      <c r="C762" s="23"/>
      <c r="D762" s="23"/>
      <c r="E762" s="23"/>
      <c r="F762" s="23"/>
      <c r="G762" s="23"/>
      <c r="H762" s="23"/>
      <c r="I762" s="23"/>
      <c r="J762" s="23"/>
      <c r="K762" s="54"/>
      <c r="L762" s="52"/>
      <c r="M762" s="51">
        <f t="shared" si="11"/>
        <v>9</v>
      </c>
      <c r="N762" s="52"/>
    </row>
    <row r="763" spans="2:14" x14ac:dyDescent="0.25">
      <c r="B763" s="23"/>
      <c r="C763" s="23"/>
      <c r="D763" s="23"/>
      <c r="E763" s="23"/>
      <c r="F763" s="23"/>
      <c r="G763" s="23"/>
      <c r="H763" s="23"/>
      <c r="I763" s="23"/>
      <c r="J763" s="23"/>
      <c r="K763" s="54"/>
      <c r="L763" s="52"/>
      <c r="M763" s="51">
        <f t="shared" si="11"/>
        <v>9</v>
      </c>
      <c r="N763" s="52"/>
    </row>
    <row r="764" spans="2:14" x14ac:dyDescent="0.25">
      <c r="B764" s="23"/>
      <c r="C764" s="23"/>
      <c r="D764" s="23"/>
      <c r="E764" s="23"/>
      <c r="F764" s="23"/>
      <c r="G764" s="23"/>
      <c r="H764" s="23"/>
      <c r="I764" s="23"/>
      <c r="J764" s="23"/>
      <c r="K764" s="54"/>
      <c r="L764" s="52"/>
      <c r="M764" s="51">
        <f t="shared" si="11"/>
        <v>9</v>
      </c>
      <c r="N764" s="52"/>
    </row>
    <row r="765" spans="2:14" x14ac:dyDescent="0.25">
      <c r="B765" s="23"/>
      <c r="C765" s="23"/>
      <c r="D765" s="23"/>
      <c r="E765" s="23"/>
      <c r="F765" s="23"/>
      <c r="G765" s="23"/>
      <c r="H765" s="23"/>
      <c r="I765" s="23"/>
      <c r="J765" s="23"/>
      <c r="K765" s="54"/>
      <c r="L765" s="52"/>
      <c r="M765" s="51">
        <f t="shared" si="11"/>
        <v>9</v>
      </c>
      <c r="N765" s="52"/>
    </row>
    <row r="766" spans="2:14" x14ac:dyDescent="0.25">
      <c r="B766" s="23"/>
      <c r="C766" s="23"/>
      <c r="D766" s="23"/>
      <c r="E766" s="23"/>
      <c r="F766" s="23"/>
      <c r="G766" s="23"/>
      <c r="H766" s="23"/>
      <c r="I766" s="23"/>
      <c r="J766" s="23"/>
      <c r="K766" s="54"/>
      <c r="L766" s="52"/>
      <c r="M766" s="51">
        <f t="shared" si="11"/>
        <v>9</v>
      </c>
      <c r="N766" s="52"/>
    </row>
    <row r="767" spans="2:14" x14ac:dyDescent="0.25">
      <c r="B767" s="23"/>
      <c r="C767" s="23"/>
      <c r="D767" s="23"/>
      <c r="E767" s="23"/>
      <c r="F767" s="23"/>
      <c r="G767" s="23"/>
      <c r="H767" s="23"/>
      <c r="I767" s="23"/>
      <c r="J767" s="23"/>
      <c r="K767" s="54"/>
      <c r="L767" s="52"/>
      <c r="M767" s="51">
        <f t="shared" si="11"/>
        <v>9</v>
      </c>
      <c r="N767" s="52"/>
    </row>
    <row r="768" spans="2:14" x14ac:dyDescent="0.25">
      <c r="B768" s="23"/>
      <c r="C768" s="23"/>
      <c r="D768" s="23"/>
      <c r="E768" s="23"/>
      <c r="F768" s="23"/>
      <c r="G768" s="23"/>
      <c r="H768" s="23"/>
      <c r="I768" s="23"/>
      <c r="J768" s="23"/>
      <c r="K768" s="54"/>
      <c r="L768" s="52"/>
      <c r="M768" s="51">
        <f t="shared" si="11"/>
        <v>9</v>
      </c>
      <c r="N768" s="52"/>
    </row>
    <row r="769" spans="2:14" x14ac:dyDescent="0.25">
      <c r="B769" s="23"/>
      <c r="C769" s="23"/>
      <c r="D769" s="23"/>
      <c r="E769" s="23"/>
      <c r="F769" s="23"/>
      <c r="G769" s="23"/>
      <c r="H769" s="23"/>
      <c r="I769" s="23"/>
      <c r="J769" s="23"/>
      <c r="K769" s="54"/>
      <c r="L769" s="52"/>
      <c r="M769" s="51">
        <f t="shared" si="11"/>
        <v>9</v>
      </c>
      <c r="N769" s="52"/>
    </row>
    <row r="770" spans="2:14" x14ac:dyDescent="0.25">
      <c r="B770" s="23"/>
      <c r="C770" s="23"/>
      <c r="D770" s="23"/>
      <c r="E770" s="23"/>
      <c r="F770" s="23"/>
      <c r="G770" s="23"/>
      <c r="H770" s="23"/>
      <c r="I770" s="23"/>
      <c r="J770" s="23"/>
      <c r="K770" s="54"/>
      <c r="L770" s="52"/>
      <c r="M770" s="51">
        <f t="shared" si="11"/>
        <v>9</v>
      </c>
      <c r="N770" s="52"/>
    </row>
    <row r="771" spans="2:14" x14ac:dyDescent="0.25">
      <c r="B771" s="23"/>
      <c r="C771" s="23"/>
      <c r="D771" s="23"/>
      <c r="E771" s="23"/>
      <c r="F771" s="23"/>
      <c r="G771" s="23"/>
      <c r="H771" s="23"/>
      <c r="I771" s="23"/>
      <c r="J771" s="23"/>
      <c r="K771" s="54"/>
      <c r="L771" s="52"/>
      <c r="M771" s="51">
        <f t="shared" ref="M771:M834" si="12">COUNTBLANK(B771:J771)</f>
        <v>9</v>
      </c>
      <c r="N771" s="52"/>
    </row>
    <row r="772" spans="2:14" x14ac:dyDescent="0.25">
      <c r="B772" s="23"/>
      <c r="C772" s="23"/>
      <c r="D772" s="23"/>
      <c r="E772" s="23"/>
      <c r="F772" s="23"/>
      <c r="G772" s="23"/>
      <c r="H772" s="23"/>
      <c r="I772" s="23"/>
      <c r="J772" s="23"/>
      <c r="K772" s="54"/>
      <c r="L772" s="52"/>
      <c r="M772" s="51">
        <f t="shared" si="12"/>
        <v>9</v>
      </c>
      <c r="N772" s="52"/>
    </row>
    <row r="773" spans="2:14" x14ac:dyDescent="0.25">
      <c r="B773" s="23"/>
      <c r="C773" s="23"/>
      <c r="D773" s="23"/>
      <c r="E773" s="23"/>
      <c r="F773" s="23"/>
      <c r="G773" s="23"/>
      <c r="H773" s="23"/>
      <c r="I773" s="23"/>
      <c r="J773" s="23"/>
      <c r="K773" s="54"/>
      <c r="L773" s="52"/>
      <c r="M773" s="51">
        <f t="shared" si="12"/>
        <v>9</v>
      </c>
      <c r="N773" s="52"/>
    </row>
    <row r="774" spans="2:14" x14ac:dyDescent="0.25">
      <c r="B774" s="23"/>
      <c r="C774" s="23"/>
      <c r="D774" s="23"/>
      <c r="E774" s="23"/>
      <c r="F774" s="23"/>
      <c r="G774" s="23"/>
      <c r="H774" s="23"/>
      <c r="I774" s="23"/>
      <c r="J774" s="23"/>
      <c r="K774" s="54"/>
      <c r="L774" s="52"/>
      <c r="M774" s="51">
        <f t="shared" si="12"/>
        <v>9</v>
      </c>
      <c r="N774" s="52"/>
    </row>
    <row r="775" spans="2:14" x14ac:dyDescent="0.25">
      <c r="B775" s="23"/>
      <c r="C775" s="23"/>
      <c r="D775" s="23"/>
      <c r="E775" s="23"/>
      <c r="F775" s="23"/>
      <c r="G775" s="23"/>
      <c r="H775" s="23"/>
      <c r="I775" s="23"/>
      <c r="J775" s="23"/>
      <c r="K775" s="54"/>
      <c r="L775" s="52"/>
      <c r="M775" s="51">
        <f t="shared" si="12"/>
        <v>9</v>
      </c>
      <c r="N775" s="52"/>
    </row>
    <row r="776" spans="2:14" x14ac:dyDescent="0.25">
      <c r="B776" s="23"/>
      <c r="C776" s="23"/>
      <c r="D776" s="23"/>
      <c r="E776" s="23"/>
      <c r="F776" s="23"/>
      <c r="G776" s="23"/>
      <c r="H776" s="23"/>
      <c r="I776" s="23"/>
      <c r="J776" s="23"/>
      <c r="K776" s="54"/>
      <c r="L776" s="52"/>
      <c r="M776" s="51">
        <f t="shared" si="12"/>
        <v>9</v>
      </c>
      <c r="N776" s="52"/>
    </row>
    <row r="777" spans="2:14" x14ac:dyDescent="0.25">
      <c r="B777" s="23"/>
      <c r="C777" s="23"/>
      <c r="D777" s="23"/>
      <c r="E777" s="23"/>
      <c r="F777" s="23"/>
      <c r="G777" s="23"/>
      <c r="H777" s="23"/>
      <c r="I777" s="23"/>
      <c r="J777" s="23"/>
      <c r="K777" s="54"/>
      <c r="L777" s="52"/>
      <c r="M777" s="51">
        <f t="shared" si="12"/>
        <v>9</v>
      </c>
      <c r="N777" s="52"/>
    </row>
    <row r="778" spans="2:14" x14ac:dyDescent="0.25">
      <c r="B778" s="23"/>
      <c r="C778" s="23"/>
      <c r="D778" s="23"/>
      <c r="E778" s="23"/>
      <c r="F778" s="23"/>
      <c r="G778" s="23"/>
      <c r="H778" s="23"/>
      <c r="I778" s="23"/>
      <c r="J778" s="23"/>
      <c r="K778" s="54"/>
      <c r="L778" s="52"/>
      <c r="M778" s="51">
        <f t="shared" si="12"/>
        <v>9</v>
      </c>
      <c r="N778" s="52"/>
    </row>
    <row r="779" spans="2:14" x14ac:dyDescent="0.25">
      <c r="B779" s="23"/>
      <c r="C779" s="23"/>
      <c r="D779" s="23"/>
      <c r="E779" s="23"/>
      <c r="F779" s="23"/>
      <c r="G779" s="23"/>
      <c r="H779" s="23"/>
      <c r="I779" s="23"/>
      <c r="J779" s="23"/>
      <c r="K779" s="54"/>
      <c r="L779" s="52"/>
      <c r="M779" s="51">
        <f t="shared" si="12"/>
        <v>9</v>
      </c>
      <c r="N779" s="52"/>
    </row>
    <row r="780" spans="2:14" x14ac:dyDescent="0.25">
      <c r="B780" s="23"/>
      <c r="C780" s="23"/>
      <c r="D780" s="23"/>
      <c r="E780" s="23"/>
      <c r="F780" s="23"/>
      <c r="G780" s="23"/>
      <c r="H780" s="23"/>
      <c r="I780" s="23"/>
      <c r="J780" s="23"/>
      <c r="K780" s="54"/>
      <c r="L780" s="52"/>
      <c r="M780" s="51">
        <f t="shared" si="12"/>
        <v>9</v>
      </c>
      <c r="N780" s="52"/>
    </row>
    <row r="781" spans="2:14" x14ac:dyDescent="0.25">
      <c r="B781" s="23"/>
      <c r="C781" s="23"/>
      <c r="D781" s="23"/>
      <c r="E781" s="23"/>
      <c r="F781" s="23"/>
      <c r="G781" s="23"/>
      <c r="H781" s="23"/>
      <c r="I781" s="23"/>
      <c r="J781" s="23"/>
      <c r="K781" s="54"/>
      <c r="L781" s="52"/>
      <c r="M781" s="51">
        <f t="shared" si="12"/>
        <v>9</v>
      </c>
      <c r="N781" s="52"/>
    </row>
    <row r="782" spans="2:14" x14ac:dyDescent="0.25">
      <c r="B782" s="23"/>
      <c r="C782" s="23"/>
      <c r="D782" s="23"/>
      <c r="E782" s="23"/>
      <c r="F782" s="23"/>
      <c r="G782" s="23"/>
      <c r="H782" s="23"/>
      <c r="I782" s="23"/>
      <c r="J782" s="23"/>
      <c r="K782" s="54"/>
      <c r="L782" s="52"/>
      <c r="M782" s="51">
        <f t="shared" si="12"/>
        <v>9</v>
      </c>
      <c r="N782" s="52"/>
    </row>
    <row r="783" spans="2:14" x14ac:dyDescent="0.25">
      <c r="B783" s="23"/>
      <c r="C783" s="23"/>
      <c r="D783" s="23"/>
      <c r="E783" s="23"/>
      <c r="F783" s="23"/>
      <c r="G783" s="23"/>
      <c r="H783" s="23"/>
      <c r="I783" s="23"/>
      <c r="J783" s="23"/>
      <c r="K783" s="54"/>
      <c r="L783" s="52"/>
      <c r="M783" s="51">
        <f t="shared" si="12"/>
        <v>9</v>
      </c>
      <c r="N783" s="52"/>
    </row>
    <row r="784" spans="2:14" x14ac:dyDescent="0.25">
      <c r="B784" s="23"/>
      <c r="C784" s="23"/>
      <c r="D784" s="23"/>
      <c r="E784" s="23"/>
      <c r="F784" s="23"/>
      <c r="G784" s="23"/>
      <c r="H784" s="23"/>
      <c r="I784" s="23"/>
      <c r="J784" s="23"/>
      <c r="K784" s="54"/>
      <c r="L784" s="52"/>
      <c r="M784" s="51">
        <f t="shared" si="12"/>
        <v>9</v>
      </c>
      <c r="N784" s="52"/>
    </row>
    <row r="785" spans="2:14" x14ac:dyDescent="0.25">
      <c r="B785" s="23"/>
      <c r="C785" s="23"/>
      <c r="D785" s="23"/>
      <c r="E785" s="23"/>
      <c r="F785" s="23"/>
      <c r="G785" s="23"/>
      <c r="H785" s="23"/>
      <c r="I785" s="23"/>
      <c r="J785" s="23"/>
      <c r="K785" s="54"/>
      <c r="L785" s="52"/>
      <c r="M785" s="51">
        <f t="shared" si="12"/>
        <v>9</v>
      </c>
      <c r="N785" s="52"/>
    </row>
    <row r="786" spans="2:14" x14ac:dyDescent="0.25">
      <c r="B786" s="23"/>
      <c r="C786" s="23"/>
      <c r="D786" s="23"/>
      <c r="E786" s="23"/>
      <c r="F786" s="23"/>
      <c r="G786" s="23"/>
      <c r="H786" s="23"/>
      <c r="I786" s="23"/>
      <c r="J786" s="23"/>
      <c r="K786" s="54"/>
      <c r="L786" s="52"/>
      <c r="M786" s="51">
        <f t="shared" si="12"/>
        <v>9</v>
      </c>
      <c r="N786" s="52"/>
    </row>
    <row r="787" spans="2:14" x14ac:dyDescent="0.25">
      <c r="B787" s="23"/>
      <c r="C787" s="23"/>
      <c r="D787" s="23"/>
      <c r="E787" s="23"/>
      <c r="F787" s="23"/>
      <c r="G787" s="23"/>
      <c r="H787" s="23"/>
      <c r="I787" s="23"/>
      <c r="J787" s="23"/>
      <c r="K787" s="54"/>
      <c r="L787" s="52"/>
      <c r="M787" s="51">
        <f t="shared" si="12"/>
        <v>9</v>
      </c>
      <c r="N787" s="52"/>
    </row>
    <row r="788" spans="2:14" x14ac:dyDescent="0.25">
      <c r="B788" s="23"/>
      <c r="C788" s="23"/>
      <c r="D788" s="23"/>
      <c r="E788" s="23"/>
      <c r="F788" s="23"/>
      <c r="G788" s="23"/>
      <c r="H788" s="23"/>
      <c r="I788" s="23"/>
      <c r="J788" s="23"/>
      <c r="K788" s="54"/>
      <c r="L788" s="52"/>
      <c r="M788" s="51">
        <f t="shared" si="12"/>
        <v>9</v>
      </c>
      <c r="N788" s="52"/>
    </row>
    <row r="789" spans="2:14" x14ac:dyDescent="0.25">
      <c r="B789" s="23"/>
      <c r="C789" s="23"/>
      <c r="D789" s="23"/>
      <c r="E789" s="23"/>
      <c r="F789" s="23"/>
      <c r="G789" s="23"/>
      <c r="H789" s="23"/>
      <c r="I789" s="23"/>
      <c r="J789" s="23"/>
      <c r="K789" s="54"/>
      <c r="L789" s="52"/>
      <c r="M789" s="51">
        <f t="shared" si="12"/>
        <v>9</v>
      </c>
      <c r="N789" s="52"/>
    </row>
    <row r="790" spans="2:14" x14ac:dyDescent="0.25">
      <c r="B790" s="23"/>
      <c r="C790" s="23"/>
      <c r="D790" s="23"/>
      <c r="E790" s="23"/>
      <c r="F790" s="23"/>
      <c r="G790" s="23"/>
      <c r="H790" s="23"/>
      <c r="I790" s="23"/>
      <c r="J790" s="23"/>
      <c r="K790" s="54"/>
      <c r="L790" s="52"/>
      <c r="M790" s="51">
        <f t="shared" si="12"/>
        <v>9</v>
      </c>
      <c r="N790" s="52"/>
    </row>
    <row r="791" spans="2:14" x14ac:dyDescent="0.25">
      <c r="B791" s="23"/>
      <c r="C791" s="23"/>
      <c r="D791" s="23"/>
      <c r="E791" s="23"/>
      <c r="F791" s="23"/>
      <c r="G791" s="23"/>
      <c r="H791" s="23"/>
      <c r="I791" s="23"/>
      <c r="J791" s="23"/>
      <c r="K791" s="54"/>
      <c r="L791" s="52"/>
      <c r="M791" s="51">
        <f t="shared" si="12"/>
        <v>9</v>
      </c>
      <c r="N791" s="52"/>
    </row>
    <row r="792" spans="2:14" x14ac:dyDescent="0.25">
      <c r="B792" s="23"/>
      <c r="C792" s="23"/>
      <c r="D792" s="23"/>
      <c r="E792" s="23"/>
      <c r="F792" s="23"/>
      <c r="G792" s="23"/>
      <c r="H792" s="23"/>
      <c r="I792" s="23"/>
      <c r="J792" s="23"/>
      <c r="K792" s="54"/>
      <c r="L792" s="52"/>
      <c r="M792" s="51">
        <f t="shared" si="12"/>
        <v>9</v>
      </c>
      <c r="N792" s="52"/>
    </row>
    <row r="793" spans="2:14" x14ac:dyDescent="0.25">
      <c r="B793" s="23"/>
      <c r="C793" s="23"/>
      <c r="D793" s="23"/>
      <c r="E793" s="23"/>
      <c r="F793" s="23"/>
      <c r="G793" s="23"/>
      <c r="H793" s="23"/>
      <c r="I793" s="23"/>
      <c r="J793" s="23"/>
      <c r="K793" s="54"/>
      <c r="L793" s="52"/>
      <c r="M793" s="51">
        <f t="shared" si="12"/>
        <v>9</v>
      </c>
      <c r="N793" s="52"/>
    </row>
    <row r="794" spans="2:14" x14ac:dyDescent="0.25">
      <c r="B794" s="23"/>
      <c r="C794" s="23"/>
      <c r="D794" s="23"/>
      <c r="E794" s="23"/>
      <c r="F794" s="23"/>
      <c r="G794" s="23"/>
      <c r="H794" s="23"/>
      <c r="I794" s="23"/>
      <c r="J794" s="23"/>
      <c r="K794" s="54"/>
      <c r="L794" s="52"/>
      <c r="M794" s="51">
        <f t="shared" si="12"/>
        <v>9</v>
      </c>
      <c r="N794" s="52"/>
    </row>
    <row r="795" spans="2:14" x14ac:dyDescent="0.25">
      <c r="B795" s="23"/>
      <c r="C795" s="23"/>
      <c r="D795" s="23"/>
      <c r="E795" s="23"/>
      <c r="F795" s="23"/>
      <c r="G795" s="23"/>
      <c r="H795" s="23"/>
      <c r="I795" s="23"/>
      <c r="J795" s="23"/>
      <c r="K795" s="54"/>
      <c r="L795" s="52"/>
      <c r="M795" s="51">
        <f t="shared" si="12"/>
        <v>9</v>
      </c>
      <c r="N795" s="52"/>
    </row>
    <row r="796" spans="2:14" x14ac:dyDescent="0.25">
      <c r="B796" s="23"/>
      <c r="C796" s="23"/>
      <c r="D796" s="23"/>
      <c r="E796" s="23"/>
      <c r="F796" s="23"/>
      <c r="G796" s="23"/>
      <c r="H796" s="23"/>
      <c r="I796" s="23"/>
      <c r="J796" s="23"/>
      <c r="K796" s="54"/>
      <c r="L796" s="52"/>
      <c r="M796" s="51">
        <f t="shared" si="12"/>
        <v>9</v>
      </c>
      <c r="N796" s="52"/>
    </row>
    <row r="797" spans="2:14" x14ac:dyDescent="0.25">
      <c r="B797" s="23"/>
      <c r="C797" s="23"/>
      <c r="D797" s="23"/>
      <c r="E797" s="23"/>
      <c r="F797" s="23"/>
      <c r="G797" s="23"/>
      <c r="H797" s="23"/>
      <c r="I797" s="23"/>
      <c r="J797" s="23"/>
      <c r="K797" s="54"/>
      <c r="L797" s="52"/>
      <c r="M797" s="51">
        <f t="shared" si="12"/>
        <v>9</v>
      </c>
      <c r="N797" s="52"/>
    </row>
    <row r="798" spans="2:14" x14ac:dyDescent="0.25">
      <c r="B798" s="23"/>
      <c r="C798" s="23"/>
      <c r="D798" s="23"/>
      <c r="E798" s="23"/>
      <c r="F798" s="23"/>
      <c r="G798" s="23"/>
      <c r="H798" s="23"/>
      <c r="I798" s="23"/>
      <c r="J798" s="23"/>
      <c r="K798" s="54"/>
      <c r="L798" s="52"/>
      <c r="M798" s="51">
        <f t="shared" si="12"/>
        <v>9</v>
      </c>
      <c r="N798" s="52"/>
    </row>
    <row r="799" spans="2:14" x14ac:dyDescent="0.25">
      <c r="B799" s="23"/>
      <c r="C799" s="23"/>
      <c r="D799" s="23"/>
      <c r="E799" s="23"/>
      <c r="F799" s="23"/>
      <c r="G799" s="23"/>
      <c r="H799" s="23"/>
      <c r="I799" s="23"/>
      <c r="J799" s="23"/>
      <c r="K799" s="54"/>
      <c r="L799" s="52"/>
      <c r="M799" s="51">
        <f t="shared" si="12"/>
        <v>9</v>
      </c>
      <c r="N799" s="52"/>
    </row>
    <row r="800" spans="2:14" x14ac:dyDescent="0.25">
      <c r="B800" s="23"/>
      <c r="C800" s="23"/>
      <c r="D800" s="23"/>
      <c r="E800" s="23"/>
      <c r="F800" s="23"/>
      <c r="G800" s="23"/>
      <c r="H800" s="23"/>
      <c r="I800" s="23"/>
      <c r="J800" s="23"/>
      <c r="K800" s="54"/>
      <c r="L800" s="52"/>
      <c r="M800" s="51">
        <f t="shared" si="12"/>
        <v>9</v>
      </c>
      <c r="N800" s="52"/>
    </row>
    <row r="801" spans="2:14" x14ac:dyDescent="0.25">
      <c r="B801" s="23"/>
      <c r="C801" s="23"/>
      <c r="D801" s="23"/>
      <c r="E801" s="23"/>
      <c r="F801" s="23"/>
      <c r="G801" s="23"/>
      <c r="H801" s="23"/>
      <c r="I801" s="23"/>
      <c r="J801" s="23"/>
      <c r="K801" s="54"/>
      <c r="L801" s="52"/>
      <c r="M801" s="51">
        <f t="shared" si="12"/>
        <v>9</v>
      </c>
      <c r="N801" s="52"/>
    </row>
    <row r="802" spans="2:14" x14ac:dyDescent="0.25">
      <c r="B802" s="23"/>
      <c r="C802" s="23"/>
      <c r="D802" s="23"/>
      <c r="E802" s="23"/>
      <c r="F802" s="23"/>
      <c r="G802" s="23"/>
      <c r="H802" s="23"/>
      <c r="I802" s="23"/>
      <c r="J802" s="23"/>
      <c r="K802" s="54"/>
      <c r="L802" s="52"/>
      <c r="M802" s="51">
        <f t="shared" si="12"/>
        <v>9</v>
      </c>
      <c r="N802" s="52"/>
    </row>
    <row r="803" spans="2:14" x14ac:dyDescent="0.25">
      <c r="B803" s="23"/>
      <c r="C803" s="23"/>
      <c r="D803" s="23"/>
      <c r="E803" s="23"/>
      <c r="F803" s="23"/>
      <c r="G803" s="23"/>
      <c r="H803" s="23"/>
      <c r="I803" s="23"/>
      <c r="J803" s="23"/>
      <c r="K803" s="54"/>
      <c r="L803" s="52"/>
      <c r="M803" s="51">
        <f t="shared" si="12"/>
        <v>9</v>
      </c>
      <c r="N803" s="52"/>
    </row>
    <row r="804" spans="2:14" x14ac:dyDescent="0.25">
      <c r="B804" s="23"/>
      <c r="C804" s="23"/>
      <c r="D804" s="23"/>
      <c r="E804" s="23"/>
      <c r="F804" s="23"/>
      <c r="G804" s="23"/>
      <c r="H804" s="23"/>
      <c r="I804" s="23"/>
      <c r="J804" s="23"/>
      <c r="K804" s="54"/>
      <c r="L804" s="52"/>
      <c r="M804" s="51">
        <f t="shared" si="12"/>
        <v>9</v>
      </c>
      <c r="N804" s="52"/>
    </row>
    <row r="805" spans="2:14" x14ac:dyDescent="0.25">
      <c r="B805" s="23"/>
      <c r="C805" s="23"/>
      <c r="D805" s="23"/>
      <c r="E805" s="23"/>
      <c r="F805" s="23"/>
      <c r="G805" s="23"/>
      <c r="H805" s="23"/>
      <c r="I805" s="23"/>
      <c r="J805" s="23"/>
      <c r="K805" s="54"/>
      <c r="L805" s="52"/>
      <c r="M805" s="51">
        <f t="shared" si="12"/>
        <v>9</v>
      </c>
      <c r="N805" s="52"/>
    </row>
    <row r="806" spans="2:14" x14ac:dyDescent="0.25">
      <c r="B806" s="23"/>
      <c r="C806" s="23"/>
      <c r="D806" s="23"/>
      <c r="E806" s="23"/>
      <c r="F806" s="23"/>
      <c r="G806" s="23"/>
      <c r="H806" s="23"/>
      <c r="I806" s="23"/>
      <c r="J806" s="23"/>
      <c r="K806" s="54"/>
      <c r="L806" s="52"/>
      <c r="M806" s="51">
        <f t="shared" si="12"/>
        <v>9</v>
      </c>
      <c r="N806" s="52"/>
    </row>
    <row r="807" spans="2:14" x14ac:dyDescent="0.25">
      <c r="B807" s="23"/>
      <c r="C807" s="23"/>
      <c r="D807" s="23"/>
      <c r="E807" s="23"/>
      <c r="F807" s="23"/>
      <c r="G807" s="23"/>
      <c r="H807" s="23"/>
      <c r="I807" s="23"/>
      <c r="J807" s="23"/>
      <c r="K807" s="54"/>
      <c r="L807" s="52"/>
      <c r="M807" s="51">
        <f t="shared" si="12"/>
        <v>9</v>
      </c>
      <c r="N807" s="52"/>
    </row>
    <row r="808" spans="2:14" x14ac:dyDescent="0.25">
      <c r="B808" s="23"/>
      <c r="C808" s="23"/>
      <c r="D808" s="23"/>
      <c r="E808" s="23"/>
      <c r="F808" s="23"/>
      <c r="G808" s="23"/>
      <c r="H808" s="23"/>
      <c r="I808" s="23"/>
      <c r="J808" s="23"/>
      <c r="K808" s="54"/>
      <c r="L808" s="52"/>
      <c r="M808" s="51">
        <f t="shared" si="12"/>
        <v>9</v>
      </c>
      <c r="N808" s="52"/>
    </row>
    <row r="809" spans="2:14" x14ac:dyDescent="0.25">
      <c r="B809" s="23"/>
      <c r="C809" s="23"/>
      <c r="D809" s="23"/>
      <c r="E809" s="23"/>
      <c r="F809" s="23"/>
      <c r="G809" s="23"/>
      <c r="H809" s="23"/>
      <c r="I809" s="23"/>
      <c r="J809" s="23"/>
      <c r="K809" s="54"/>
      <c r="L809" s="52"/>
      <c r="M809" s="51">
        <f t="shared" si="12"/>
        <v>9</v>
      </c>
      <c r="N809" s="52"/>
    </row>
    <row r="810" spans="2:14" x14ac:dyDescent="0.25">
      <c r="B810" s="23"/>
      <c r="C810" s="23"/>
      <c r="D810" s="23"/>
      <c r="E810" s="23"/>
      <c r="F810" s="23"/>
      <c r="G810" s="23"/>
      <c r="H810" s="23"/>
      <c r="I810" s="23"/>
      <c r="J810" s="23"/>
      <c r="K810" s="54"/>
      <c r="L810" s="52"/>
      <c r="M810" s="51">
        <f t="shared" si="12"/>
        <v>9</v>
      </c>
      <c r="N810" s="52"/>
    </row>
    <row r="811" spans="2:14" x14ac:dyDescent="0.25">
      <c r="B811" s="23"/>
      <c r="C811" s="23"/>
      <c r="D811" s="23"/>
      <c r="E811" s="23"/>
      <c r="F811" s="23"/>
      <c r="G811" s="23"/>
      <c r="H811" s="23"/>
      <c r="I811" s="23"/>
      <c r="J811" s="23"/>
      <c r="K811" s="54"/>
      <c r="L811" s="52"/>
      <c r="M811" s="51">
        <f t="shared" si="12"/>
        <v>9</v>
      </c>
      <c r="N811" s="52"/>
    </row>
    <row r="812" spans="2:14" x14ac:dyDescent="0.25">
      <c r="B812" s="23"/>
      <c r="C812" s="23"/>
      <c r="D812" s="23"/>
      <c r="E812" s="23"/>
      <c r="F812" s="23"/>
      <c r="G812" s="23"/>
      <c r="H812" s="23"/>
      <c r="I812" s="23"/>
      <c r="J812" s="23"/>
      <c r="K812" s="54"/>
      <c r="L812" s="52"/>
      <c r="M812" s="51">
        <f t="shared" si="12"/>
        <v>9</v>
      </c>
      <c r="N812" s="52"/>
    </row>
    <row r="813" spans="2:14" x14ac:dyDescent="0.25">
      <c r="B813" s="23"/>
      <c r="C813" s="23"/>
      <c r="D813" s="23"/>
      <c r="E813" s="23"/>
      <c r="F813" s="23"/>
      <c r="G813" s="23"/>
      <c r="H813" s="23"/>
      <c r="I813" s="23"/>
      <c r="J813" s="23"/>
      <c r="K813" s="54"/>
      <c r="L813" s="52"/>
      <c r="M813" s="51">
        <f t="shared" si="12"/>
        <v>9</v>
      </c>
      <c r="N813" s="52"/>
    </row>
    <row r="814" spans="2:14" x14ac:dyDescent="0.25">
      <c r="B814" s="23"/>
      <c r="C814" s="23"/>
      <c r="D814" s="23"/>
      <c r="E814" s="23"/>
      <c r="F814" s="23"/>
      <c r="G814" s="23"/>
      <c r="H814" s="23"/>
      <c r="I814" s="23"/>
      <c r="J814" s="23"/>
      <c r="K814" s="54"/>
      <c r="L814" s="52"/>
      <c r="M814" s="51">
        <f t="shared" si="12"/>
        <v>9</v>
      </c>
      <c r="N814" s="52"/>
    </row>
    <row r="815" spans="2:14" x14ac:dyDescent="0.25">
      <c r="B815" s="23"/>
      <c r="C815" s="23"/>
      <c r="D815" s="23"/>
      <c r="E815" s="23"/>
      <c r="F815" s="23"/>
      <c r="G815" s="23"/>
      <c r="H815" s="23"/>
      <c r="I815" s="23"/>
      <c r="J815" s="23"/>
      <c r="K815" s="54"/>
      <c r="L815" s="52"/>
      <c r="M815" s="51">
        <f t="shared" si="12"/>
        <v>9</v>
      </c>
      <c r="N815" s="52"/>
    </row>
    <row r="816" spans="2:14" x14ac:dyDescent="0.25">
      <c r="B816" s="23"/>
      <c r="C816" s="23"/>
      <c r="D816" s="23"/>
      <c r="E816" s="23"/>
      <c r="F816" s="23"/>
      <c r="G816" s="23"/>
      <c r="H816" s="23"/>
      <c r="I816" s="23"/>
      <c r="J816" s="23"/>
      <c r="K816" s="54"/>
      <c r="L816" s="52"/>
      <c r="M816" s="51">
        <f t="shared" si="12"/>
        <v>9</v>
      </c>
      <c r="N816" s="52"/>
    </row>
    <row r="817" spans="2:14" x14ac:dyDescent="0.25">
      <c r="B817" s="23"/>
      <c r="C817" s="23"/>
      <c r="D817" s="23"/>
      <c r="E817" s="23"/>
      <c r="F817" s="23"/>
      <c r="G817" s="23"/>
      <c r="H817" s="23"/>
      <c r="I817" s="23"/>
      <c r="J817" s="23"/>
      <c r="K817" s="54"/>
      <c r="L817" s="52"/>
      <c r="M817" s="51">
        <f t="shared" si="12"/>
        <v>9</v>
      </c>
      <c r="N817" s="52"/>
    </row>
    <row r="818" spans="2:14" x14ac:dyDescent="0.25">
      <c r="B818" s="23"/>
      <c r="C818" s="23"/>
      <c r="D818" s="23"/>
      <c r="E818" s="23"/>
      <c r="F818" s="23"/>
      <c r="G818" s="23"/>
      <c r="H818" s="23"/>
      <c r="I818" s="23"/>
      <c r="J818" s="23"/>
      <c r="K818" s="54"/>
      <c r="L818" s="52"/>
      <c r="M818" s="51">
        <f t="shared" si="12"/>
        <v>9</v>
      </c>
      <c r="N818" s="52"/>
    </row>
    <row r="819" spans="2:14" x14ac:dyDescent="0.25">
      <c r="B819" s="23"/>
      <c r="C819" s="23"/>
      <c r="D819" s="23"/>
      <c r="E819" s="23"/>
      <c r="F819" s="23"/>
      <c r="G819" s="23"/>
      <c r="H819" s="23"/>
      <c r="I819" s="23"/>
      <c r="J819" s="23"/>
      <c r="K819" s="54"/>
      <c r="L819" s="52"/>
      <c r="M819" s="51">
        <f t="shared" si="12"/>
        <v>9</v>
      </c>
      <c r="N819" s="52"/>
    </row>
    <row r="820" spans="2:14" x14ac:dyDescent="0.25">
      <c r="B820" s="23"/>
      <c r="C820" s="23"/>
      <c r="D820" s="23"/>
      <c r="E820" s="23"/>
      <c r="F820" s="23"/>
      <c r="G820" s="23"/>
      <c r="H820" s="23"/>
      <c r="I820" s="23"/>
      <c r="J820" s="23"/>
      <c r="K820" s="54"/>
      <c r="L820" s="52"/>
      <c r="M820" s="51">
        <f t="shared" si="12"/>
        <v>9</v>
      </c>
      <c r="N820" s="52"/>
    </row>
    <row r="821" spans="2:14" x14ac:dyDescent="0.25">
      <c r="B821" s="23"/>
      <c r="C821" s="23"/>
      <c r="D821" s="23"/>
      <c r="E821" s="23"/>
      <c r="F821" s="23"/>
      <c r="G821" s="23"/>
      <c r="H821" s="23"/>
      <c r="I821" s="23"/>
      <c r="J821" s="23"/>
      <c r="K821" s="54"/>
      <c r="L821" s="52"/>
      <c r="M821" s="51">
        <f t="shared" si="12"/>
        <v>9</v>
      </c>
      <c r="N821" s="52"/>
    </row>
    <row r="822" spans="2:14" x14ac:dyDescent="0.25">
      <c r="B822" s="23"/>
      <c r="C822" s="23"/>
      <c r="D822" s="23"/>
      <c r="E822" s="23"/>
      <c r="F822" s="23"/>
      <c r="G822" s="23"/>
      <c r="H822" s="23"/>
      <c r="I822" s="23"/>
      <c r="J822" s="23"/>
      <c r="K822" s="54"/>
      <c r="L822" s="52"/>
      <c r="M822" s="51">
        <f t="shared" si="12"/>
        <v>9</v>
      </c>
      <c r="N822" s="52"/>
    </row>
    <row r="823" spans="2:14" x14ac:dyDescent="0.25">
      <c r="B823" s="23"/>
      <c r="C823" s="23"/>
      <c r="D823" s="23"/>
      <c r="E823" s="23"/>
      <c r="F823" s="23"/>
      <c r="G823" s="23"/>
      <c r="H823" s="23"/>
      <c r="I823" s="23"/>
      <c r="J823" s="23"/>
      <c r="K823" s="54"/>
      <c r="L823" s="52"/>
      <c r="M823" s="51">
        <f t="shared" si="12"/>
        <v>9</v>
      </c>
      <c r="N823" s="52"/>
    </row>
    <row r="824" spans="2:14" x14ac:dyDescent="0.25">
      <c r="B824" s="23"/>
      <c r="C824" s="23"/>
      <c r="D824" s="23"/>
      <c r="E824" s="23"/>
      <c r="F824" s="23"/>
      <c r="G824" s="23"/>
      <c r="H824" s="23"/>
      <c r="I824" s="23"/>
      <c r="J824" s="23"/>
      <c r="K824" s="54"/>
      <c r="L824" s="52"/>
      <c r="M824" s="51">
        <f t="shared" si="12"/>
        <v>9</v>
      </c>
      <c r="N824" s="52"/>
    </row>
    <row r="825" spans="2:14" x14ac:dyDescent="0.25">
      <c r="B825" s="23"/>
      <c r="C825" s="23"/>
      <c r="D825" s="23"/>
      <c r="E825" s="23"/>
      <c r="F825" s="23"/>
      <c r="G825" s="23"/>
      <c r="H825" s="23"/>
      <c r="I825" s="23"/>
      <c r="J825" s="23"/>
      <c r="K825" s="54"/>
      <c r="L825" s="52"/>
      <c r="M825" s="51">
        <f t="shared" si="12"/>
        <v>9</v>
      </c>
      <c r="N825" s="52"/>
    </row>
    <row r="826" spans="2:14" x14ac:dyDescent="0.25">
      <c r="B826" s="23"/>
      <c r="C826" s="23"/>
      <c r="D826" s="23"/>
      <c r="E826" s="23"/>
      <c r="F826" s="23"/>
      <c r="G826" s="23"/>
      <c r="H826" s="23"/>
      <c r="I826" s="23"/>
      <c r="J826" s="23"/>
      <c r="K826" s="54"/>
      <c r="L826" s="52"/>
      <c r="M826" s="51">
        <f t="shared" si="12"/>
        <v>9</v>
      </c>
      <c r="N826" s="52"/>
    </row>
    <row r="827" spans="2:14" x14ac:dyDescent="0.25">
      <c r="B827" s="23"/>
      <c r="C827" s="23"/>
      <c r="D827" s="23"/>
      <c r="E827" s="23"/>
      <c r="F827" s="23"/>
      <c r="G827" s="23"/>
      <c r="H827" s="23"/>
      <c r="I827" s="23"/>
      <c r="J827" s="23"/>
      <c r="K827" s="54"/>
      <c r="L827" s="52"/>
      <c r="M827" s="51">
        <f t="shared" si="12"/>
        <v>9</v>
      </c>
      <c r="N827" s="52"/>
    </row>
    <row r="828" spans="2:14" x14ac:dyDescent="0.25">
      <c r="B828" s="23"/>
      <c r="C828" s="23"/>
      <c r="D828" s="23"/>
      <c r="E828" s="23"/>
      <c r="F828" s="23"/>
      <c r="G828" s="23"/>
      <c r="H828" s="23"/>
      <c r="I828" s="23"/>
      <c r="J828" s="23"/>
      <c r="K828" s="54"/>
      <c r="L828" s="52"/>
      <c r="M828" s="51">
        <f t="shared" si="12"/>
        <v>9</v>
      </c>
      <c r="N828" s="52"/>
    </row>
    <row r="829" spans="2:14" x14ac:dyDescent="0.25">
      <c r="B829" s="23"/>
      <c r="C829" s="23"/>
      <c r="D829" s="23"/>
      <c r="E829" s="23"/>
      <c r="F829" s="23"/>
      <c r="G829" s="23"/>
      <c r="H829" s="23"/>
      <c r="I829" s="23"/>
      <c r="J829" s="23"/>
      <c r="K829" s="54"/>
      <c r="L829" s="52"/>
      <c r="M829" s="51">
        <f t="shared" si="12"/>
        <v>9</v>
      </c>
      <c r="N829" s="52"/>
    </row>
    <row r="830" spans="2:14" x14ac:dyDescent="0.25">
      <c r="B830" s="23"/>
      <c r="C830" s="23"/>
      <c r="D830" s="23"/>
      <c r="E830" s="23"/>
      <c r="F830" s="23"/>
      <c r="G830" s="23"/>
      <c r="H830" s="23"/>
      <c r="I830" s="23"/>
      <c r="J830" s="23"/>
      <c r="K830" s="54"/>
      <c r="L830" s="52"/>
      <c r="M830" s="51">
        <f t="shared" si="12"/>
        <v>9</v>
      </c>
      <c r="N830" s="52"/>
    </row>
    <row r="831" spans="2:14" x14ac:dyDescent="0.25">
      <c r="B831" s="23"/>
      <c r="C831" s="23"/>
      <c r="D831" s="23"/>
      <c r="E831" s="23"/>
      <c r="F831" s="23"/>
      <c r="G831" s="23"/>
      <c r="H831" s="23"/>
      <c r="I831" s="23"/>
      <c r="J831" s="23"/>
      <c r="K831" s="54"/>
      <c r="L831" s="52"/>
      <c r="M831" s="51">
        <f t="shared" si="12"/>
        <v>9</v>
      </c>
      <c r="N831" s="52"/>
    </row>
    <row r="832" spans="2:14" x14ac:dyDescent="0.25">
      <c r="B832" s="23"/>
      <c r="C832" s="23"/>
      <c r="D832" s="23"/>
      <c r="E832" s="23"/>
      <c r="F832" s="23"/>
      <c r="G832" s="23"/>
      <c r="H832" s="23"/>
      <c r="I832" s="23"/>
      <c r="J832" s="23"/>
      <c r="K832" s="54"/>
      <c r="L832" s="52"/>
      <c r="M832" s="51">
        <f t="shared" si="12"/>
        <v>9</v>
      </c>
      <c r="N832" s="52"/>
    </row>
    <row r="833" spans="2:14" x14ac:dyDescent="0.25">
      <c r="B833" s="23"/>
      <c r="C833" s="23"/>
      <c r="D833" s="23"/>
      <c r="E833" s="23"/>
      <c r="F833" s="23"/>
      <c r="G833" s="23"/>
      <c r="H833" s="23"/>
      <c r="I833" s="23"/>
      <c r="J833" s="23"/>
      <c r="K833" s="54"/>
      <c r="L833" s="52"/>
      <c r="M833" s="51">
        <f t="shared" si="12"/>
        <v>9</v>
      </c>
      <c r="N833" s="52"/>
    </row>
    <row r="834" spans="2:14" x14ac:dyDescent="0.25">
      <c r="B834" s="23"/>
      <c r="C834" s="23"/>
      <c r="D834" s="23"/>
      <c r="E834" s="23"/>
      <c r="F834" s="23"/>
      <c r="G834" s="23"/>
      <c r="H834" s="23"/>
      <c r="I834" s="23"/>
      <c r="J834" s="23"/>
      <c r="K834" s="54"/>
      <c r="L834" s="52"/>
      <c r="M834" s="51">
        <f t="shared" si="12"/>
        <v>9</v>
      </c>
      <c r="N834" s="52"/>
    </row>
    <row r="835" spans="2:14" x14ac:dyDescent="0.25">
      <c r="B835" s="23"/>
      <c r="C835" s="23"/>
      <c r="D835" s="23"/>
      <c r="E835" s="23"/>
      <c r="F835" s="23"/>
      <c r="G835" s="23"/>
      <c r="H835" s="23"/>
      <c r="I835" s="23"/>
      <c r="J835" s="23"/>
      <c r="K835" s="54"/>
      <c r="L835" s="52"/>
      <c r="M835" s="51">
        <f t="shared" ref="M835:M898" si="13">COUNTBLANK(B835:J835)</f>
        <v>9</v>
      </c>
      <c r="N835" s="52"/>
    </row>
    <row r="836" spans="2:14" x14ac:dyDescent="0.25">
      <c r="B836" s="23"/>
      <c r="C836" s="23"/>
      <c r="D836" s="23"/>
      <c r="E836" s="23"/>
      <c r="F836" s="23"/>
      <c r="G836" s="23"/>
      <c r="H836" s="23"/>
      <c r="I836" s="23"/>
      <c r="J836" s="23"/>
      <c r="K836" s="54"/>
      <c r="L836" s="52"/>
      <c r="M836" s="51">
        <f t="shared" si="13"/>
        <v>9</v>
      </c>
      <c r="N836" s="52"/>
    </row>
    <row r="837" spans="2:14" x14ac:dyDescent="0.25">
      <c r="B837" s="23"/>
      <c r="C837" s="23"/>
      <c r="D837" s="23"/>
      <c r="E837" s="23"/>
      <c r="F837" s="23"/>
      <c r="G837" s="23"/>
      <c r="H837" s="23"/>
      <c r="I837" s="23"/>
      <c r="J837" s="23"/>
      <c r="K837" s="54"/>
      <c r="L837" s="52"/>
      <c r="M837" s="51">
        <f t="shared" si="13"/>
        <v>9</v>
      </c>
      <c r="N837" s="52"/>
    </row>
    <row r="838" spans="2:14" x14ac:dyDescent="0.25">
      <c r="B838" s="23"/>
      <c r="C838" s="23"/>
      <c r="D838" s="23"/>
      <c r="E838" s="23"/>
      <c r="F838" s="23"/>
      <c r="G838" s="23"/>
      <c r="H838" s="23"/>
      <c r="I838" s="23"/>
      <c r="J838" s="23"/>
      <c r="K838" s="54"/>
      <c r="L838" s="52"/>
      <c r="M838" s="51">
        <f t="shared" si="13"/>
        <v>9</v>
      </c>
      <c r="N838" s="52"/>
    </row>
    <row r="839" spans="2:14" x14ac:dyDescent="0.25">
      <c r="B839" s="23"/>
      <c r="C839" s="23"/>
      <c r="D839" s="23"/>
      <c r="E839" s="23"/>
      <c r="F839" s="23"/>
      <c r="G839" s="23"/>
      <c r="H839" s="23"/>
      <c r="I839" s="23"/>
      <c r="J839" s="23"/>
      <c r="K839" s="54"/>
      <c r="L839" s="52"/>
      <c r="M839" s="51">
        <f t="shared" si="13"/>
        <v>9</v>
      </c>
      <c r="N839" s="52"/>
    </row>
    <row r="840" spans="2:14" x14ac:dyDescent="0.25">
      <c r="B840" s="23"/>
      <c r="C840" s="23"/>
      <c r="D840" s="23"/>
      <c r="E840" s="23"/>
      <c r="F840" s="23"/>
      <c r="G840" s="23"/>
      <c r="H840" s="23"/>
      <c r="I840" s="23"/>
      <c r="J840" s="23"/>
      <c r="K840" s="54"/>
      <c r="L840" s="52"/>
      <c r="M840" s="51">
        <f t="shared" si="13"/>
        <v>9</v>
      </c>
      <c r="N840" s="52"/>
    </row>
    <row r="841" spans="2:14" x14ac:dyDescent="0.25">
      <c r="B841" s="23"/>
      <c r="C841" s="23"/>
      <c r="D841" s="23"/>
      <c r="E841" s="23"/>
      <c r="F841" s="23"/>
      <c r="G841" s="23"/>
      <c r="H841" s="23"/>
      <c r="I841" s="23"/>
      <c r="J841" s="23"/>
      <c r="K841" s="54"/>
      <c r="L841" s="52"/>
      <c r="M841" s="51">
        <f t="shared" si="13"/>
        <v>9</v>
      </c>
      <c r="N841" s="52"/>
    </row>
    <row r="842" spans="2:14" x14ac:dyDescent="0.25">
      <c r="B842" s="23"/>
      <c r="C842" s="23"/>
      <c r="D842" s="23"/>
      <c r="E842" s="23"/>
      <c r="F842" s="23"/>
      <c r="G842" s="23"/>
      <c r="H842" s="23"/>
      <c r="I842" s="23"/>
      <c r="J842" s="23"/>
      <c r="K842" s="54"/>
      <c r="L842" s="52"/>
      <c r="M842" s="51">
        <f t="shared" si="13"/>
        <v>9</v>
      </c>
      <c r="N842" s="52"/>
    </row>
    <row r="843" spans="2:14" x14ac:dyDescent="0.25">
      <c r="B843" s="23"/>
      <c r="C843" s="23"/>
      <c r="D843" s="23"/>
      <c r="E843" s="23"/>
      <c r="F843" s="23"/>
      <c r="G843" s="23"/>
      <c r="H843" s="23"/>
      <c r="I843" s="23"/>
      <c r="J843" s="23"/>
      <c r="K843" s="54"/>
      <c r="L843" s="52"/>
      <c r="M843" s="51">
        <f t="shared" si="13"/>
        <v>9</v>
      </c>
      <c r="N843" s="52"/>
    </row>
    <row r="844" spans="2:14" x14ac:dyDescent="0.25">
      <c r="B844" s="23"/>
      <c r="C844" s="23"/>
      <c r="D844" s="23"/>
      <c r="E844" s="23"/>
      <c r="F844" s="23"/>
      <c r="G844" s="23"/>
      <c r="H844" s="23"/>
      <c r="I844" s="23"/>
      <c r="J844" s="23"/>
      <c r="K844" s="54"/>
      <c r="L844" s="52"/>
      <c r="M844" s="51">
        <f t="shared" si="13"/>
        <v>9</v>
      </c>
      <c r="N844" s="52"/>
    </row>
    <row r="845" spans="2:14" x14ac:dyDescent="0.25">
      <c r="B845" s="23"/>
      <c r="C845" s="23"/>
      <c r="D845" s="23"/>
      <c r="E845" s="23"/>
      <c r="F845" s="23"/>
      <c r="G845" s="23"/>
      <c r="H845" s="23"/>
      <c r="I845" s="23"/>
      <c r="J845" s="23"/>
      <c r="K845" s="54"/>
      <c r="L845" s="52"/>
      <c r="M845" s="51">
        <f t="shared" si="13"/>
        <v>9</v>
      </c>
      <c r="N845" s="52"/>
    </row>
    <row r="846" spans="2:14" x14ac:dyDescent="0.25">
      <c r="B846" s="23"/>
      <c r="C846" s="23"/>
      <c r="D846" s="23"/>
      <c r="E846" s="23"/>
      <c r="F846" s="23"/>
      <c r="G846" s="23"/>
      <c r="H846" s="23"/>
      <c r="I846" s="23"/>
      <c r="J846" s="23"/>
      <c r="K846" s="54"/>
      <c r="L846" s="52"/>
      <c r="M846" s="51">
        <f t="shared" si="13"/>
        <v>9</v>
      </c>
      <c r="N846" s="52"/>
    </row>
    <row r="847" spans="2:14" x14ac:dyDescent="0.25">
      <c r="B847" s="23"/>
      <c r="C847" s="23"/>
      <c r="D847" s="23"/>
      <c r="E847" s="23"/>
      <c r="F847" s="23"/>
      <c r="G847" s="23"/>
      <c r="H847" s="23"/>
      <c r="I847" s="23"/>
      <c r="J847" s="23"/>
      <c r="K847" s="54"/>
      <c r="L847" s="52"/>
      <c r="M847" s="51">
        <f t="shared" si="13"/>
        <v>9</v>
      </c>
      <c r="N847" s="52"/>
    </row>
    <row r="848" spans="2:14" x14ac:dyDescent="0.25">
      <c r="B848" s="23"/>
      <c r="C848" s="23"/>
      <c r="D848" s="23"/>
      <c r="E848" s="23"/>
      <c r="F848" s="23"/>
      <c r="G848" s="23"/>
      <c r="H848" s="23"/>
      <c r="I848" s="23"/>
      <c r="J848" s="23"/>
      <c r="K848" s="54"/>
      <c r="L848" s="52"/>
      <c r="M848" s="51">
        <f t="shared" si="13"/>
        <v>9</v>
      </c>
      <c r="N848" s="52"/>
    </row>
    <row r="849" spans="2:14" x14ac:dyDescent="0.25">
      <c r="B849" s="23"/>
      <c r="C849" s="23"/>
      <c r="D849" s="23"/>
      <c r="E849" s="23"/>
      <c r="F849" s="23"/>
      <c r="G849" s="23"/>
      <c r="H849" s="23"/>
      <c r="I849" s="23"/>
      <c r="J849" s="23"/>
      <c r="K849" s="54"/>
      <c r="L849" s="52"/>
      <c r="M849" s="51">
        <f t="shared" si="13"/>
        <v>9</v>
      </c>
      <c r="N849" s="52"/>
    </row>
    <row r="850" spans="2:14" x14ac:dyDescent="0.25">
      <c r="B850" s="23"/>
      <c r="C850" s="23"/>
      <c r="D850" s="23"/>
      <c r="E850" s="23"/>
      <c r="F850" s="23"/>
      <c r="G850" s="23"/>
      <c r="H850" s="23"/>
      <c r="I850" s="23"/>
      <c r="J850" s="23"/>
      <c r="K850" s="54"/>
      <c r="L850" s="52"/>
      <c r="M850" s="51">
        <f t="shared" si="13"/>
        <v>9</v>
      </c>
      <c r="N850" s="52"/>
    </row>
    <row r="851" spans="2:14" x14ac:dyDescent="0.25">
      <c r="B851" s="23"/>
      <c r="C851" s="23"/>
      <c r="D851" s="23"/>
      <c r="E851" s="23"/>
      <c r="F851" s="23"/>
      <c r="G851" s="23"/>
      <c r="H851" s="23"/>
      <c r="I851" s="23"/>
      <c r="J851" s="23"/>
      <c r="K851" s="54"/>
      <c r="L851" s="52"/>
      <c r="M851" s="51">
        <f t="shared" si="13"/>
        <v>9</v>
      </c>
      <c r="N851" s="52"/>
    </row>
    <row r="852" spans="2:14" x14ac:dyDescent="0.25">
      <c r="B852" s="23"/>
      <c r="C852" s="23"/>
      <c r="D852" s="23"/>
      <c r="E852" s="23"/>
      <c r="F852" s="23"/>
      <c r="G852" s="23"/>
      <c r="H852" s="23"/>
      <c r="I852" s="23"/>
      <c r="J852" s="23"/>
      <c r="K852" s="54"/>
      <c r="L852" s="52"/>
      <c r="M852" s="51">
        <f t="shared" si="13"/>
        <v>9</v>
      </c>
      <c r="N852" s="52"/>
    </row>
    <row r="853" spans="2:14" x14ac:dyDescent="0.25">
      <c r="B853" s="23"/>
      <c r="C853" s="23"/>
      <c r="D853" s="23"/>
      <c r="E853" s="23"/>
      <c r="F853" s="23"/>
      <c r="G853" s="23"/>
      <c r="H853" s="23"/>
      <c r="I853" s="23"/>
      <c r="J853" s="23"/>
      <c r="K853" s="54"/>
      <c r="L853" s="52"/>
      <c r="M853" s="51">
        <f t="shared" si="13"/>
        <v>9</v>
      </c>
      <c r="N853" s="52"/>
    </row>
    <row r="854" spans="2:14" x14ac:dyDescent="0.25">
      <c r="B854" s="23"/>
      <c r="C854" s="23"/>
      <c r="D854" s="23"/>
      <c r="E854" s="23"/>
      <c r="F854" s="23"/>
      <c r="G854" s="23"/>
      <c r="H854" s="23"/>
      <c r="I854" s="23"/>
      <c r="J854" s="23"/>
      <c r="K854" s="54"/>
      <c r="L854" s="52"/>
      <c r="M854" s="51">
        <f t="shared" si="13"/>
        <v>9</v>
      </c>
      <c r="N854" s="52"/>
    </row>
    <row r="855" spans="2:14" x14ac:dyDescent="0.25">
      <c r="B855" s="23"/>
      <c r="C855" s="23"/>
      <c r="D855" s="23"/>
      <c r="E855" s="23"/>
      <c r="F855" s="23"/>
      <c r="G855" s="23"/>
      <c r="H855" s="23"/>
      <c r="I855" s="23"/>
      <c r="J855" s="23"/>
      <c r="K855" s="54"/>
      <c r="L855" s="52"/>
      <c r="M855" s="51">
        <f t="shared" si="13"/>
        <v>9</v>
      </c>
      <c r="N855" s="52"/>
    </row>
    <row r="856" spans="2:14" x14ac:dyDescent="0.25">
      <c r="B856" s="23"/>
      <c r="C856" s="23"/>
      <c r="D856" s="23"/>
      <c r="E856" s="23"/>
      <c r="F856" s="23"/>
      <c r="G856" s="23"/>
      <c r="H856" s="23"/>
      <c r="I856" s="23"/>
      <c r="J856" s="23"/>
      <c r="K856" s="54"/>
      <c r="L856" s="52"/>
      <c r="M856" s="51">
        <f t="shared" si="13"/>
        <v>9</v>
      </c>
      <c r="N856" s="52"/>
    </row>
    <row r="857" spans="2:14" x14ac:dyDescent="0.25">
      <c r="B857" s="23"/>
      <c r="C857" s="23"/>
      <c r="D857" s="23"/>
      <c r="E857" s="23"/>
      <c r="F857" s="23"/>
      <c r="G857" s="23"/>
      <c r="H857" s="23"/>
      <c r="I857" s="23"/>
      <c r="J857" s="23"/>
      <c r="K857" s="54"/>
      <c r="L857" s="52"/>
      <c r="M857" s="51">
        <f t="shared" si="13"/>
        <v>9</v>
      </c>
      <c r="N857" s="52"/>
    </row>
    <row r="858" spans="2:14" x14ac:dyDescent="0.25">
      <c r="B858" s="23"/>
      <c r="C858" s="23"/>
      <c r="D858" s="23"/>
      <c r="E858" s="23"/>
      <c r="F858" s="23"/>
      <c r="G858" s="23"/>
      <c r="H858" s="23"/>
      <c r="I858" s="23"/>
      <c r="J858" s="23"/>
      <c r="K858" s="54"/>
      <c r="L858" s="52"/>
      <c r="M858" s="51">
        <f t="shared" si="13"/>
        <v>9</v>
      </c>
      <c r="N858" s="52"/>
    </row>
    <row r="859" spans="2:14" x14ac:dyDescent="0.25">
      <c r="B859" s="23"/>
      <c r="C859" s="23"/>
      <c r="D859" s="23"/>
      <c r="E859" s="23"/>
      <c r="F859" s="23"/>
      <c r="G859" s="23"/>
      <c r="H859" s="23"/>
      <c r="I859" s="23"/>
      <c r="J859" s="23"/>
      <c r="K859" s="54"/>
      <c r="L859" s="52"/>
      <c r="M859" s="51">
        <f t="shared" si="13"/>
        <v>9</v>
      </c>
      <c r="N859" s="52"/>
    </row>
    <row r="860" spans="2:14" x14ac:dyDescent="0.25">
      <c r="B860" s="23"/>
      <c r="C860" s="23"/>
      <c r="D860" s="23"/>
      <c r="E860" s="23"/>
      <c r="F860" s="23"/>
      <c r="G860" s="23"/>
      <c r="H860" s="23"/>
      <c r="I860" s="23"/>
      <c r="J860" s="23"/>
      <c r="K860" s="54"/>
      <c r="L860" s="52"/>
      <c r="M860" s="51">
        <f t="shared" si="13"/>
        <v>9</v>
      </c>
      <c r="N860" s="52"/>
    </row>
    <row r="861" spans="2:14" x14ac:dyDescent="0.25">
      <c r="B861" s="23"/>
      <c r="C861" s="23"/>
      <c r="D861" s="23"/>
      <c r="E861" s="23"/>
      <c r="F861" s="23"/>
      <c r="G861" s="23"/>
      <c r="H861" s="23"/>
      <c r="I861" s="23"/>
      <c r="J861" s="23"/>
      <c r="K861" s="54"/>
      <c r="L861" s="52"/>
      <c r="M861" s="51">
        <f t="shared" si="13"/>
        <v>9</v>
      </c>
      <c r="N861" s="52"/>
    </row>
    <row r="862" spans="2:14" x14ac:dyDescent="0.25">
      <c r="B862" s="23"/>
      <c r="C862" s="23"/>
      <c r="D862" s="23"/>
      <c r="E862" s="23"/>
      <c r="F862" s="23"/>
      <c r="G862" s="23"/>
      <c r="H862" s="23"/>
      <c r="I862" s="23"/>
      <c r="J862" s="23"/>
      <c r="K862" s="54"/>
      <c r="L862" s="52"/>
      <c r="M862" s="51">
        <f t="shared" si="13"/>
        <v>9</v>
      </c>
      <c r="N862" s="52"/>
    </row>
    <row r="863" spans="2:14" x14ac:dyDescent="0.25">
      <c r="B863" s="23"/>
      <c r="C863" s="23"/>
      <c r="D863" s="23"/>
      <c r="E863" s="23"/>
      <c r="F863" s="23"/>
      <c r="G863" s="23"/>
      <c r="H863" s="23"/>
      <c r="I863" s="23"/>
      <c r="J863" s="23"/>
      <c r="K863" s="54"/>
      <c r="L863" s="52"/>
      <c r="M863" s="51">
        <f t="shared" si="13"/>
        <v>9</v>
      </c>
      <c r="N863" s="52"/>
    </row>
    <row r="864" spans="2:14" x14ac:dyDescent="0.25">
      <c r="B864" s="23"/>
      <c r="C864" s="23"/>
      <c r="D864" s="23"/>
      <c r="E864" s="23"/>
      <c r="F864" s="23"/>
      <c r="G864" s="23"/>
      <c r="H864" s="23"/>
      <c r="I864" s="23"/>
      <c r="J864" s="23"/>
      <c r="K864" s="54"/>
      <c r="L864" s="52"/>
      <c r="M864" s="51">
        <f t="shared" si="13"/>
        <v>9</v>
      </c>
      <c r="N864" s="52"/>
    </row>
    <row r="865" spans="2:14" x14ac:dyDescent="0.25">
      <c r="B865" s="23"/>
      <c r="C865" s="23"/>
      <c r="D865" s="23"/>
      <c r="E865" s="23"/>
      <c r="F865" s="23"/>
      <c r="G865" s="23"/>
      <c r="H865" s="23"/>
      <c r="I865" s="23"/>
      <c r="J865" s="23"/>
      <c r="K865" s="54"/>
      <c r="L865" s="52"/>
      <c r="M865" s="51">
        <f t="shared" si="13"/>
        <v>9</v>
      </c>
      <c r="N865" s="52"/>
    </row>
    <row r="866" spans="2:14" x14ac:dyDescent="0.25">
      <c r="B866" s="23"/>
      <c r="C866" s="23"/>
      <c r="D866" s="23"/>
      <c r="E866" s="23"/>
      <c r="F866" s="23"/>
      <c r="G866" s="23"/>
      <c r="H866" s="23"/>
      <c r="I866" s="23"/>
      <c r="J866" s="23"/>
      <c r="K866" s="54"/>
      <c r="L866" s="52"/>
      <c r="M866" s="51">
        <f t="shared" si="13"/>
        <v>9</v>
      </c>
      <c r="N866" s="52"/>
    </row>
    <row r="867" spans="2:14" x14ac:dyDescent="0.25">
      <c r="B867" s="23"/>
      <c r="C867" s="23"/>
      <c r="D867" s="23"/>
      <c r="E867" s="23"/>
      <c r="F867" s="23"/>
      <c r="G867" s="23"/>
      <c r="H867" s="23"/>
      <c r="I867" s="23"/>
      <c r="J867" s="23"/>
      <c r="K867" s="54"/>
      <c r="L867" s="52"/>
      <c r="M867" s="51">
        <f t="shared" si="13"/>
        <v>9</v>
      </c>
      <c r="N867" s="52"/>
    </row>
    <row r="868" spans="2:14" x14ac:dyDescent="0.25">
      <c r="B868" s="23"/>
      <c r="C868" s="23"/>
      <c r="D868" s="23"/>
      <c r="E868" s="23"/>
      <c r="F868" s="23"/>
      <c r="G868" s="23"/>
      <c r="H868" s="23"/>
      <c r="I868" s="23"/>
      <c r="J868" s="23"/>
      <c r="K868" s="54"/>
      <c r="L868" s="52"/>
      <c r="M868" s="51">
        <f t="shared" si="13"/>
        <v>9</v>
      </c>
      <c r="N868" s="52"/>
    </row>
    <row r="869" spans="2:14" x14ac:dyDescent="0.25">
      <c r="B869" s="23"/>
      <c r="C869" s="23"/>
      <c r="D869" s="23"/>
      <c r="E869" s="23"/>
      <c r="F869" s="23"/>
      <c r="G869" s="23"/>
      <c r="H869" s="23"/>
      <c r="I869" s="23"/>
      <c r="J869" s="23"/>
      <c r="K869" s="54"/>
      <c r="L869" s="52"/>
      <c r="M869" s="51">
        <f t="shared" si="13"/>
        <v>9</v>
      </c>
      <c r="N869" s="52"/>
    </row>
    <row r="870" spans="2:14" x14ac:dyDescent="0.25">
      <c r="B870" s="23"/>
      <c r="C870" s="23"/>
      <c r="D870" s="23"/>
      <c r="E870" s="23"/>
      <c r="F870" s="23"/>
      <c r="G870" s="23"/>
      <c r="H870" s="23"/>
      <c r="I870" s="23"/>
      <c r="J870" s="23"/>
      <c r="K870" s="54"/>
      <c r="L870" s="52"/>
      <c r="M870" s="51">
        <f t="shared" si="13"/>
        <v>9</v>
      </c>
      <c r="N870" s="52"/>
    </row>
    <row r="871" spans="2:14" x14ac:dyDescent="0.25">
      <c r="B871" s="23"/>
      <c r="C871" s="23"/>
      <c r="D871" s="23"/>
      <c r="E871" s="23"/>
      <c r="F871" s="23"/>
      <c r="G871" s="23"/>
      <c r="H871" s="23"/>
      <c r="I871" s="23"/>
      <c r="J871" s="23"/>
      <c r="K871" s="54"/>
      <c r="L871" s="52"/>
      <c r="M871" s="51">
        <f t="shared" si="13"/>
        <v>9</v>
      </c>
      <c r="N871" s="52"/>
    </row>
    <row r="872" spans="2:14" x14ac:dyDescent="0.25">
      <c r="B872" s="23"/>
      <c r="C872" s="23"/>
      <c r="D872" s="23"/>
      <c r="E872" s="23"/>
      <c r="F872" s="23"/>
      <c r="G872" s="23"/>
      <c r="H872" s="23"/>
      <c r="I872" s="23"/>
      <c r="J872" s="23"/>
      <c r="K872" s="54"/>
      <c r="L872" s="52"/>
      <c r="M872" s="51">
        <f t="shared" si="13"/>
        <v>9</v>
      </c>
      <c r="N872" s="52"/>
    </row>
    <row r="873" spans="2:14" x14ac:dyDescent="0.25">
      <c r="B873" s="23"/>
      <c r="C873" s="23"/>
      <c r="D873" s="23"/>
      <c r="E873" s="23"/>
      <c r="F873" s="23"/>
      <c r="G873" s="23"/>
      <c r="H873" s="23"/>
      <c r="I873" s="23"/>
      <c r="J873" s="23"/>
      <c r="K873" s="54"/>
      <c r="L873" s="52"/>
      <c r="M873" s="51">
        <f t="shared" si="13"/>
        <v>9</v>
      </c>
      <c r="N873" s="52"/>
    </row>
    <row r="874" spans="2:14" x14ac:dyDescent="0.25">
      <c r="B874" s="23"/>
      <c r="C874" s="23"/>
      <c r="D874" s="23"/>
      <c r="E874" s="23"/>
      <c r="F874" s="23"/>
      <c r="G874" s="23"/>
      <c r="H874" s="23"/>
      <c r="I874" s="23"/>
      <c r="J874" s="23"/>
      <c r="K874" s="54"/>
      <c r="L874" s="52"/>
      <c r="M874" s="51">
        <f t="shared" si="13"/>
        <v>9</v>
      </c>
      <c r="N874" s="52"/>
    </row>
    <row r="875" spans="2:14" x14ac:dyDescent="0.25">
      <c r="B875" s="23"/>
      <c r="C875" s="23"/>
      <c r="D875" s="23"/>
      <c r="E875" s="23"/>
      <c r="F875" s="23"/>
      <c r="G875" s="23"/>
      <c r="H875" s="23"/>
      <c r="I875" s="23"/>
      <c r="J875" s="23"/>
      <c r="K875" s="54"/>
      <c r="L875" s="52"/>
      <c r="M875" s="51">
        <f t="shared" si="13"/>
        <v>9</v>
      </c>
      <c r="N875" s="52"/>
    </row>
    <row r="876" spans="2:14" x14ac:dyDescent="0.25">
      <c r="B876" s="23"/>
      <c r="C876" s="23"/>
      <c r="D876" s="23"/>
      <c r="E876" s="23"/>
      <c r="F876" s="23"/>
      <c r="G876" s="23"/>
      <c r="H876" s="23"/>
      <c r="I876" s="23"/>
      <c r="J876" s="23"/>
      <c r="K876" s="54"/>
      <c r="L876" s="52"/>
      <c r="M876" s="51">
        <f t="shared" si="13"/>
        <v>9</v>
      </c>
      <c r="N876" s="52"/>
    </row>
    <row r="877" spans="2:14" x14ac:dyDescent="0.25">
      <c r="B877" s="23"/>
      <c r="C877" s="23"/>
      <c r="D877" s="23"/>
      <c r="E877" s="23"/>
      <c r="F877" s="23"/>
      <c r="G877" s="23"/>
      <c r="H877" s="23"/>
      <c r="I877" s="23"/>
      <c r="J877" s="23"/>
      <c r="K877" s="54"/>
      <c r="L877" s="52"/>
      <c r="M877" s="51">
        <f t="shared" si="13"/>
        <v>9</v>
      </c>
      <c r="N877" s="52"/>
    </row>
    <row r="878" spans="2:14" x14ac:dyDescent="0.25">
      <c r="B878" s="23"/>
      <c r="C878" s="23"/>
      <c r="D878" s="23"/>
      <c r="E878" s="23"/>
      <c r="F878" s="23"/>
      <c r="G878" s="23"/>
      <c r="H878" s="23"/>
      <c r="I878" s="23"/>
      <c r="J878" s="23"/>
      <c r="K878" s="54"/>
      <c r="L878" s="52"/>
      <c r="M878" s="51">
        <f t="shared" si="13"/>
        <v>9</v>
      </c>
      <c r="N878" s="52"/>
    </row>
    <row r="879" spans="2:14" x14ac:dyDescent="0.25">
      <c r="B879" s="23"/>
      <c r="C879" s="23"/>
      <c r="D879" s="23"/>
      <c r="E879" s="23"/>
      <c r="F879" s="23"/>
      <c r="G879" s="23"/>
      <c r="H879" s="23"/>
      <c r="I879" s="23"/>
      <c r="J879" s="23"/>
      <c r="K879" s="54"/>
      <c r="L879" s="52"/>
      <c r="M879" s="51">
        <f t="shared" si="13"/>
        <v>9</v>
      </c>
      <c r="N879" s="52"/>
    </row>
    <row r="880" spans="2:14" x14ac:dyDescent="0.25">
      <c r="B880" s="23"/>
      <c r="C880" s="23"/>
      <c r="D880" s="23"/>
      <c r="E880" s="23"/>
      <c r="F880" s="23"/>
      <c r="G880" s="23"/>
      <c r="H880" s="23"/>
      <c r="I880" s="23"/>
      <c r="J880" s="23"/>
      <c r="K880" s="54"/>
      <c r="L880" s="52"/>
      <c r="M880" s="51">
        <f t="shared" si="13"/>
        <v>9</v>
      </c>
      <c r="N880" s="52"/>
    </row>
    <row r="881" spans="2:14" x14ac:dyDescent="0.25">
      <c r="B881" s="23"/>
      <c r="C881" s="23"/>
      <c r="D881" s="23"/>
      <c r="E881" s="23"/>
      <c r="F881" s="23"/>
      <c r="G881" s="23"/>
      <c r="H881" s="23"/>
      <c r="I881" s="23"/>
      <c r="J881" s="23"/>
      <c r="K881" s="54"/>
      <c r="L881" s="52"/>
      <c r="M881" s="51">
        <f t="shared" si="13"/>
        <v>9</v>
      </c>
      <c r="N881" s="52"/>
    </row>
    <row r="882" spans="2:14" x14ac:dyDescent="0.25">
      <c r="B882" s="23"/>
      <c r="C882" s="23"/>
      <c r="D882" s="23"/>
      <c r="E882" s="23"/>
      <c r="F882" s="23"/>
      <c r="G882" s="23"/>
      <c r="H882" s="23"/>
      <c r="I882" s="23"/>
      <c r="J882" s="23"/>
      <c r="K882" s="54"/>
      <c r="L882" s="52"/>
      <c r="M882" s="51">
        <f t="shared" si="13"/>
        <v>9</v>
      </c>
      <c r="N882" s="52"/>
    </row>
    <row r="883" spans="2:14" x14ac:dyDescent="0.25">
      <c r="B883" s="23"/>
      <c r="C883" s="23"/>
      <c r="D883" s="23"/>
      <c r="E883" s="23"/>
      <c r="F883" s="23"/>
      <c r="G883" s="23"/>
      <c r="H883" s="23"/>
      <c r="I883" s="23"/>
      <c r="J883" s="23"/>
      <c r="K883" s="54"/>
      <c r="L883" s="52"/>
      <c r="M883" s="51">
        <f t="shared" si="13"/>
        <v>9</v>
      </c>
      <c r="N883" s="52"/>
    </row>
    <row r="884" spans="2:14" x14ac:dyDescent="0.25">
      <c r="B884" s="23"/>
      <c r="C884" s="23"/>
      <c r="D884" s="23"/>
      <c r="E884" s="23"/>
      <c r="F884" s="23"/>
      <c r="G884" s="23"/>
      <c r="H884" s="23"/>
      <c r="I884" s="23"/>
      <c r="J884" s="23"/>
      <c r="K884" s="54"/>
      <c r="L884" s="52"/>
      <c r="M884" s="51">
        <f t="shared" si="13"/>
        <v>9</v>
      </c>
      <c r="N884" s="52"/>
    </row>
    <row r="885" spans="2:14" x14ac:dyDescent="0.25">
      <c r="B885" s="23"/>
      <c r="C885" s="23"/>
      <c r="D885" s="23"/>
      <c r="E885" s="23"/>
      <c r="F885" s="23"/>
      <c r="G885" s="23"/>
      <c r="H885" s="23"/>
      <c r="I885" s="23"/>
      <c r="J885" s="23"/>
      <c r="K885" s="54"/>
      <c r="L885" s="52"/>
      <c r="M885" s="51">
        <f t="shared" si="13"/>
        <v>9</v>
      </c>
      <c r="N885" s="52"/>
    </row>
    <row r="886" spans="2:14" x14ac:dyDescent="0.25">
      <c r="B886" s="23"/>
      <c r="C886" s="23"/>
      <c r="D886" s="23"/>
      <c r="E886" s="23"/>
      <c r="F886" s="23"/>
      <c r="G886" s="23"/>
      <c r="H886" s="23"/>
      <c r="I886" s="23"/>
      <c r="J886" s="23"/>
      <c r="K886" s="54"/>
      <c r="L886" s="52"/>
      <c r="M886" s="51">
        <f t="shared" si="13"/>
        <v>9</v>
      </c>
      <c r="N886" s="52"/>
    </row>
    <row r="887" spans="2:14" x14ac:dyDescent="0.25">
      <c r="B887" s="23"/>
      <c r="C887" s="23"/>
      <c r="D887" s="23"/>
      <c r="E887" s="23"/>
      <c r="F887" s="23"/>
      <c r="G887" s="23"/>
      <c r="H887" s="23"/>
      <c r="I887" s="23"/>
      <c r="J887" s="23"/>
      <c r="K887" s="54"/>
      <c r="L887" s="52"/>
      <c r="M887" s="51">
        <f t="shared" si="13"/>
        <v>9</v>
      </c>
      <c r="N887" s="52"/>
    </row>
    <row r="888" spans="2:14" x14ac:dyDescent="0.25">
      <c r="B888" s="23"/>
      <c r="C888" s="23"/>
      <c r="D888" s="23"/>
      <c r="E888" s="23"/>
      <c r="F888" s="23"/>
      <c r="G888" s="23"/>
      <c r="H888" s="23"/>
      <c r="I888" s="23"/>
      <c r="J888" s="23"/>
      <c r="K888" s="54"/>
      <c r="L888" s="52"/>
      <c r="M888" s="51">
        <f t="shared" si="13"/>
        <v>9</v>
      </c>
      <c r="N888" s="52"/>
    </row>
    <row r="889" spans="2:14" x14ac:dyDescent="0.25">
      <c r="B889" s="23"/>
      <c r="C889" s="23"/>
      <c r="D889" s="23"/>
      <c r="E889" s="23"/>
      <c r="F889" s="23"/>
      <c r="G889" s="23"/>
      <c r="H889" s="23"/>
      <c r="I889" s="23"/>
      <c r="J889" s="23"/>
      <c r="K889" s="54"/>
      <c r="L889" s="52"/>
      <c r="M889" s="51">
        <f t="shared" si="13"/>
        <v>9</v>
      </c>
      <c r="N889" s="52"/>
    </row>
    <row r="890" spans="2:14" x14ac:dyDescent="0.25">
      <c r="B890" s="23"/>
      <c r="C890" s="23"/>
      <c r="D890" s="23"/>
      <c r="E890" s="23"/>
      <c r="F890" s="23"/>
      <c r="G890" s="23"/>
      <c r="H890" s="23"/>
      <c r="I890" s="23"/>
      <c r="J890" s="23"/>
      <c r="K890" s="54"/>
      <c r="L890" s="52"/>
      <c r="M890" s="51">
        <f t="shared" si="13"/>
        <v>9</v>
      </c>
      <c r="N890" s="52"/>
    </row>
    <row r="891" spans="2:14" x14ac:dyDescent="0.25">
      <c r="B891" s="23"/>
      <c r="C891" s="23"/>
      <c r="D891" s="23"/>
      <c r="E891" s="23"/>
      <c r="F891" s="23"/>
      <c r="G891" s="23"/>
      <c r="H891" s="23"/>
      <c r="I891" s="23"/>
      <c r="J891" s="23"/>
      <c r="K891" s="54"/>
      <c r="L891" s="52"/>
      <c r="M891" s="51">
        <f t="shared" si="13"/>
        <v>9</v>
      </c>
      <c r="N891" s="52"/>
    </row>
    <row r="892" spans="2:14" x14ac:dyDescent="0.25">
      <c r="B892" s="23"/>
      <c r="C892" s="23"/>
      <c r="D892" s="23"/>
      <c r="E892" s="23"/>
      <c r="F892" s="23"/>
      <c r="G892" s="23"/>
      <c r="H892" s="23"/>
      <c r="I892" s="23"/>
      <c r="J892" s="23"/>
      <c r="K892" s="54"/>
      <c r="L892" s="52"/>
      <c r="M892" s="51">
        <f t="shared" si="13"/>
        <v>9</v>
      </c>
      <c r="N892" s="52"/>
    </row>
    <row r="893" spans="2:14" x14ac:dyDescent="0.25">
      <c r="B893" s="23"/>
      <c r="C893" s="23"/>
      <c r="D893" s="23"/>
      <c r="E893" s="23"/>
      <c r="F893" s="23"/>
      <c r="G893" s="23"/>
      <c r="H893" s="23"/>
      <c r="I893" s="23"/>
      <c r="J893" s="23"/>
      <c r="K893" s="54"/>
      <c r="L893" s="52"/>
      <c r="M893" s="51">
        <f t="shared" si="13"/>
        <v>9</v>
      </c>
      <c r="N893" s="52"/>
    </row>
    <row r="894" spans="2:14" x14ac:dyDescent="0.25">
      <c r="B894" s="23"/>
      <c r="C894" s="23"/>
      <c r="D894" s="23"/>
      <c r="E894" s="23"/>
      <c r="F894" s="23"/>
      <c r="G894" s="23"/>
      <c r="H894" s="23"/>
      <c r="I894" s="23"/>
      <c r="J894" s="23"/>
      <c r="K894" s="54"/>
      <c r="L894" s="52"/>
      <c r="M894" s="51">
        <f t="shared" si="13"/>
        <v>9</v>
      </c>
      <c r="N894" s="52"/>
    </row>
    <row r="895" spans="2:14" x14ac:dyDescent="0.25">
      <c r="B895" s="23"/>
      <c r="C895" s="23"/>
      <c r="D895" s="23"/>
      <c r="E895" s="23"/>
      <c r="F895" s="23"/>
      <c r="G895" s="23"/>
      <c r="H895" s="23"/>
      <c r="I895" s="23"/>
      <c r="J895" s="23"/>
      <c r="K895" s="54"/>
      <c r="L895" s="52"/>
      <c r="M895" s="51">
        <f t="shared" si="13"/>
        <v>9</v>
      </c>
      <c r="N895" s="52"/>
    </row>
    <row r="896" spans="2:14" x14ac:dyDescent="0.25">
      <c r="B896" s="23"/>
      <c r="C896" s="23"/>
      <c r="D896" s="23"/>
      <c r="E896" s="23"/>
      <c r="F896" s="23"/>
      <c r="G896" s="23"/>
      <c r="H896" s="23"/>
      <c r="I896" s="23"/>
      <c r="J896" s="23"/>
      <c r="K896" s="54"/>
      <c r="L896" s="52"/>
      <c r="M896" s="51">
        <f t="shared" si="13"/>
        <v>9</v>
      </c>
      <c r="N896" s="52"/>
    </row>
    <row r="897" spans="2:14" x14ac:dyDescent="0.25">
      <c r="B897" s="23"/>
      <c r="C897" s="23"/>
      <c r="D897" s="23"/>
      <c r="E897" s="23"/>
      <c r="F897" s="23"/>
      <c r="G897" s="23"/>
      <c r="H897" s="23"/>
      <c r="I897" s="23"/>
      <c r="J897" s="23"/>
      <c r="K897" s="54"/>
      <c r="L897" s="52"/>
      <c r="M897" s="51">
        <f t="shared" si="13"/>
        <v>9</v>
      </c>
      <c r="N897" s="52"/>
    </row>
    <row r="898" spans="2:14" x14ac:dyDescent="0.25">
      <c r="B898" s="23"/>
      <c r="C898" s="23"/>
      <c r="D898" s="23"/>
      <c r="E898" s="23"/>
      <c r="F898" s="23"/>
      <c r="G898" s="23"/>
      <c r="H898" s="23"/>
      <c r="I898" s="23"/>
      <c r="J898" s="23"/>
      <c r="K898" s="54"/>
      <c r="L898" s="52"/>
      <c r="M898" s="51">
        <f t="shared" si="13"/>
        <v>9</v>
      </c>
      <c r="N898" s="52"/>
    </row>
    <row r="899" spans="2:14" x14ac:dyDescent="0.25">
      <c r="B899" s="23"/>
      <c r="C899" s="23"/>
      <c r="D899" s="23"/>
      <c r="E899" s="23"/>
      <c r="F899" s="23"/>
      <c r="G899" s="23"/>
      <c r="H899" s="23"/>
      <c r="I899" s="23"/>
      <c r="J899" s="23"/>
      <c r="K899" s="54"/>
      <c r="L899" s="52"/>
      <c r="M899" s="51">
        <f t="shared" ref="M899:M962" si="14">COUNTBLANK(B899:J899)</f>
        <v>9</v>
      </c>
      <c r="N899" s="52"/>
    </row>
    <row r="900" spans="2:14" x14ac:dyDescent="0.25">
      <c r="B900" s="23"/>
      <c r="C900" s="23"/>
      <c r="D900" s="23"/>
      <c r="E900" s="23"/>
      <c r="F900" s="23"/>
      <c r="G900" s="23"/>
      <c r="H900" s="23"/>
      <c r="I900" s="23"/>
      <c r="J900" s="23"/>
      <c r="K900" s="54"/>
      <c r="L900" s="52"/>
      <c r="M900" s="51">
        <f t="shared" si="14"/>
        <v>9</v>
      </c>
      <c r="N900" s="52"/>
    </row>
    <row r="901" spans="2:14" x14ac:dyDescent="0.25">
      <c r="B901" s="23"/>
      <c r="C901" s="23"/>
      <c r="D901" s="23"/>
      <c r="E901" s="23"/>
      <c r="F901" s="23"/>
      <c r="G901" s="23"/>
      <c r="H901" s="23"/>
      <c r="I901" s="23"/>
      <c r="J901" s="23"/>
      <c r="K901" s="54"/>
      <c r="L901" s="52"/>
      <c r="M901" s="51">
        <f t="shared" si="14"/>
        <v>9</v>
      </c>
      <c r="N901" s="52"/>
    </row>
    <row r="902" spans="2:14" x14ac:dyDescent="0.25">
      <c r="B902" s="23"/>
      <c r="C902" s="23"/>
      <c r="D902" s="23"/>
      <c r="E902" s="23"/>
      <c r="F902" s="23"/>
      <c r="G902" s="23"/>
      <c r="H902" s="23"/>
      <c r="I902" s="23"/>
      <c r="J902" s="23"/>
      <c r="K902" s="54"/>
      <c r="L902" s="52"/>
      <c r="M902" s="51">
        <f t="shared" si="14"/>
        <v>9</v>
      </c>
      <c r="N902" s="52"/>
    </row>
    <row r="903" spans="2:14" x14ac:dyDescent="0.25">
      <c r="B903" s="23"/>
      <c r="C903" s="23"/>
      <c r="D903" s="23"/>
      <c r="E903" s="23"/>
      <c r="F903" s="23"/>
      <c r="G903" s="23"/>
      <c r="H903" s="23"/>
      <c r="I903" s="23"/>
      <c r="J903" s="23"/>
      <c r="K903" s="54"/>
      <c r="L903" s="52"/>
      <c r="M903" s="51">
        <f t="shared" si="14"/>
        <v>9</v>
      </c>
      <c r="N903" s="52"/>
    </row>
    <row r="904" spans="2:14" x14ac:dyDescent="0.25">
      <c r="B904" s="23"/>
      <c r="C904" s="23"/>
      <c r="D904" s="23"/>
      <c r="E904" s="23"/>
      <c r="F904" s="23"/>
      <c r="G904" s="23"/>
      <c r="H904" s="23"/>
      <c r="I904" s="23"/>
      <c r="J904" s="23"/>
      <c r="K904" s="54"/>
      <c r="L904" s="52"/>
      <c r="M904" s="51">
        <f t="shared" si="14"/>
        <v>9</v>
      </c>
      <c r="N904" s="52"/>
    </row>
    <row r="905" spans="2:14" x14ac:dyDescent="0.25">
      <c r="B905" s="23"/>
      <c r="C905" s="23"/>
      <c r="D905" s="23"/>
      <c r="E905" s="23"/>
      <c r="F905" s="23"/>
      <c r="G905" s="23"/>
      <c r="H905" s="23"/>
      <c r="I905" s="23"/>
      <c r="J905" s="23"/>
      <c r="K905" s="54"/>
      <c r="L905" s="52"/>
      <c r="M905" s="51">
        <f t="shared" si="14"/>
        <v>9</v>
      </c>
      <c r="N905" s="52"/>
    </row>
    <row r="906" spans="2:14" x14ac:dyDescent="0.25">
      <c r="B906" s="23"/>
      <c r="C906" s="23"/>
      <c r="D906" s="23"/>
      <c r="E906" s="23"/>
      <c r="F906" s="23"/>
      <c r="G906" s="23"/>
      <c r="H906" s="23"/>
      <c r="I906" s="23"/>
      <c r="J906" s="23"/>
      <c r="K906" s="54"/>
      <c r="L906" s="52"/>
      <c r="M906" s="51">
        <f t="shared" si="14"/>
        <v>9</v>
      </c>
      <c r="N906" s="52"/>
    </row>
    <row r="907" spans="2:14" x14ac:dyDescent="0.25">
      <c r="B907" s="23"/>
      <c r="C907" s="23"/>
      <c r="D907" s="23"/>
      <c r="E907" s="23"/>
      <c r="F907" s="23"/>
      <c r="G907" s="23"/>
      <c r="H907" s="23"/>
      <c r="I907" s="23"/>
      <c r="J907" s="23"/>
      <c r="K907" s="54"/>
      <c r="L907" s="52"/>
      <c r="M907" s="51">
        <f t="shared" si="14"/>
        <v>9</v>
      </c>
      <c r="N907" s="52"/>
    </row>
    <row r="908" spans="2:14" x14ac:dyDescent="0.25">
      <c r="B908" s="23"/>
      <c r="C908" s="23"/>
      <c r="D908" s="23"/>
      <c r="E908" s="23"/>
      <c r="F908" s="23"/>
      <c r="G908" s="23"/>
      <c r="H908" s="23"/>
      <c r="I908" s="23"/>
      <c r="J908" s="23"/>
      <c r="K908" s="54"/>
      <c r="L908" s="52"/>
      <c r="M908" s="51">
        <f t="shared" si="14"/>
        <v>9</v>
      </c>
      <c r="N908" s="52"/>
    </row>
    <row r="909" spans="2:14" x14ac:dyDescent="0.25">
      <c r="B909" s="23"/>
      <c r="C909" s="23"/>
      <c r="D909" s="23"/>
      <c r="E909" s="23"/>
      <c r="F909" s="23"/>
      <c r="G909" s="23"/>
      <c r="H909" s="23"/>
      <c r="I909" s="23"/>
      <c r="J909" s="23"/>
      <c r="K909" s="54"/>
      <c r="L909" s="52"/>
      <c r="M909" s="51">
        <f t="shared" si="14"/>
        <v>9</v>
      </c>
      <c r="N909" s="52"/>
    </row>
    <row r="910" spans="2:14" x14ac:dyDescent="0.25">
      <c r="B910" s="23"/>
      <c r="C910" s="23"/>
      <c r="D910" s="23"/>
      <c r="E910" s="23"/>
      <c r="F910" s="23"/>
      <c r="G910" s="23"/>
      <c r="H910" s="23"/>
      <c r="I910" s="23"/>
      <c r="J910" s="23"/>
      <c r="K910" s="54"/>
      <c r="L910" s="52"/>
      <c r="M910" s="51">
        <f t="shared" si="14"/>
        <v>9</v>
      </c>
      <c r="N910" s="52"/>
    </row>
    <row r="911" spans="2:14" x14ac:dyDescent="0.25">
      <c r="B911" s="23"/>
      <c r="C911" s="23"/>
      <c r="D911" s="23"/>
      <c r="E911" s="23"/>
      <c r="F911" s="23"/>
      <c r="G911" s="23"/>
      <c r="H911" s="23"/>
      <c r="I911" s="23"/>
      <c r="J911" s="23"/>
      <c r="K911" s="54"/>
      <c r="L911" s="52"/>
      <c r="M911" s="51">
        <f t="shared" si="14"/>
        <v>9</v>
      </c>
      <c r="N911" s="52"/>
    </row>
    <row r="912" spans="2:14" x14ac:dyDescent="0.25">
      <c r="B912" s="23"/>
      <c r="C912" s="23"/>
      <c r="D912" s="23"/>
      <c r="E912" s="23"/>
      <c r="F912" s="23"/>
      <c r="G912" s="23"/>
      <c r="H912" s="23"/>
      <c r="I912" s="23"/>
      <c r="J912" s="23"/>
      <c r="K912" s="54"/>
      <c r="L912" s="52"/>
      <c r="M912" s="51">
        <f t="shared" si="14"/>
        <v>9</v>
      </c>
      <c r="N912" s="52"/>
    </row>
    <row r="913" spans="2:14" x14ac:dyDescent="0.25">
      <c r="B913" s="23"/>
      <c r="C913" s="23"/>
      <c r="D913" s="23"/>
      <c r="E913" s="23"/>
      <c r="F913" s="23"/>
      <c r="G913" s="23"/>
      <c r="H913" s="23"/>
      <c r="I913" s="23"/>
      <c r="J913" s="23"/>
      <c r="K913" s="54"/>
      <c r="L913" s="52"/>
      <c r="M913" s="51">
        <f t="shared" si="14"/>
        <v>9</v>
      </c>
      <c r="N913" s="52"/>
    </row>
    <row r="914" spans="2:14" x14ac:dyDescent="0.25">
      <c r="B914" s="23"/>
      <c r="C914" s="23"/>
      <c r="D914" s="23"/>
      <c r="E914" s="23"/>
      <c r="F914" s="23"/>
      <c r="G914" s="23"/>
      <c r="H914" s="23"/>
      <c r="I914" s="23"/>
      <c r="J914" s="23"/>
      <c r="K914" s="54"/>
      <c r="L914" s="52"/>
      <c r="M914" s="51">
        <f t="shared" si="14"/>
        <v>9</v>
      </c>
      <c r="N914" s="52"/>
    </row>
    <row r="915" spans="2:14" x14ac:dyDescent="0.25">
      <c r="B915" s="23"/>
      <c r="C915" s="23"/>
      <c r="D915" s="23"/>
      <c r="E915" s="23"/>
      <c r="F915" s="23"/>
      <c r="G915" s="23"/>
      <c r="H915" s="23"/>
      <c r="I915" s="23"/>
      <c r="J915" s="23"/>
      <c r="K915" s="54"/>
      <c r="L915" s="52"/>
      <c r="M915" s="51">
        <f t="shared" si="14"/>
        <v>9</v>
      </c>
      <c r="N915" s="52"/>
    </row>
    <row r="916" spans="2:14" x14ac:dyDescent="0.25">
      <c r="B916" s="23"/>
      <c r="C916" s="23"/>
      <c r="D916" s="23"/>
      <c r="E916" s="23"/>
      <c r="F916" s="23"/>
      <c r="G916" s="23"/>
      <c r="H916" s="23"/>
      <c r="I916" s="23"/>
      <c r="J916" s="23"/>
      <c r="K916" s="54"/>
      <c r="L916" s="52"/>
      <c r="M916" s="51">
        <f t="shared" si="14"/>
        <v>9</v>
      </c>
      <c r="N916" s="52"/>
    </row>
    <row r="917" spans="2:14" x14ac:dyDescent="0.25">
      <c r="B917" s="23"/>
      <c r="C917" s="23"/>
      <c r="D917" s="23"/>
      <c r="E917" s="23"/>
      <c r="F917" s="23"/>
      <c r="G917" s="23"/>
      <c r="H917" s="23"/>
      <c r="I917" s="23"/>
      <c r="J917" s="23"/>
      <c r="K917" s="54"/>
      <c r="L917" s="52"/>
      <c r="M917" s="51">
        <f t="shared" si="14"/>
        <v>9</v>
      </c>
      <c r="N917" s="52"/>
    </row>
    <row r="918" spans="2:14" x14ac:dyDescent="0.25">
      <c r="B918" s="23"/>
      <c r="C918" s="23"/>
      <c r="D918" s="23"/>
      <c r="E918" s="23"/>
      <c r="F918" s="23"/>
      <c r="G918" s="23"/>
      <c r="H918" s="23"/>
      <c r="I918" s="23"/>
      <c r="J918" s="23"/>
      <c r="K918" s="54"/>
      <c r="L918" s="52"/>
      <c r="M918" s="51">
        <f t="shared" si="14"/>
        <v>9</v>
      </c>
      <c r="N918" s="52"/>
    </row>
    <row r="919" spans="2:14" x14ac:dyDescent="0.25">
      <c r="B919" s="23"/>
      <c r="C919" s="23"/>
      <c r="D919" s="23"/>
      <c r="E919" s="23"/>
      <c r="F919" s="23"/>
      <c r="G919" s="23"/>
      <c r="H919" s="23"/>
      <c r="I919" s="23"/>
      <c r="J919" s="23"/>
      <c r="K919" s="54"/>
      <c r="L919" s="52"/>
      <c r="M919" s="51">
        <f t="shared" si="14"/>
        <v>9</v>
      </c>
      <c r="N919" s="52"/>
    </row>
    <row r="920" spans="2:14" x14ac:dyDescent="0.25">
      <c r="B920" s="23"/>
      <c r="C920" s="23"/>
      <c r="D920" s="23"/>
      <c r="E920" s="23"/>
      <c r="F920" s="23"/>
      <c r="G920" s="23"/>
      <c r="H920" s="23"/>
      <c r="I920" s="23"/>
      <c r="J920" s="23"/>
      <c r="K920" s="54"/>
      <c r="L920" s="52"/>
      <c r="M920" s="51">
        <f t="shared" si="14"/>
        <v>9</v>
      </c>
      <c r="N920" s="52"/>
    </row>
    <row r="921" spans="2:14" x14ac:dyDescent="0.25">
      <c r="B921" s="23"/>
      <c r="C921" s="23"/>
      <c r="D921" s="23"/>
      <c r="E921" s="23"/>
      <c r="F921" s="23"/>
      <c r="G921" s="23"/>
      <c r="H921" s="23"/>
      <c r="I921" s="23"/>
      <c r="J921" s="23"/>
      <c r="K921" s="54"/>
      <c r="L921" s="52"/>
      <c r="M921" s="51">
        <f t="shared" si="14"/>
        <v>9</v>
      </c>
      <c r="N921" s="52"/>
    </row>
    <row r="922" spans="2:14" x14ac:dyDescent="0.25">
      <c r="B922" s="23"/>
      <c r="C922" s="23"/>
      <c r="D922" s="23"/>
      <c r="E922" s="23"/>
      <c r="F922" s="23"/>
      <c r="G922" s="23"/>
      <c r="H922" s="23"/>
      <c r="I922" s="23"/>
      <c r="J922" s="23"/>
      <c r="K922" s="54"/>
      <c r="L922" s="52"/>
      <c r="M922" s="51">
        <f t="shared" si="14"/>
        <v>9</v>
      </c>
      <c r="N922" s="52"/>
    </row>
    <row r="923" spans="2:14" x14ac:dyDescent="0.25">
      <c r="B923" s="23"/>
      <c r="C923" s="23"/>
      <c r="D923" s="23"/>
      <c r="E923" s="23"/>
      <c r="F923" s="23"/>
      <c r="G923" s="23"/>
      <c r="H923" s="23"/>
      <c r="I923" s="23"/>
      <c r="J923" s="23"/>
      <c r="K923" s="54"/>
      <c r="L923" s="52"/>
      <c r="M923" s="51">
        <f t="shared" si="14"/>
        <v>9</v>
      </c>
      <c r="N923" s="52"/>
    </row>
    <row r="924" spans="2:14" x14ac:dyDescent="0.25">
      <c r="B924" s="23"/>
      <c r="C924" s="23"/>
      <c r="D924" s="23"/>
      <c r="E924" s="23"/>
      <c r="F924" s="23"/>
      <c r="G924" s="23"/>
      <c r="H924" s="23"/>
      <c r="I924" s="23"/>
      <c r="J924" s="23"/>
      <c r="K924" s="54"/>
      <c r="L924" s="52"/>
      <c r="M924" s="51">
        <f t="shared" si="14"/>
        <v>9</v>
      </c>
      <c r="N924" s="52"/>
    </row>
    <row r="925" spans="2:14" x14ac:dyDescent="0.25">
      <c r="B925" s="23"/>
      <c r="C925" s="23"/>
      <c r="D925" s="23"/>
      <c r="E925" s="23"/>
      <c r="F925" s="23"/>
      <c r="G925" s="23"/>
      <c r="H925" s="23"/>
      <c r="I925" s="23"/>
      <c r="J925" s="23"/>
      <c r="K925" s="54"/>
      <c r="L925" s="52"/>
      <c r="M925" s="51">
        <f t="shared" si="14"/>
        <v>9</v>
      </c>
      <c r="N925" s="52"/>
    </row>
    <row r="926" spans="2:14" x14ac:dyDescent="0.25">
      <c r="B926" s="23"/>
      <c r="C926" s="23"/>
      <c r="D926" s="23"/>
      <c r="E926" s="23"/>
      <c r="F926" s="23"/>
      <c r="G926" s="23"/>
      <c r="H926" s="23"/>
      <c r="I926" s="23"/>
      <c r="J926" s="23"/>
      <c r="K926" s="54"/>
      <c r="L926" s="52"/>
      <c r="M926" s="51">
        <f t="shared" si="14"/>
        <v>9</v>
      </c>
      <c r="N926" s="52"/>
    </row>
    <row r="927" spans="2:14" x14ac:dyDescent="0.25">
      <c r="B927" s="23"/>
      <c r="C927" s="23"/>
      <c r="D927" s="23"/>
      <c r="E927" s="23"/>
      <c r="F927" s="23"/>
      <c r="G927" s="23"/>
      <c r="H927" s="23"/>
      <c r="I927" s="23"/>
      <c r="J927" s="23"/>
      <c r="K927" s="54"/>
      <c r="L927" s="52"/>
      <c r="M927" s="51">
        <f t="shared" si="14"/>
        <v>9</v>
      </c>
      <c r="N927" s="52"/>
    </row>
    <row r="928" spans="2:14" x14ac:dyDescent="0.25">
      <c r="B928" s="23"/>
      <c r="C928" s="23"/>
      <c r="D928" s="23"/>
      <c r="E928" s="23"/>
      <c r="F928" s="23"/>
      <c r="G928" s="23"/>
      <c r="H928" s="23"/>
      <c r="I928" s="23"/>
      <c r="J928" s="23"/>
      <c r="K928" s="54"/>
      <c r="L928" s="52"/>
      <c r="M928" s="51">
        <f t="shared" si="14"/>
        <v>9</v>
      </c>
      <c r="N928" s="52"/>
    </row>
    <row r="929" spans="2:14" x14ac:dyDescent="0.25">
      <c r="B929" s="23"/>
      <c r="C929" s="23"/>
      <c r="D929" s="23"/>
      <c r="E929" s="23"/>
      <c r="F929" s="23"/>
      <c r="G929" s="23"/>
      <c r="H929" s="23"/>
      <c r="I929" s="23"/>
      <c r="J929" s="23"/>
      <c r="K929" s="54"/>
      <c r="L929" s="52"/>
      <c r="M929" s="51">
        <f t="shared" si="14"/>
        <v>9</v>
      </c>
      <c r="N929" s="52"/>
    </row>
    <row r="930" spans="2:14" x14ac:dyDescent="0.25">
      <c r="B930" s="23"/>
      <c r="C930" s="23"/>
      <c r="D930" s="23"/>
      <c r="E930" s="23"/>
      <c r="F930" s="23"/>
      <c r="G930" s="23"/>
      <c r="H930" s="23"/>
      <c r="I930" s="23"/>
      <c r="J930" s="23"/>
      <c r="K930" s="54"/>
      <c r="L930" s="52"/>
      <c r="M930" s="51">
        <f t="shared" si="14"/>
        <v>9</v>
      </c>
      <c r="N930" s="52"/>
    </row>
    <row r="931" spans="2:14" x14ac:dyDescent="0.25">
      <c r="B931" s="23"/>
      <c r="C931" s="23"/>
      <c r="D931" s="23"/>
      <c r="E931" s="23"/>
      <c r="F931" s="23"/>
      <c r="G931" s="23"/>
      <c r="H931" s="23"/>
      <c r="I931" s="23"/>
      <c r="J931" s="23"/>
      <c r="K931" s="54"/>
      <c r="L931" s="52"/>
      <c r="M931" s="51">
        <f t="shared" si="14"/>
        <v>9</v>
      </c>
      <c r="N931" s="52"/>
    </row>
    <row r="932" spans="2:14" x14ac:dyDescent="0.25">
      <c r="B932" s="23"/>
      <c r="C932" s="23"/>
      <c r="D932" s="23"/>
      <c r="E932" s="23"/>
      <c r="F932" s="23"/>
      <c r="G932" s="23"/>
      <c r="H932" s="23"/>
      <c r="I932" s="23"/>
      <c r="J932" s="23"/>
      <c r="K932" s="54"/>
      <c r="L932" s="52"/>
      <c r="M932" s="51">
        <f t="shared" si="14"/>
        <v>9</v>
      </c>
      <c r="N932" s="52"/>
    </row>
    <row r="933" spans="2:14" x14ac:dyDescent="0.25">
      <c r="B933" s="23"/>
      <c r="C933" s="23"/>
      <c r="D933" s="23"/>
      <c r="E933" s="23"/>
      <c r="F933" s="23"/>
      <c r="G933" s="23"/>
      <c r="H933" s="23"/>
      <c r="I933" s="23"/>
      <c r="J933" s="23"/>
      <c r="K933" s="54"/>
      <c r="L933" s="52"/>
      <c r="M933" s="51">
        <f t="shared" si="14"/>
        <v>9</v>
      </c>
      <c r="N933" s="52"/>
    </row>
    <row r="934" spans="2:14" x14ac:dyDescent="0.25">
      <c r="B934" s="23"/>
      <c r="C934" s="23"/>
      <c r="D934" s="23"/>
      <c r="E934" s="23"/>
      <c r="F934" s="23"/>
      <c r="G934" s="23"/>
      <c r="H934" s="23"/>
      <c r="I934" s="23"/>
      <c r="J934" s="23"/>
      <c r="K934" s="54"/>
      <c r="L934" s="52"/>
      <c r="M934" s="51">
        <f t="shared" si="14"/>
        <v>9</v>
      </c>
      <c r="N934" s="52"/>
    </row>
    <row r="935" spans="2:14" x14ac:dyDescent="0.25">
      <c r="B935" s="23"/>
      <c r="C935" s="23"/>
      <c r="D935" s="23"/>
      <c r="E935" s="23"/>
      <c r="F935" s="23"/>
      <c r="G935" s="23"/>
      <c r="H935" s="23"/>
      <c r="I935" s="23"/>
      <c r="J935" s="23"/>
      <c r="K935" s="54"/>
      <c r="L935" s="52"/>
      <c r="M935" s="51">
        <f t="shared" si="14"/>
        <v>9</v>
      </c>
      <c r="N935" s="52"/>
    </row>
    <row r="936" spans="2:14" x14ac:dyDescent="0.25">
      <c r="B936" s="23"/>
      <c r="C936" s="23"/>
      <c r="D936" s="23"/>
      <c r="E936" s="23"/>
      <c r="F936" s="23"/>
      <c r="G936" s="23"/>
      <c r="H936" s="23"/>
      <c r="I936" s="23"/>
      <c r="J936" s="23"/>
      <c r="K936" s="54"/>
      <c r="L936" s="52"/>
      <c r="M936" s="51">
        <f t="shared" si="14"/>
        <v>9</v>
      </c>
      <c r="N936" s="52"/>
    </row>
    <row r="937" spans="2:14" x14ac:dyDescent="0.25">
      <c r="B937" s="23"/>
      <c r="C937" s="23"/>
      <c r="D937" s="23"/>
      <c r="E937" s="23"/>
      <c r="F937" s="23"/>
      <c r="G937" s="23"/>
      <c r="H937" s="23"/>
      <c r="I937" s="23"/>
      <c r="J937" s="23"/>
      <c r="K937" s="54"/>
      <c r="L937" s="52"/>
      <c r="M937" s="51">
        <f t="shared" si="14"/>
        <v>9</v>
      </c>
      <c r="N937" s="52"/>
    </row>
    <row r="938" spans="2:14" x14ac:dyDescent="0.25">
      <c r="B938" s="23"/>
      <c r="C938" s="23"/>
      <c r="D938" s="23"/>
      <c r="E938" s="23"/>
      <c r="F938" s="23"/>
      <c r="G938" s="23"/>
      <c r="H938" s="23"/>
      <c r="I938" s="23"/>
      <c r="J938" s="23"/>
      <c r="K938" s="54"/>
      <c r="L938" s="52"/>
      <c r="M938" s="51">
        <f t="shared" si="14"/>
        <v>9</v>
      </c>
      <c r="N938" s="52"/>
    </row>
    <row r="939" spans="2:14" x14ac:dyDescent="0.25">
      <c r="B939" s="23"/>
      <c r="C939" s="23"/>
      <c r="D939" s="23"/>
      <c r="E939" s="23"/>
      <c r="F939" s="23"/>
      <c r="G939" s="23"/>
      <c r="H939" s="23"/>
      <c r="I939" s="23"/>
      <c r="J939" s="23"/>
      <c r="K939" s="54"/>
      <c r="L939" s="52"/>
      <c r="M939" s="51">
        <f t="shared" si="14"/>
        <v>9</v>
      </c>
      <c r="N939" s="52"/>
    </row>
    <row r="940" spans="2:14" x14ac:dyDescent="0.25">
      <c r="B940" s="23"/>
      <c r="C940" s="23"/>
      <c r="D940" s="23"/>
      <c r="E940" s="23"/>
      <c r="F940" s="23"/>
      <c r="G940" s="23"/>
      <c r="H940" s="23"/>
      <c r="I940" s="23"/>
      <c r="J940" s="23"/>
      <c r="K940" s="54"/>
      <c r="L940" s="52"/>
      <c r="M940" s="51">
        <f t="shared" si="14"/>
        <v>9</v>
      </c>
      <c r="N940" s="52"/>
    </row>
    <row r="941" spans="2:14" x14ac:dyDescent="0.25">
      <c r="B941" s="23"/>
      <c r="C941" s="23"/>
      <c r="D941" s="23"/>
      <c r="E941" s="23"/>
      <c r="F941" s="23"/>
      <c r="G941" s="23"/>
      <c r="H941" s="23"/>
      <c r="I941" s="23"/>
      <c r="J941" s="23"/>
      <c r="K941" s="54"/>
      <c r="L941" s="52"/>
      <c r="M941" s="51">
        <f t="shared" si="14"/>
        <v>9</v>
      </c>
      <c r="N941" s="52"/>
    </row>
    <row r="942" spans="2:14" x14ac:dyDescent="0.25">
      <c r="B942" s="23"/>
      <c r="C942" s="23"/>
      <c r="D942" s="23"/>
      <c r="E942" s="23"/>
      <c r="F942" s="23"/>
      <c r="G942" s="23"/>
      <c r="H942" s="23"/>
      <c r="I942" s="23"/>
      <c r="J942" s="23"/>
      <c r="K942" s="54"/>
      <c r="L942" s="52"/>
      <c r="M942" s="51">
        <f t="shared" si="14"/>
        <v>9</v>
      </c>
      <c r="N942" s="52"/>
    </row>
    <row r="943" spans="2:14" x14ac:dyDescent="0.25">
      <c r="B943" s="23"/>
      <c r="C943" s="23"/>
      <c r="D943" s="23"/>
      <c r="E943" s="23"/>
      <c r="F943" s="23"/>
      <c r="G943" s="23"/>
      <c r="H943" s="23"/>
      <c r="I943" s="23"/>
      <c r="J943" s="23"/>
      <c r="K943" s="54"/>
      <c r="L943" s="52"/>
      <c r="M943" s="51">
        <f t="shared" si="14"/>
        <v>9</v>
      </c>
      <c r="N943" s="52"/>
    </row>
    <row r="944" spans="2:14" x14ac:dyDescent="0.25">
      <c r="B944" s="23"/>
      <c r="C944" s="23"/>
      <c r="D944" s="23"/>
      <c r="E944" s="23"/>
      <c r="F944" s="23"/>
      <c r="G944" s="23"/>
      <c r="H944" s="23"/>
      <c r="I944" s="23"/>
      <c r="J944" s="23"/>
      <c r="K944" s="54"/>
      <c r="L944" s="52"/>
      <c r="M944" s="51">
        <f t="shared" si="14"/>
        <v>9</v>
      </c>
      <c r="N944" s="52"/>
    </row>
    <row r="945" spans="2:14" x14ac:dyDescent="0.25">
      <c r="B945" s="23"/>
      <c r="C945" s="23"/>
      <c r="D945" s="23"/>
      <c r="E945" s="23"/>
      <c r="F945" s="23"/>
      <c r="G945" s="23"/>
      <c r="H945" s="23"/>
      <c r="I945" s="23"/>
      <c r="J945" s="23"/>
      <c r="K945" s="54"/>
      <c r="L945" s="52"/>
      <c r="M945" s="51">
        <f t="shared" si="14"/>
        <v>9</v>
      </c>
      <c r="N945" s="52"/>
    </row>
    <row r="946" spans="2:14" x14ac:dyDescent="0.25">
      <c r="B946" s="23"/>
      <c r="C946" s="23"/>
      <c r="D946" s="23"/>
      <c r="E946" s="23"/>
      <c r="F946" s="23"/>
      <c r="G946" s="23"/>
      <c r="H946" s="23"/>
      <c r="I946" s="23"/>
      <c r="J946" s="23"/>
      <c r="K946" s="54"/>
      <c r="L946" s="52"/>
      <c r="M946" s="51">
        <f t="shared" si="14"/>
        <v>9</v>
      </c>
      <c r="N946" s="52"/>
    </row>
    <row r="947" spans="2:14" x14ac:dyDescent="0.25">
      <c r="B947" s="23"/>
      <c r="C947" s="23"/>
      <c r="D947" s="23"/>
      <c r="E947" s="23"/>
      <c r="F947" s="23"/>
      <c r="G947" s="23"/>
      <c r="H947" s="23"/>
      <c r="I947" s="23"/>
      <c r="J947" s="23"/>
      <c r="K947" s="54"/>
      <c r="L947" s="52"/>
      <c r="M947" s="51">
        <f t="shared" si="14"/>
        <v>9</v>
      </c>
      <c r="N947" s="52"/>
    </row>
    <row r="948" spans="2:14" x14ac:dyDescent="0.25">
      <c r="B948" s="23"/>
      <c r="C948" s="23"/>
      <c r="D948" s="23"/>
      <c r="E948" s="23"/>
      <c r="F948" s="23"/>
      <c r="G948" s="23"/>
      <c r="H948" s="23"/>
      <c r="I948" s="23"/>
      <c r="J948" s="23"/>
      <c r="K948" s="54"/>
      <c r="L948" s="52"/>
      <c r="M948" s="51">
        <f t="shared" si="14"/>
        <v>9</v>
      </c>
      <c r="N948" s="52"/>
    </row>
    <row r="949" spans="2:14" x14ac:dyDescent="0.25">
      <c r="B949" s="23"/>
      <c r="C949" s="23"/>
      <c r="D949" s="23"/>
      <c r="E949" s="23"/>
      <c r="F949" s="23"/>
      <c r="G949" s="23"/>
      <c r="H949" s="23"/>
      <c r="I949" s="23"/>
      <c r="J949" s="23"/>
      <c r="K949" s="54"/>
      <c r="L949" s="52"/>
      <c r="M949" s="51">
        <f t="shared" si="14"/>
        <v>9</v>
      </c>
      <c r="N949" s="52"/>
    </row>
    <row r="950" spans="2:14" x14ac:dyDescent="0.25">
      <c r="B950" s="23"/>
      <c r="C950" s="23"/>
      <c r="D950" s="23"/>
      <c r="E950" s="23"/>
      <c r="F950" s="23"/>
      <c r="G950" s="23"/>
      <c r="H950" s="23"/>
      <c r="I950" s="23"/>
      <c r="J950" s="23"/>
      <c r="K950" s="54"/>
      <c r="L950" s="52"/>
      <c r="M950" s="51">
        <f t="shared" si="14"/>
        <v>9</v>
      </c>
      <c r="N950" s="52"/>
    </row>
    <row r="951" spans="2:14" x14ac:dyDescent="0.25">
      <c r="B951" s="23"/>
      <c r="C951" s="23"/>
      <c r="D951" s="23"/>
      <c r="E951" s="23"/>
      <c r="F951" s="23"/>
      <c r="G951" s="23"/>
      <c r="H951" s="23"/>
      <c r="I951" s="23"/>
      <c r="J951" s="23"/>
      <c r="K951" s="54"/>
      <c r="L951" s="52"/>
      <c r="M951" s="51">
        <f t="shared" si="14"/>
        <v>9</v>
      </c>
      <c r="N951" s="52"/>
    </row>
    <row r="952" spans="2:14" x14ac:dyDescent="0.25">
      <c r="B952" s="23"/>
      <c r="C952" s="23"/>
      <c r="D952" s="23"/>
      <c r="E952" s="23"/>
      <c r="F952" s="23"/>
      <c r="G952" s="23"/>
      <c r="H952" s="23"/>
      <c r="I952" s="23"/>
      <c r="J952" s="23"/>
      <c r="K952" s="54"/>
      <c r="L952" s="52"/>
      <c r="M952" s="51">
        <f t="shared" si="14"/>
        <v>9</v>
      </c>
      <c r="N952" s="52"/>
    </row>
    <row r="953" spans="2:14" x14ac:dyDescent="0.25">
      <c r="B953" s="23"/>
      <c r="C953" s="23"/>
      <c r="D953" s="23"/>
      <c r="E953" s="23"/>
      <c r="F953" s="23"/>
      <c r="G953" s="23"/>
      <c r="H953" s="23"/>
      <c r="I953" s="23"/>
      <c r="J953" s="23"/>
      <c r="K953" s="54"/>
      <c r="L953" s="52"/>
      <c r="M953" s="51">
        <f t="shared" si="14"/>
        <v>9</v>
      </c>
      <c r="N953" s="52"/>
    </row>
    <row r="954" spans="2:14" x14ac:dyDescent="0.25">
      <c r="B954" s="23"/>
      <c r="C954" s="23"/>
      <c r="D954" s="23"/>
      <c r="E954" s="23"/>
      <c r="F954" s="23"/>
      <c r="G954" s="23"/>
      <c r="H954" s="23"/>
      <c r="I954" s="23"/>
      <c r="J954" s="23"/>
      <c r="K954" s="54"/>
      <c r="L954" s="52"/>
      <c r="M954" s="51">
        <f t="shared" si="14"/>
        <v>9</v>
      </c>
      <c r="N954" s="52"/>
    </row>
    <row r="955" spans="2:14" x14ac:dyDescent="0.25">
      <c r="B955" s="23"/>
      <c r="C955" s="23"/>
      <c r="D955" s="23"/>
      <c r="E955" s="23"/>
      <c r="F955" s="23"/>
      <c r="G955" s="23"/>
      <c r="H955" s="23"/>
      <c r="I955" s="23"/>
      <c r="J955" s="23"/>
      <c r="K955" s="54"/>
      <c r="L955" s="52"/>
      <c r="M955" s="51">
        <f t="shared" si="14"/>
        <v>9</v>
      </c>
      <c r="N955" s="52"/>
    </row>
    <row r="956" spans="2:14" x14ac:dyDescent="0.25">
      <c r="B956" s="23"/>
      <c r="C956" s="23"/>
      <c r="D956" s="23"/>
      <c r="E956" s="23"/>
      <c r="F956" s="23"/>
      <c r="G956" s="23"/>
      <c r="H956" s="23"/>
      <c r="I956" s="23"/>
      <c r="J956" s="23"/>
      <c r="K956" s="54"/>
      <c r="L956" s="52"/>
      <c r="M956" s="51">
        <f t="shared" si="14"/>
        <v>9</v>
      </c>
      <c r="N956" s="52"/>
    </row>
    <row r="957" spans="2:14" x14ac:dyDescent="0.25">
      <c r="B957" s="23"/>
      <c r="C957" s="23"/>
      <c r="D957" s="23"/>
      <c r="E957" s="23"/>
      <c r="F957" s="23"/>
      <c r="G957" s="23"/>
      <c r="H957" s="23"/>
      <c r="I957" s="23"/>
      <c r="J957" s="23"/>
      <c r="K957" s="54"/>
      <c r="L957" s="52"/>
      <c r="M957" s="51">
        <f t="shared" si="14"/>
        <v>9</v>
      </c>
      <c r="N957" s="52"/>
    </row>
    <row r="958" spans="2:14" x14ac:dyDescent="0.25">
      <c r="B958" s="23"/>
      <c r="C958" s="23"/>
      <c r="D958" s="23"/>
      <c r="E958" s="23"/>
      <c r="F958" s="23"/>
      <c r="G958" s="23"/>
      <c r="H958" s="23"/>
      <c r="I958" s="23"/>
      <c r="J958" s="23"/>
      <c r="K958" s="54"/>
      <c r="L958" s="52"/>
      <c r="M958" s="51">
        <f t="shared" si="14"/>
        <v>9</v>
      </c>
      <c r="N958" s="52"/>
    </row>
    <row r="959" spans="2:14" x14ac:dyDescent="0.25">
      <c r="B959" s="23"/>
      <c r="C959" s="23"/>
      <c r="D959" s="23"/>
      <c r="E959" s="23"/>
      <c r="F959" s="23"/>
      <c r="G959" s="23"/>
      <c r="H959" s="23"/>
      <c r="I959" s="23"/>
      <c r="J959" s="23"/>
      <c r="K959" s="54"/>
      <c r="L959" s="52"/>
      <c r="M959" s="51">
        <f t="shared" si="14"/>
        <v>9</v>
      </c>
      <c r="N959" s="52"/>
    </row>
    <row r="960" spans="2:14" x14ac:dyDescent="0.25">
      <c r="B960" s="23"/>
      <c r="C960" s="23"/>
      <c r="D960" s="23"/>
      <c r="E960" s="23"/>
      <c r="F960" s="23"/>
      <c r="G960" s="23"/>
      <c r="H960" s="23"/>
      <c r="I960" s="23"/>
      <c r="J960" s="23"/>
      <c r="K960" s="54"/>
      <c r="L960" s="52"/>
      <c r="M960" s="51">
        <f t="shared" si="14"/>
        <v>9</v>
      </c>
      <c r="N960" s="52"/>
    </row>
    <row r="961" spans="2:14" x14ac:dyDescent="0.25">
      <c r="B961" s="23"/>
      <c r="C961" s="23"/>
      <c r="D961" s="23"/>
      <c r="E961" s="23"/>
      <c r="F961" s="23"/>
      <c r="G961" s="23"/>
      <c r="H961" s="23"/>
      <c r="I961" s="23"/>
      <c r="J961" s="23"/>
      <c r="K961" s="54"/>
      <c r="L961" s="52"/>
      <c r="M961" s="51">
        <f t="shared" si="14"/>
        <v>9</v>
      </c>
      <c r="N961" s="52"/>
    </row>
    <row r="962" spans="2:14" x14ac:dyDescent="0.25">
      <c r="B962" s="23"/>
      <c r="C962" s="23"/>
      <c r="D962" s="23"/>
      <c r="E962" s="23"/>
      <c r="F962" s="23"/>
      <c r="G962" s="23"/>
      <c r="H962" s="23"/>
      <c r="I962" s="23"/>
      <c r="J962" s="23"/>
      <c r="K962" s="54"/>
      <c r="L962" s="52"/>
      <c r="M962" s="51">
        <f t="shared" si="14"/>
        <v>9</v>
      </c>
      <c r="N962" s="52"/>
    </row>
    <row r="963" spans="2:14" x14ac:dyDescent="0.25">
      <c r="B963" s="23"/>
      <c r="C963" s="23"/>
      <c r="D963" s="23"/>
      <c r="E963" s="23"/>
      <c r="F963" s="23"/>
      <c r="G963" s="23"/>
      <c r="H963" s="23"/>
      <c r="I963" s="23"/>
      <c r="J963" s="23"/>
      <c r="K963" s="54"/>
      <c r="L963" s="52"/>
      <c r="M963" s="51">
        <f t="shared" ref="M963:M1026" si="15">COUNTBLANK(B963:J963)</f>
        <v>9</v>
      </c>
      <c r="N963" s="52"/>
    </row>
    <row r="964" spans="2:14" x14ac:dyDescent="0.25">
      <c r="B964" s="23"/>
      <c r="C964" s="23"/>
      <c r="D964" s="23"/>
      <c r="E964" s="23"/>
      <c r="F964" s="23"/>
      <c r="G964" s="23"/>
      <c r="H964" s="23"/>
      <c r="I964" s="23"/>
      <c r="J964" s="23"/>
      <c r="K964" s="54"/>
      <c r="L964" s="52"/>
      <c r="M964" s="51">
        <f t="shared" si="15"/>
        <v>9</v>
      </c>
      <c r="N964" s="52"/>
    </row>
    <row r="965" spans="2:14" x14ac:dyDescent="0.25">
      <c r="B965" s="23"/>
      <c r="C965" s="23"/>
      <c r="D965" s="23"/>
      <c r="E965" s="23"/>
      <c r="F965" s="23"/>
      <c r="G965" s="23"/>
      <c r="H965" s="23"/>
      <c r="I965" s="23"/>
      <c r="J965" s="23"/>
      <c r="K965" s="54"/>
      <c r="L965" s="52"/>
      <c r="M965" s="51">
        <f t="shared" si="15"/>
        <v>9</v>
      </c>
      <c r="N965" s="52"/>
    </row>
    <row r="966" spans="2:14" x14ac:dyDescent="0.25">
      <c r="B966" s="23"/>
      <c r="C966" s="23"/>
      <c r="D966" s="23"/>
      <c r="E966" s="23"/>
      <c r="F966" s="23"/>
      <c r="G966" s="23"/>
      <c r="H966" s="23"/>
      <c r="I966" s="23"/>
      <c r="J966" s="23"/>
      <c r="K966" s="54"/>
      <c r="L966" s="52"/>
      <c r="M966" s="51">
        <f t="shared" si="15"/>
        <v>9</v>
      </c>
      <c r="N966" s="52"/>
    </row>
    <row r="967" spans="2:14" x14ac:dyDescent="0.25">
      <c r="B967" s="23"/>
      <c r="C967" s="23"/>
      <c r="D967" s="23"/>
      <c r="E967" s="23"/>
      <c r="F967" s="23"/>
      <c r="G967" s="23"/>
      <c r="H967" s="23"/>
      <c r="I967" s="23"/>
      <c r="J967" s="23"/>
      <c r="K967" s="54"/>
      <c r="L967" s="52"/>
      <c r="M967" s="51">
        <f t="shared" si="15"/>
        <v>9</v>
      </c>
      <c r="N967" s="52"/>
    </row>
    <row r="968" spans="2:14" x14ac:dyDescent="0.25">
      <c r="B968" s="23"/>
      <c r="C968" s="23"/>
      <c r="D968" s="23"/>
      <c r="E968" s="23"/>
      <c r="F968" s="23"/>
      <c r="G968" s="23"/>
      <c r="H968" s="23"/>
      <c r="I968" s="23"/>
      <c r="J968" s="23"/>
      <c r="K968" s="54"/>
      <c r="L968" s="52"/>
      <c r="M968" s="51">
        <f t="shared" si="15"/>
        <v>9</v>
      </c>
      <c r="N968" s="52"/>
    </row>
    <row r="969" spans="2:14" x14ac:dyDescent="0.25">
      <c r="B969" s="23"/>
      <c r="C969" s="23"/>
      <c r="D969" s="23"/>
      <c r="E969" s="23"/>
      <c r="F969" s="23"/>
      <c r="G969" s="23"/>
      <c r="H969" s="23"/>
      <c r="I969" s="23"/>
      <c r="J969" s="23"/>
      <c r="K969" s="54"/>
      <c r="L969" s="52"/>
      <c r="M969" s="51">
        <f t="shared" si="15"/>
        <v>9</v>
      </c>
      <c r="N969" s="52"/>
    </row>
    <row r="970" spans="2:14" x14ac:dyDescent="0.25">
      <c r="B970" s="23"/>
      <c r="C970" s="23"/>
      <c r="D970" s="23"/>
      <c r="E970" s="23"/>
      <c r="F970" s="23"/>
      <c r="G970" s="23"/>
      <c r="H970" s="23"/>
      <c r="I970" s="23"/>
      <c r="J970" s="23"/>
      <c r="K970" s="54"/>
      <c r="L970" s="52"/>
      <c r="M970" s="51">
        <f t="shared" si="15"/>
        <v>9</v>
      </c>
      <c r="N970" s="52"/>
    </row>
    <row r="971" spans="2:14" x14ac:dyDescent="0.25">
      <c r="B971" s="23"/>
      <c r="C971" s="23"/>
      <c r="D971" s="23"/>
      <c r="E971" s="23"/>
      <c r="F971" s="23"/>
      <c r="G971" s="23"/>
      <c r="H971" s="23"/>
      <c r="I971" s="23"/>
      <c r="J971" s="23"/>
      <c r="K971" s="54"/>
      <c r="L971" s="52"/>
      <c r="M971" s="51">
        <f t="shared" si="15"/>
        <v>9</v>
      </c>
      <c r="N971" s="52"/>
    </row>
    <row r="972" spans="2:14" x14ac:dyDescent="0.25">
      <c r="B972" s="23"/>
      <c r="C972" s="23"/>
      <c r="D972" s="23"/>
      <c r="E972" s="23"/>
      <c r="F972" s="23"/>
      <c r="G972" s="23"/>
      <c r="H972" s="23"/>
      <c r="I972" s="23"/>
      <c r="J972" s="23"/>
      <c r="K972" s="54"/>
      <c r="L972" s="52"/>
      <c r="M972" s="51">
        <f t="shared" si="15"/>
        <v>9</v>
      </c>
      <c r="N972" s="52"/>
    </row>
    <row r="973" spans="2:14" x14ac:dyDescent="0.25">
      <c r="B973" s="23"/>
      <c r="C973" s="23"/>
      <c r="D973" s="23"/>
      <c r="E973" s="23"/>
      <c r="F973" s="23"/>
      <c r="G973" s="23"/>
      <c r="H973" s="23"/>
      <c r="I973" s="23"/>
      <c r="J973" s="23"/>
      <c r="K973" s="54"/>
      <c r="L973" s="52"/>
      <c r="M973" s="51">
        <f t="shared" si="15"/>
        <v>9</v>
      </c>
      <c r="N973" s="52"/>
    </row>
    <row r="974" spans="2:14" x14ac:dyDescent="0.25">
      <c r="B974" s="23"/>
      <c r="C974" s="23"/>
      <c r="D974" s="23"/>
      <c r="E974" s="23"/>
      <c r="F974" s="23"/>
      <c r="G974" s="23"/>
      <c r="H974" s="23"/>
      <c r="I974" s="23"/>
      <c r="J974" s="23"/>
      <c r="K974" s="54"/>
      <c r="L974" s="52"/>
      <c r="M974" s="51">
        <f t="shared" si="15"/>
        <v>9</v>
      </c>
      <c r="N974" s="52"/>
    </row>
    <row r="975" spans="2:14" x14ac:dyDescent="0.25">
      <c r="B975" s="23"/>
      <c r="C975" s="23"/>
      <c r="D975" s="23"/>
      <c r="E975" s="23"/>
      <c r="F975" s="23"/>
      <c r="G975" s="23"/>
      <c r="H975" s="23"/>
      <c r="I975" s="23"/>
      <c r="J975" s="23"/>
      <c r="K975" s="54"/>
      <c r="L975" s="52"/>
      <c r="M975" s="51">
        <f t="shared" si="15"/>
        <v>9</v>
      </c>
      <c r="N975" s="52"/>
    </row>
    <row r="976" spans="2:14" x14ac:dyDescent="0.25">
      <c r="B976" s="23"/>
      <c r="C976" s="23"/>
      <c r="D976" s="23"/>
      <c r="E976" s="23"/>
      <c r="F976" s="23"/>
      <c r="G976" s="23"/>
      <c r="H976" s="23"/>
      <c r="I976" s="23"/>
      <c r="J976" s="23"/>
      <c r="K976" s="54"/>
      <c r="L976" s="52"/>
      <c r="M976" s="51">
        <f t="shared" si="15"/>
        <v>9</v>
      </c>
      <c r="N976" s="52"/>
    </row>
    <row r="977" spans="2:14" x14ac:dyDescent="0.25">
      <c r="B977" s="23"/>
      <c r="C977" s="23"/>
      <c r="D977" s="23"/>
      <c r="E977" s="23"/>
      <c r="F977" s="23"/>
      <c r="G977" s="23"/>
      <c r="H977" s="23"/>
      <c r="I977" s="23"/>
      <c r="J977" s="23"/>
      <c r="K977" s="54"/>
      <c r="L977" s="52"/>
      <c r="M977" s="51">
        <f t="shared" si="15"/>
        <v>9</v>
      </c>
      <c r="N977" s="52"/>
    </row>
    <row r="978" spans="2:14" x14ac:dyDescent="0.25">
      <c r="B978" s="23"/>
      <c r="C978" s="23"/>
      <c r="D978" s="23"/>
      <c r="E978" s="23"/>
      <c r="F978" s="23"/>
      <c r="G978" s="23"/>
      <c r="H978" s="23"/>
      <c r="I978" s="23"/>
      <c r="J978" s="23"/>
      <c r="K978" s="54"/>
      <c r="L978" s="52"/>
      <c r="M978" s="51">
        <f t="shared" si="15"/>
        <v>9</v>
      </c>
      <c r="N978" s="52"/>
    </row>
    <row r="979" spans="2:14" x14ac:dyDescent="0.25">
      <c r="B979" s="23"/>
      <c r="C979" s="23"/>
      <c r="D979" s="23"/>
      <c r="E979" s="23"/>
      <c r="F979" s="23"/>
      <c r="G979" s="23"/>
      <c r="H979" s="23"/>
      <c r="I979" s="23"/>
      <c r="J979" s="23"/>
      <c r="K979" s="54"/>
      <c r="L979" s="52"/>
      <c r="M979" s="51">
        <f t="shared" si="15"/>
        <v>9</v>
      </c>
      <c r="N979" s="52"/>
    </row>
    <row r="980" spans="2:14" x14ac:dyDescent="0.25">
      <c r="B980" s="23"/>
      <c r="C980" s="23"/>
      <c r="D980" s="23"/>
      <c r="E980" s="23"/>
      <c r="F980" s="23"/>
      <c r="G980" s="23"/>
      <c r="H980" s="23"/>
      <c r="I980" s="23"/>
      <c r="J980" s="23"/>
      <c r="K980" s="54"/>
      <c r="L980" s="52"/>
      <c r="M980" s="51">
        <f t="shared" si="15"/>
        <v>9</v>
      </c>
      <c r="N980" s="52"/>
    </row>
    <row r="981" spans="2:14" x14ac:dyDescent="0.25">
      <c r="B981" s="23"/>
      <c r="C981" s="23"/>
      <c r="D981" s="23"/>
      <c r="E981" s="23"/>
      <c r="F981" s="23"/>
      <c r="G981" s="23"/>
      <c r="H981" s="23"/>
      <c r="I981" s="23"/>
      <c r="J981" s="23"/>
      <c r="K981" s="54"/>
      <c r="L981" s="52"/>
      <c r="M981" s="51">
        <f t="shared" si="15"/>
        <v>9</v>
      </c>
      <c r="N981" s="52"/>
    </row>
    <row r="982" spans="2:14" x14ac:dyDescent="0.25">
      <c r="B982" s="23"/>
      <c r="C982" s="23"/>
      <c r="D982" s="23"/>
      <c r="E982" s="23"/>
      <c r="F982" s="23"/>
      <c r="G982" s="23"/>
      <c r="H982" s="23"/>
      <c r="I982" s="23"/>
      <c r="J982" s="23"/>
      <c r="K982" s="54"/>
      <c r="L982" s="52"/>
      <c r="M982" s="51">
        <f t="shared" si="15"/>
        <v>9</v>
      </c>
      <c r="N982" s="52"/>
    </row>
    <row r="983" spans="2:14" x14ac:dyDescent="0.25">
      <c r="B983" s="23"/>
      <c r="C983" s="23"/>
      <c r="D983" s="23"/>
      <c r="E983" s="23"/>
      <c r="F983" s="23"/>
      <c r="G983" s="23"/>
      <c r="H983" s="23"/>
      <c r="I983" s="23"/>
      <c r="J983" s="23"/>
      <c r="K983" s="54"/>
      <c r="L983" s="52"/>
      <c r="M983" s="51">
        <f t="shared" si="15"/>
        <v>9</v>
      </c>
      <c r="N983" s="52"/>
    </row>
    <row r="984" spans="2:14" x14ac:dyDescent="0.25">
      <c r="B984" s="23"/>
      <c r="C984" s="23"/>
      <c r="D984" s="23"/>
      <c r="E984" s="23"/>
      <c r="F984" s="23"/>
      <c r="G984" s="23"/>
      <c r="H984" s="23"/>
      <c r="I984" s="23"/>
      <c r="J984" s="23"/>
      <c r="K984" s="54"/>
      <c r="L984" s="52"/>
      <c r="M984" s="51">
        <f t="shared" si="15"/>
        <v>9</v>
      </c>
      <c r="N984" s="52"/>
    </row>
    <row r="985" spans="2:14" x14ac:dyDescent="0.25">
      <c r="B985" s="23"/>
      <c r="C985" s="23"/>
      <c r="D985" s="23"/>
      <c r="E985" s="23"/>
      <c r="F985" s="23"/>
      <c r="G985" s="23"/>
      <c r="H985" s="23"/>
      <c r="I985" s="23"/>
      <c r="J985" s="23"/>
      <c r="K985" s="54"/>
      <c r="L985" s="52"/>
      <c r="M985" s="51">
        <f t="shared" si="15"/>
        <v>9</v>
      </c>
      <c r="N985" s="52"/>
    </row>
    <row r="986" spans="2:14" x14ac:dyDescent="0.25">
      <c r="B986" s="23"/>
      <c r="C986" s="23"/>
      <c r="D986" s="23"/>
      <c r="E986" s="23"/>
      <c r="F986" s="23"/>
      <c r="G986" s="23"/>
      <c r="H986" s="23"/>
      <c r="I986" s="23"/>
      <c r="J986" s="23"/>
      <c r="K986" s="54"/>
      <c r="L986" s="52"/>
      <c r="M986" s="51">
        <f t="shared" si="15"/>
        <v>9</v>
      </c>
      <c r="N986" s="52"/>
    </row>
    <row r="987" spans="2:14" x14ac:dyDescent="0.25">
      <c r="B987" s="23"/>
      <c r="C987" s="23"/>
      <c r="D987" s="23"/>
      <c r="E987" s="23"/>
      <c r="F987" s="23"/>
      <c r="G987" s="23"/>
      <c r="H987" s="23"/>
      <c r="I987" s="23"/>
      <c r="J987" s="23"/>
      <c r="K987" s="54"/>
      <c r="L987" s="52"/>
      <c r="M987" s="51">
        <f t="shared" si="15"/>
        <v>9</v>
      </c>
      <c r="N987" s="52"/>
    </row>
    <row r="988" spans="2:14" x14ac:dyDescent="0.25">
      <c r="B988" s="23"/>
      <c r="C988" s="23"/>
      <c r="D988" s="23"/>
      <c r="E988" s="23"/>
      <c r="F988" s="23"/>
      <c r="G988" s="23"/>
      <c r="H988" s="23"/>
      <c r="I988" s="23"/>
      <c r="J988" s="23"/>
      <c r="K988" s="54"/>
      <c r="L988" s="52"/>
      <c r="M988" s="51">
        <f t="shared" si="15"/>
        <v>9</v>
      </c>
      <c r="N988" s="52"/>
    </row>
    <row r="989" spans="2:14" x14ac:dyDescent="0.25">
      <c r="B989" s="23"/>
      <c r="C989" s="23"/>
      <c r="D989" s="23"/>
      <c r="E989" s="23"/>
      <c r="F989" s="23"/>
      <c r="G989" s="23"/>
      <c r="H989" s="23"/>
      <c r="I989" s="23"/>
      <c r="J989" s="23"/>
      <c r="K989" s="54"/>
      <c r="L989" s="52"/>
      <c r="M989" s="51">
        <f t="shared" si="15"/>
        <v>9</v>
      </c>
      <c r="N989" s="52"/>
    </row>
    <row r="990" spans="2:14" x14ac:dyDescent="0.25">
      <c r="B990" s="23"/>
      <c r="C990" s="23"/>
      <c r="D990" s="23"/>
      <c r="E990" s="23"/>
      <c r="F990" s="23"/>
      <c r="G990" s="23"/>
      <c r="H990" s="23"/>
      <c r="I990" s="23"/>
      <c r="J990" s="23"/>
      <c r="K990" s="54"/>
      <c r="L990" s="52"/>
      <c r="M990" s="51">
        <f t="shared" si="15"/>
        <v>9</v>
      </c>
      <c r="N990" s="52"/>
    </row>
    <row r="991" spans="2:14" x14ac:dyDescent="0.25">
      <c r="B991" s="23"/>
      <c r="C991" s="23"/>
      <c r="D991" s="23"/>
      <c r="E991" s="23"/>
      <c r="F991" s="23"/>
      <c r="G991" s="23"/>
      <c r="H991" s="23"/>
      <c r="I991" s="23"/>
      <c r="J991" s="23"/>
      <c r="K991" s="54"/>
      <c r="L991" s="52"/>
      <c r="M991" s="51">
        <f t="shared" si="15"/>
        <v>9</v>
      </c>
      <c r="N991" s="52"/>
    </row>
    <row r="992" spans="2:14" x14ac:dyDescent="0.25">
      <c r="B992" s="23"/>
      <c r="C992" s="23"/>
      <c r="D992" s="23"/>
      <c r="E992" s="23"/>
      <c r="F992" s="23"/>
      <c r="G992" s="23"/>
      <c r="H992" s="23"/>
      <c r="I992" s="23"/>
      <c r="J992" s="23"/>
      <c r="K992" s="54"/>
      <c r="L992" s="52"/>
      <c r="M992" s="51">
        <f t="shared" si="15"/>
        <v>9</v>
      </c>
      <c r="N992" s="52"/>
    </row>
    <row r="993" spans="2:14" x14ac:dyDescent="0.25">
      <c r="B993" s="23"/>
      <c r="C993" s="23"/>
      <c r="D993" s="23"/>
      <c r="E993" s="23"/>
      <c r="F993" s="23"/>
      <c r="G993" s="23"/>
      <c r="H993" s="23"/>
      <c r="I993" s="23"/>
      <c r="J993" s="23"/>
      <c r="K993" s="54"/>
      <c r="L993" s="52"/>
      <c r="M993" s="51">
        <f t="shared" si="15"/>
        <v>9</v>
      </c>
      <c r="N993" s="52"/>
    </row>
    <row r="994" spans="2:14" x14ac:dyDescent="0.25">
      <c r="B994" s="23"/>
      <c r="C994" s="23"/>
      <c r="D994" s="23"/>
      <c r="E994" s="23"/>
      <c r="F994" s="23"/>
      <c r="G994" s="23"/>
      <c r="H994" s="23"/>
      <c r="I994" s="23"/>
      <c r="J994" s="23"/>
      <c r="K994" s="54"/>
      <c r="L994" s="52"/>
      <c r="M994" s="51">
        <f t="shared" si="15"/>
        <v>9</v>
      </c>
      <c r="N994" s="52"/>
    </row>
    <row r="995" spans="2:14" x14ac:dyDescent="0.25">
      <c r="B995" s="23"/>
      <c r="C995" s="23"/>
      <c r="D995" s="23"/>
      <c r="E995" s="23"/>
      <c r="F995" s="23"/>
      <c r="G995" s="23"/>
      <c r="H995" s="23"/>
      <c r="I995" s="23"/>
      <c r="J995" s="23"/>
      <c r="K995" s="54"/>
      <c r="L995" s="52"/>
      <c r="M995" s="51">
        <f t="shared" si="15"/>
        <v>9</v>
      </c>
      <c r="N995" s="52"/>
    </row>
    <row r="996" spans="2:14" x14ac:dyDescent="0.25">
      <c r="B996" s="23"/>
      <c r="C996" s="23"/>
      <c r="D996" s="23"/>
      <c r="E996" s="23"/>
      <c r="F996" s="23"/>
      <c r="G996" s="23"/>
      <c r="H996" s="23"/>
      <c r="I996" s="23"/>
      <c r="J996" s="23"/>
      <c r="K996" s="54"/>
      <c r="L996" s="52"/>
      <c r="M996" s="51">
        <f t="shared" si="15"/>
        <v>9</v>
      </c>
      <c r="N996" s="52"/>
    </row>
    <row r="997" spans="2:14" x14ac:dyDescent="0.25">
      <c r="B997" s="23"/>
      <c r="C997" s="23"/>
      <c r="D997" s="23"/>
      <c r="E997" s="23"/>
      <c r="F997" s="23"/>
      <c r="G997" s="23"/>
      <c r="H997" s="23"/>
      <c r="I997" s="23"/>
      <c r="J997" s="23"/>
      <c r="K997" s="54"/>
      <c r="L997" s="52"/>
      <c r="M997" s="51">
        <f t="shared" si="15"/>
        <v>9</v>
      </c>
      <c r="N997" s="52"/>
    </row>
    <row r="998" spans="2:14" x14ac:dyDescent="0.25">
      <c r="B998" s="23"/>
      <c r="C998" s="23"/>
      <c r="D998" s="23"/>
      <c r="E998" s="23"/>
      <c r="F998" s="23"/>
      <c r="G998" s="23"/>
      <c r="H998" s="23"/>
      <c r="I998" s="23"/>
      <c r="J998" s="23"/>
      <c r="K998" s="54"/>
      <c r="L998" s="52"/>
      <c r="M998" s="51">
        <f t="shared" si="15"/>
        <v>9</v>
      </c>
      <c r="N998" s="52"/>
    </row>
    <row r="999" spans="2:14" x14ac:dyDescent="0.25">
      <c r="B999" s="23"/>
      <c r="C999" s="23"/>
      <c r="D999" s="23"/>
      <c r="E999" s="23"/>
      <c r="F999" s="23"/>
      <c r="G999" s="23"/>
      <c r="H999" s="23"/>
      <c r="I999" s="23"/>
      <c r="J999" s="23"/>
      <c r="K999" s="54"/>
      <c r="L999" s="52"/>
      <c r="M999" s="51">
        <f t="shared" si="15"/>
        <v>9</v>
      </c>
      <c r="N999" s="52"/>
    </row>
    <row r="1000" spans="2:14" x14ac:dyDescent="0.25">
      <c r="B1000" s="23"/>
      <c r="C1000" s="23"/>
      <c r="D1000" s="23"/>
      <c r="E1000" s="23"/>
      <c r="F1000" s="23"/>
      <c r="G1000" s="23"/>
      <c r="H1000" s="23"/>
      <c r="I1000" s="23"/>
      <c r="J1000" s="23"/>
      <c r="K1000" s="54"/>
      <c r="L1000" s="52"/>
      <c r="M1000" s="51">
        <f t="shared" si="15"/>
        <v>9</v>
      </c>
      <c r="N1000" s="52"/>
    </row>
    <row r="1001" spans="2:14" x14ac:dyDescent="0.25">
      <c r="B1001" s="23"/>
      <c r="C1001" s="23"/>
      <c r="D1001" s="23"/>
      <c r="E1001" s="23"/>
      <c r="F1001" s="23"/>
      <c r="G1001" s="23"/>
      <c r="H1001" s="23"/>
      <c r="I1001" s="23"/>
      <c r="J1001" s="23"/>
      <c r="K1001" s="54"/>
      <c r="L1001" s="52"/>
      <c r="M1001" s="51">
        <f t="shared" si="15"/>
        <v>9</v>
      </c>
      <c r="N1001" s="52"/>
    </row>
    <row r="1002" spans="2:14" x14ac:dyDescent="0.25">
      <c r="B1002" s="23"/>
      <c r="C1002" s="23"/>
      <c r="D1002" s="23"/>
      <c r="E1002" s="23"/>
      <c r="F1002" s="23"/>
      <c r="G1002" s="23"/>
      <c r="H1002" s="23"/>
      <c r="I1002" s="23"/>
      <c r="J1002" s="23"/>
      <c r="K1002" s="54"/>
      <c r="L1002" s="52"/>
      <c r="M1002" s="51">
        <f t="shared" si="15"/>
        <v>9</v>
      </c>
      <c r="N1002" s="52"/>
    </row>
    <row r="1003" spans="2:14" x14ac:dyDescent="0.25">
      <c r="B1003" s="23"/>
      <c r="C1003" s="23"/>
      <c r="D1003" s="23"/>
      <c r="E1003" s="23"/>
      <c r="F1003" s="23"/>
      <c r="G1003" s="23"/>
      <c r="H1003" s="23"/>
      <c r="I1003" s="23"/>
      <c r="J1003" s="23"/>
      <c r="K1003" s="54"/>
      <c r="L1003" s="52"/>
      <c r="M1003" s="51">
        <f t="shared" si="15"/>
        <v>9</v>
      </c>
      <c r="N1003" s="52"/>
    </row>
    <row r="1004" spans="2:14" x14ac:dyDescent="0.25">
      <c r="B1004" s="23"/>
      <c r="C1004" s="23"/>
      <c r="D1004" s="23"/>
      <c r="E1004" s="23"/>
      <c r="F1004" s="23"/>
      <c r="G1004" s="23"/>
      <c r="H1004" s="23"/>
      <c r="I1004" s="23"/>
      <c r="J1004" s="23"/>
      <c r="K1004" s="54"/>
      <c r="L1004" s="52"/>
      <c r="M1004" s="51">
        <f t="shared" si="15"/>
        <v>9</v>
      </c>
      <c r="N1004" s="52"/>
    </row>
    <row r="1005" spans="2:14" x14ac:dyDescent="0.25">
      <c r="B1005" s="23"/>
      <c r="C1005" s="23"/>
      <c r="D1005" s="23"/>
      <c r="E1005" s="23"/>
      <c r="F1005" s="23"/>
      <c r="G1005" s="23"/>
      <c r="H1005" s="23"/>
      <c r="I1005" s="23"/>
      <c r="J1005" s="23"/>
      <c r="K1005" s="54"/>
      <c r="L1005" s="52"/>
      <c r="M1005" s="51">
        <f t="shared" si="15"/>
        <v>9</v>
      </c>
      <c r="N1005" s="52"/>
    </row>
    <row r="1006" spans="2:14" x14ac:dyDescent="0.25">
      <c r="B1006" s="23"/>
      <c r="C1006" s="23"/>
      <c r="D1006" s="23"/>
      <c r="E1006" s="23"/>
      <c r="F1006" s="23"/>
      <c r="G1006" s="23"/>
      <c r="H1006" s="23"/>
      <c r="I1006" s="23"/>
      <c r="J1006" s="23"/>
      <c r="K1006" s="54"/>
      <c r="L1006" s="52"/>
      <c r="M1006" s="51">
        <f t="shared" si="15"/>
        <v>9</v>
      </c>
      <c r="N1006" s="52"/>
    </row>
    <row r="1007" spans="2:14" x14ac:dyDescent="0.25">
      <c r="B1007" s="23"/>
      <c r="C1007" s="23"/>
      <c r="D1007" s="23"/>
      <c r="E1007" s="23"/>
      <c r="F1007" s="23"/>
      <c r="G1007" s="23"/>
      <c r="H1007" s="23"/>
      <c r="I1007" s="23"/>
      <c r="J1007" s="23"/>
      <c r="K1007" s="54"/>
      <c r="L1007" s="52"/>
      <c r="M1007" s="51">
        <f t="shared" si="15"/>
        <v>9</v>
      </c>
      <c r="N1007" s="52"/>
    </row>
    <row r="1008" spans="2:14" x14ac:dyDescent="0.25">
      <c r="B1008" s="23"/>
      <c r="C1008" s="23"/>
      <c r="D1008" s="23"/>
      <c r="E1008" s="23"/>
      <c r="F1008" s="23"/>
      <c r="G1008" s="23"/>
      <c r="H1008" s="23"/>
      <c r="I1008" s="23"/>
      <c r="J1008" s="23"/>
      <c r="K1008" s="54"/>
      <c r="L1008" s="52"/>
      <c r="M1008" s="51">
        <f t="shared" si="15"/>
        <v>9</v>
      </c>
      <c r="N1008" s="52"/>
    </row>
    <row r="1009" spans="2:14" x14ac:dyDescent="0.25">
      <c r="B1009" s="23"/>
      <c r="C1009" s="23"/>
      <c r="D1009" s="23"/>
      <c r="E1009" s="23"/>
      <c r="F1009" s="23"/>
      <c r="G1009" s="23"/>
      <c r="H1009" s="23"/>
      <c r="I1009" s="23"/>
      <c r="J1009" s="23"/>
      <c r="K1009" s="54"/>
      <c r="L1009" s="52"/>
      <c r="M1009" s="51">
        <f t="shared" si="15"/>
        <v>9</v>
      </c>
      <c r="N1009" s="52"/>
    </row>
    <row r="1010" spans="2:14" x14ac:dyDescent="0.25">
      <c r="B1010" s="23"/>
      <c r="C1010" s="23"/>
      <c r="D1010" s="23"/>
      <c r="E1010" s="23"/>
      <c r="F1010" s="23"/>
      <c r="G1010" s="23"/>
      <c r="H1010" s="23"/>
      <c r="I1010" s="23"/>
      <c r="J1010" s="23"/>
      <c r="K1010" s="54"/>
      <c r="L1010" s="52"/>
      <c r="M1010" s="51">
        <f t="shared" si="15"/>
        <v>9</v>
      </c>
      <c r="N1010" s="52"/>
    </row>
    <row r="1011" spans="2:14" x14ac:dyDescent="0.25">
      <c r="B1011" s="23"/>
      <c r="C1011" s="23"/>
      <c r="D1011" s="23"/>
      <c r="E1011" s="23"/>
      <c r="F1011" s="23"/>
      <c r="G1011" s="23"/>
      <c r="H1011" s="23"/>
      <c r="I1011" s="23"/>
      <c r="J1011" s="23"/>
      <c r="K1011" s="54"/>
      <c r="L1011" s="52"/>
      <c r="M1011" s="51">
        <f t="shared" si="15"/>
        <v>9</v>
      </c>
      <c r="N1011" s="52"/>
    </row>
    <row r="1012" spans="2:14" x14ac:dyDescent="0.25">
      <c r="B1012" s="23"/>
      <c r="C1012" s="23"/>
      <c r="D1012" s="23"/>
      <c r="E1012" s="23"/>
      <c r="F1012" s="23"/>
      <c r="G1012" s="23"/>
      <c r="H1012" s="23"/>
      <c r="I1012" s="23"/>
      <c r="J1012" s="23"/>
      <c r="K1012" s="54"/>
      <c r="L1012" s="52"/>
      <c r="M1012" s="51">
        <f t="shared" si="15"/>
        <v>9</v>
      </c>
      <c r="N1012" s="52"/>
    </row>
    <row r="1013" spans="2:14" x14ac:dyDescent="0.25">
      <c r="B1013" s="23"/>
      <c r="C1013" s="23"/>
      <c r="D1013" s="23"/>
      <c r="E1013" s="23"/>
      <c r="F1013" s="23"/>
      <c r="G1013" s="23"/>
      <c r="H1013" s="23"/>
      <c r="I1013" s="23"/>
      <c r="J1013" s="23"/>
      <c r="K1013" s="54"/>
      <c r="L1013" s="52"/>
      <c r="M1013" s="51">
        <f t="shared" si="15"/>
        <v>9</v>
      </c>
      <c r="N1013" s="52"/>
    </row>
    <row r="1014" spans="2:14" x14ac:dyDescent="0.25">
      <c r="B1014" s="23"/>
      <c r="C1014" s="23"/>
      <c r="D1014" s="23"/>
      <c r="E1014" s="23"/>
      <c r="F1014" s="23"/>
      <c r="G1014" s="23"/>
      <c r="H1014" s="23"/>
      <c r="I1014" s="23"/>
      <c r="J1014" s="23"/>
      <c r="K1014" s="54"/>
      <c r="L1014" s="52"/>
      <c r="M1014" s="51">
        <f t="shared" si="15"/>
        <v>9</v>
      </c>
      <c r="N1014" s="52"/>
    </row>
    <row r="1015" spans="2:14" x14ac:dyDescent="0.25">
      <c r="B1015" s="23"/>
      <c r="C1015" s="23"/>
      <c r="D1015" s="23"/>
      <c r="E1015" s="23"/>
      <c r="F1015" s="23"/>
      <c r="G1015" s="23"/>
      <c r="H1015" s="23"/>
      <c r="I1015" s="23"/>
      <c r="J1015" s="23"/>
      <c r="K1015" s="54"/>
      <c r="L1015" s="52"/>
      <c r="M1015" s="51">
        <f t="shared" si="15"/>
        <v>9</v>
      </c>
      <c r="N1015" s="52"/>
    </row>
    <row r="1016" spans="2:14" x14ac:dyDescent="0.25">
      <c r="B1016" s="23"/>
      <c r="C1016" s="23"/>
      <c r="D1016" s="23"/>
      <c r="E1016" s="23"/>
      <c r="F1016" s="23"/>
      <c r="G1016" s="23"/>
      <c r="H1016" s="23"/>
      <c r="I1016" s="23"/>
      <c r="J1016" s="23"/>
      <c r="K1016" s="54"/>
      <c r="L1016" s="52"/>
      <c r="M1016" s="51">
        <f t="shared" si="15"/>
        <v>9</v>
      </c>
      <c r="N1016" s="52"/>
    </row>
    <row r="1017" spans="2:14" x14ac:dyDescent="0.25">
      <c r="B1017" s="23"/>
      <c r="C1017" s="23"/>
      <c r="D1017" s="23"/>
      <c r="E1017" s="23"/>
      <c r="F1017" s="23"/>
      <c r="G1017" s="23"/>
      <c r="H1017" s="23"/>
      <c r="I1017" s="23"/>
      <c r="J1017" s="23"/>
      <c r="K1017" s="54"/>
      <c r="L1017" s="52"/>
      <c r="M1017" s="51">
        <f t="shared" si="15"/>
        <v>9</v>
      </c>
      <c r="N1017" s="52"/>
    </row>
    <row r="1018" spans="2:14" x14ac:dyDescent="0.25">
      <c r="B1018" s="23"/>
      <c r="C1018" s="23"/>
      <c r="D1018" s="23"/>
      <c r="E1018" s="23"/>
      <c r="F1018" s="23"/>
      <c r="G1018" s="23"/>
      <c r="H1018" s="23"/>
      <c r="I1018" s="23"/>
      <c r="J1018" s="23"/>
      <c r="K1018" s="54"/>
      <c r="L1018" s="52"/>
      <c r="M1018" s="51">
        <f t="shared" si="15"/>
        <v>9</v>
      </c>
      <c r="N1018" s="52"/>
    </row>
    <row r="1019" spans="2:14" x14ac:dyDescent="0.25">
      <c r="B1019" s="23"/>
      <c r="C1019" s="23"/>
      <c r="D1019" s="23"/>
      <c r="E1019" s="23"/>
      <c r="F1019" s="23"/>
      <c r="G1019" s="23"/>
      <c r="H1019" s="23"/>
      <c r="I1019" s="23"/>
      <c r="J1019" s="23"/>
      <c r="K1019" s="54"/>
      <c r="L1019" s="52"/>
      <c r="M1019" s="51">
        <f t="shared" si="15"/>
        <v>9</v>
      </c>
      <c r="N1019" s="52"/>
    </row>
    <row r="1020" spans="2:14" x14ac:dyDescent="0.25">
      <c r="B1020" s="23"/>
      <c r="C1020" s="23"/>
      <c r="D1020" s="23"/>
      <c r="E1020" s="23"/>
      <c r="F1020" s="23"/>
      <c r="G1020" s="23"/>
      <c r="H1020" s="23"/>
      <c r="I1020" s="23"/>
      <c r="J1020" s="23"/>
      <c r="K1020" s="54"/>
      <c r="L1020" s="52"/>
      <c r="M1020" s="51">
        <f t="shared" si="15"/>
        <v>9</v>
      </c>
      <c r="N1020" s="52"/>
    </row>
    <row r="1021" spans="2:14" x14ac:dyDescent="0.25">
      <c r="B1021" s="23"/>
      <c r="C1021" s="23"/>
      <c r="D1021" s="23"/>
      <c r="E1021" s="23"/>
      <c r="F1021" s="23"/>
      <c r="G1021" s="23"/>
      <c r="H1021" s="23"/>
      <c r="I1021" s="23"/>
      <c r="J1021" s="23"/>
      <c r="K1021" s="54"/>
      <c r="L1021" s="52"/>
      <c r="M1021" s="51">
        <f t="shared" si="15"/>
        <v>9</v>
      </c>
      <c r="N1021" s="52"/>
    </row>
    <row r="1022" spans="2:14" x14ac:dyDescent="0.25">
      <c r="B1022" s="23"/>
      <c r="C1022" s="23"/>
      <c r="D1022" s="23"/>
      <c r="E1022" s="23"/>
      <c r="F1022" s="23"/>
      <c r="G1022" s="23"/>
      <c r="H1022" s="23"/>
      <c r="I1022" s="23"/>
      <c r="J1022" s="23"/>
      <c r="K1022" s="54"/>
      <c r="L1022" s="52"/>
      <c r="M1022" s="51">
        <f t="shared" si="15"/>
        <v>9</v>
      </c>
      <c r="N1022" s="52"/>
    </row>
    <row r="1023" spans="2:14" x14ac:dyDescent="0.25">
      <c r="B1023" s="23"/>
      <c r="C1023" s="23"/>
      <c r="D1023" s="23"/>
      <c r="E1023" s="23"/>
      <c r="F1023" s="23"/>
      <c r="G1023" s="23"/>
      <c r="H1023" s="23"/>
      <c r="I1023" s="23"/>
      <c r="J1023" s="23"/>
      <c r="K1023" s="54"/>
      <c r="L1023" s="52"/>
      <c r="M1023" s="51">
        <f t="shared" si="15"/>
        <v>9</v>
      </c>
      <c r="N1023" s="52"/>
    </row>
    <row r="1024" spans="2:14" x14ac:dyDescent="0.25">
      <c r="B1024" s="23"/>
      <c r="C1024" s="23"/>
      <c r="D1024" s="23"/>
      <c r="E1024" s="23"/>
      <c r="F1024" s="23"/>
      <c r="G1024" s="23"/>
      <c r="H1024" s="23"/>
      <c r="I1024" s="23"/>
      <c r="J1024" s="23"/>
      <c r="K1024" s="54"/>
      <c r="L1024" s="52"/>
      <c r="M1024" s="51">
        <f t="shared" si="15"/>
        <v>9</v>
      </c>
      <c r="N1024" s="52"/>
    </row>
    <row r="1025" spans="2:14" x14ac:dyDescent="0.25">
      <c r="B1025" s="23"/>
      <c r="C1025" s="23"/>
      <c r="D1025" s="23"/>
      <c r="E1025" s="23"/>
      <c r="F1025" s="23"/>
      <c r="G1025" s="23"/>
      <c r="H1025" s="23"/>
      <c r="I1025" s="23"/>
      <c r="J1025" s="23"/>
      <c r="K1025" s="54"/>
      <c r="L1025" s="52"/>
      <c r="M1025" s="51">
        <f t="shared" si="15"/>
        <v>9</v>
      </c>
      <c r="N1025" s="52"/>
    </row>
    <row r="1026" spans="2:14" x14ac:dyDescent="0.25">
      <c r="B1026" s="23"/>
      <c r="C1026" s="23"/>
      <c r="D1026" s="23"/>
      <c r="E1026" s="23"/>
      <c r="F1026" s="23"/>
      <c r="G1026" s="23"/>
      <c r="H1026" s="23"/>
      <c r="I1026" s="23"/>
      <c r="J1026" s="23"/>
      <c r="K1026" s="54"/>
      <c r="L1026" s="52"/>
      <c r="M1026" s="51">
        <f t="shared" si="15"/>
        <v>9</v>
      </c>
      <c r="N1026" s="52"/>
    </row>
    <row r="1027" spans="2:14" x14ac:dyDescent="0.25">
      <c r="B1027" s="23"/>
      <c r="C1027" s="23"/>
      <c r="D1027" s="23"/>
      <c r="E1027" s="23"/>
      <c r="F1027" s="23"/>
      <c r="G1027" s="23"/>
      <c r="H1027" s="23"/>
      <c r="I1027" s="23"/>
      <c r="J1027" s="23"/>
      <c r="K1027" s="54"/>
      <c r="L1027" s="52"/>
      <c r="M1027" s="51">
        <f t="shared" ref="M1027:M1090" si="16">COUNTBLANK(B1027:J1027)</f>
        <v>9</v>
      </c>
      <c r="N1027" s="52"/>
    </row>
    <row r="1028" spans="2:14" x14ac:dyDescent="0.25">
      <c r="B1028" s="23"/>
      <c r="C1028" s="23"/>
      <c r="D1028" s="23"/>
      <c r="E1028" s="23"/>
      <c r="F1028" s="23"/>
      <c r="G1028" s="23"/>
      <c r="H1028" s="23"/>
      <c r="I1028" s="23"/>
      <c r="J1028" s="23"/>
      <c r="K1028" s="54"/>
      <c r="L1028" s="52"/>
      <c r="M1028" s="51">
        <f t="shared" si="16"/>
        <v>9</v>
      </c>
      <c r="N1028" s="52"/>
    </row>
    <row r="1029" spans="2:14" x14ac:dyDescent="0.25">
      <c r="B1029" s="23"/>
      <c r="C1029" s="23"/>
      <c r="D1029" s="23"/>
      <c r="E1029" s="23"/>
      <c r="F1029" s="23"/>
      <c r="G1029" s="23"/>
      <c r="H1029" s="23"/>
      <c r="I1029" s="23"/>
      <c r="J1029" s="23"/>
      <c r="K1029" s="54"/>
      <c r="L1029" s="52"/>
      <c r="M1029" s="51">
        <f t="shared" si="16"/>
        <v>9</v>
      </c>
      <c r="N1029" s="52"/>
    </row>
    <row r="1030" spans="2:14" x14ac:dyDescent="0.25">
      <c r="B1030" s="23"/>
      <c r="C1030" s="23"/>
      <c r="D1030" s="23"/>
      <c r="E1030" s="23"/>
      <c r="F1030" s="23"/>
      <c r="G1030" s="23"/>
      <c r="H1030" s="23"/>
      <c r="I1030" s="23"/>
      <c r="J1030" s="23"/>
      <c r="K1030" s="54"/>
      <c r="L1030" s="52"/>
      <c r="M1030" s="51">
        <f t="shared" si="16"/>
        <v>9</v>
      </c>
      <c r="N1030" s="52"/>
    </row>
    <row r="1031" spans="2:14" x14ac:dyDescent="0.25">
      <c r="B1031" s="23"/>
      <c r="C1031" s="23"/>
      <c r="D1031" s="23"/>
      <c r="E1031" s="23"/>
      <c r="F1031" s="23"/>
      <c r="G1031" s="23"/>
      <c r="H1031" s="23"/>
      <c r="I1031" s="23"/>
      <c r="J1031" s="23"/>
      <c r="K1031" s="54"/>
      <c r="L1031" s="52"/>
      <c r="M1031" s="51">
        <f t="shared" si="16"/>
        <v>9</v>
      </c>
      <c r="N1031" s="52"/>
    </row>
    <row r="1032" spans="2:14" x14ac:dyDescent="0.25">
      <c r="B1032" s="23"/>
      <c r="C1032" s="23"/>
      <c r="D1032" s="23"/>
      <c r="E1032" s="23"/>
      <c r="F1032" s="23"/>
      <c r="G1032" s="23"/>
      <c r="H1032" s="23"/>
      <c r="I1032" s="23"/>
      <c r="J1032" s="23"/>
      <c r="K1032" s="54"/>
      <c r="L1032" s="52"/>
      <c r="M1032" s="51">
        <f t="shared" si="16"/>
        <v>9</v>
      </c>
      <c r="N1032" s="52"/>
    </row>
    <row r="1033" spans="2:14" x14ac:dyDescent="0.25">
      <c r="B1033" s="23"/>
      <c r="C1033" s="23"/>
      <c r="D1033" s="23"/>
      <c r="E1033" s="23"/>
      <c r="F1033" s="23"/>
      <c r="G1033" s="23"/>
      <c r="H1033" s="23"/>
      <c r="I1033" s="23"/>
      <c r="J1033" s="23"/>
      <c r="K1033" s="54"/>
      <c r="L1033" s="52"/>
      <c r="M1033" s="51">
        <f t="shared" si="16"/>
        <v>9</v>
      </c>
      <c r="N1033" s="52"/>
    </row>
    <row r="1034" spans="2:14" x14ac:dyDescent="0.25">
      <c r="B1034" s="23"/>
      <c r="C1034" s="23"/>
      <c r="D1034" s="23"/>
      <c r="E1034" s="23"/>
      <c r="F1034" s="23"/>
      <c r="G1034" s="23"/>
      <c r="H1034" s="23"/>
      <c r="I1034" s="23"/>
      <c r="J1034" s="23"/>
      <c r="K1034" s="54"/>
      <c r="L1034" s="52"/>
      <c r="M1034" s="51">
        <f t="shared" si="16"/>
        <v>9</v>
      </c>
      <c r="N1034" s="52"/>
    </row>
    <row r="1035" spans="2:14" x14ac:dyDescent="0.25">
      <c r="B1035" s="23"/>
      <c r="C1035" s="23"/>
      <c r="D1035" s="23"/>
      <c r="E1035" s="23"/>
      <c r="F1035" s="23"/>
      <c r="G1035" s="23"/>
      <c r="H1035" s="23"/>
      <c r="I1035" s="23"/>
      <c r="J1035" s="23"/>
      <c r="K1035" s="54"/>
      <c r="L1035" s="52"/>
      <c r="M1035" s="51">
        <f t="shared" si="16"/>
        <v>9</v>
      </c>
      <c r="N1035" s="52"/>
    </row>
    <row r="1036" spans="2:14" x14ac:dyDescent="0.25">
      <c r="B1036" s="23"/>
      <c r="C1036" s="23"/>
      <c r="D1036" s="23"/>
      <c r="E1036" s="23"/>
      <c r="F1036" s="23"/>
      <c r="G1036" s="23"/>
      <c r="H1036" s="23"/>
      <c r="I1036" s="23"/>
      <c r="J1036" s="23"/>
      <c r="K1036" s="54"/>
      <c r="L1036" s="52"/>
      <c r="M1036" s="51">
        <f t="shared" si="16"/>
        <v>9</v>
      </c>
      <c r="N1036" s="52"/>
    </row>
    <row r="1037" spans="2:14" x14ac:dyDescent="0.25">
      <c r="B1037" s="23"/>
      <c r="C1037" s="23"/>
      <c r="D1037" s="23"/>
      <c r="E1037" s="23"/>
      <c r="F1037" s="23"/>
      <c r="G1037" s="23"/>
      <c r="H1037" s="23"/>
      <c r="I1037" s="23"/>
      <c r="J1037" s="23"/>
      <c r="K1037" s="54"/>
      <c r="L1037" s="52"/>
      <c r="M1037" s="51">
        <f t="shared" si="16"/>
        <v>9</v>
      </c>
      <c r="N1037" s="52"/>
    </row>
    <row r="1038" spans="2:14" x14ac:dyDescent="0.25">
      <c r="B1038" s="23"/>
      <c r="C1038" s="23"/>
      <c r="D1038" s="23"/>
      <c r="E1038" s="23"/>
      <c r="F1038" s="23"/>
      <c r="G1038" s="23"/>
      <c r="H1038" s="23"/>
      <c r="I1038" s="23"/>
      <c r="J1038" s="23"/>
      <c r="K1038" s="54"/>
      <c r="L1038" s="52"/>
      <c r="M1038" s="51">
        <f t="shared" si="16"/>
        <v>9</v>
      </c>
      <c r="N1038" s="52"/>
    </row>
    <row r="1039" spans="2:14" x14ac:dyDescent="0.25">
      <c r="B1039" s="23"/>
      <c r="C1039" s="23"/>
      <c r="D1039" s="23"/>
      <c r="E1039" s="23"/>
      <c r="F1039" s="23"/>
      <c r="G1039" s="23"/>
      <c r="H1039" s="23"/>
      <c r="I1039" s="23"/>
      <c r="J1039" s="23"/>
      <c r="K1039" s="54"/>
      <c r="L1039" s="52"/>
      <c r="M1039" s="51">
        <f t="shared" si="16"/>
        <v>9</v>
      </c>
      <c r="N1039" s="52"/>
    </row>
    <row r="1040" spans="2:14" x14ac:dyDescent="0.25">
      <c r="B1040" s="23"/>
      <c r="C1040" s="23"/>
      <c r="D1040" s="23"/>
      <c r="E1040" s="23"/>
      <c r="F1040" s="23"/>
      <c r="G1040" s="23"/>
      <c r="H1040" s="23"/>
      <c r="I1040" s="23"/>
      <c r="J1040" s="23"/>
      <c r="K1040" s="54"/>
      <c r="L1040" s="52"/>
      <c r="M1040" s="51">
        <f t="shared" si="16"/>
        <v>9</v>
      </c>
      <c r="N1040" s="52"/>
    </row>
    <row r="1041" spans="2:14" x14ac:dyDescent="0.25">
      <c r="B1041" s="23"/>
      <c r="C1041" s="23"/>
      <c r="D1041" s="23"/>
      <c r="E1041" s="23"/>
      <c r="F1041" s="23"/>
      <c r="G1041" s="23"/>
      <c r="H1041" s="23"/>
      <c r="I1041" s="23"/>
      <c r="J1041" s="23"/>
      <c r="K1041" s="54"/>
      <c r="L1041" s="52"/>
      <c r="M1041" s="51">
        <f t="shared" si="16"/>
        <v>9</v>
      </c>
      <c r="N1041" s="52"/>
    </row>
    <row r="1042" spans="2:14" x14ac:dyDescent="0.25">
      <c r="B1042" s="23"/>
      <c r="C1042" s="23"/>
      <c r="D1042" s="23"/>
      <c r="E1042" s="23"/>
      <c r="F1042" s="23"/>
      <c r="G1042" s="23"/>
      <c r="H1042" s="23"/>
      <c r="I1042" s="23"/>
      <c r="J1042" s="23"/>
      <c r="K1042" s="54"/>
      <c r="L1042" s="52"/>
      <c r="M1042" s="51">
        <f t="shared" si="16"/>
        <v>9</v>
      </c>
      <c r="N1042" s="52"/>
    </row>
    <row r="1043" spans="2:14" x14ac:dyDescent="0.25">
      <c r="B1043" s="23"/>
      <c r="C1043" s="23"/>
      <c r="D1043" s="23"/>
      <c r="E1043" s="23"/>
      <c r="F1043" s="23"/>
      <c r="G1043" s="23"/>
      <c r="H1043" s="23"/>
      <c r="I1043" s="23"/>
      <c r="J1043" s="23"/>
      <c r="K1043" s="54"/>
      <c r="L1043" s="52"/>
      <c r="M1043" s="51">
        <f t="shared" si="16"/>
        <v>9</v>
      </c>
      <c r="N1043" s="52"/>
    </row>
    <row r="1044" spans="2:14" x14ac:dyDescent="0.25">
      <c r="B1044" s="23"/>
      <c r="C1044" s="23"/>
      <c r="D1044" s="23"/>
      <c r="E1044" s="23"/>
      <c r="F1044" s="23"/>
      <c r="G1044" s="23"/>
      <c r="H1044" s="23"/>
      <c r="I1044" s="23"/>
      <c r="J1044" s="23"/>
      <c r="K1044" s="54"/>
      <c r="L1044" s="52"/>
      <c r="M1044" s="51">
        <f t="shared" si="16"/>
        <v>9</v>
      </c>
      <c r="N1044" s="52"/>
    </row>
    <row r="1045" spans="2:14" x14ac:dyDescent="0.25">
      <c r="B1045" s="23"/>
      <c r="C1045" s="23"/>
      <c r="D1045" s="23"/>
      <c r="E1045" s="23"/>
      <c r="F1045" s="23"/>
      <c r="G1045" s="23"/>
      <c r="H1045" s="23"/>
      <c r="I1045" s="23"/>
      <c r="J1045" s="23"/>
      <c r="K1045" s="54"/>
      <c r="L1045" s="52"/>
      <c r="M1045" s="51">
        <f t="shared" si="16"/>
        <v>9</v>
      </c>
      <c r="N1045" s="52"/>
    </row>
    <row r="1046" spans="2:14" x14ac:dyDescent="0.25">
      <c r="B1046" s="23"/>
      <c r="C1046" s="23"/>
      <c r="D1046" s="23"/>
      <c r="E1046" s="23"/>
      <c r="F1046" s="23"/>
      <c r="G1046" s="23"/>
      <c r="H1046" s="23"/>
      <c r="I1046" s="23"/>
      <c r="J1046" s="23"/>
      <c r="K1046" s="54"/>
      <c r="L1046" s="52"/>
      <c r="M1046" s="51">
        <f t="shared" si="16"/>
        <v>9</v>
      </c>
      <c r="N1046" s="52"/>
    </row>
    <row r="1047" spans="2:14" x14ac:dyDescent="0.25">
      <c r="B1047" s="23"/>
      <c r="C1047" s="23"/>
      <c r="D1047" s="23"/>
      <c r="E1047" s="23"/>
      <c r="F1047" s="23"/>
      <c r="G1047" s="23"/>
      <c r="H1047" s="23"/>
      <c r="I1047" s="23"/>
      <c r="J1047" s="23"/>
      <c r="K1047" s="54"/>
      <c r="L1047" s="52"/>
      <c r="M1047" s="51">
        <f t="shared" si="16"/>
        <v>9</v>
      </c>
      <c r="N1047" s="52"/>
    </row>
    <row r="1048" spans="2:14" x14ac:dyDescent="0.25">
      <c r="B1048" s="23"/>
      <c r="C1048" s="23"/>
      <c r="D1048" s="23"/>
      <c r="E1048" s="23"/>
      <c r="F1048" s="23"/>
      <c r="G1048" s="23"/>
      <c r="H1048" s="23"/>
      <c r="I1048" s="23"/>
      <c r="J1048" s="23"/>
      <c r="K1048" s="54"/>
      <c r="L1048" s="52"/>
      <c r="M1048" s="51">
        <f t="shared" si="16"/>
        <v>9</v>
      </c>
      <c r="N1048" s="52"/>
    </row>
    <row r="1049" spans="2:14" x14ac:dyDescent="0.25">
      <c r="B1049" s="23"/>
      <c r="C1049" s="23"/>
      <c r="D1049" s="23"/>
      <c r="E1049" s="23"/>
      <c r="F1049" s="23"/>
      <c r="G1049" s="23"/>
      <c r="H1049" s="23"/>
      <c r="I1049" s="23"/>
      <c r="J1049" s="23"/>
      <c r="K1049" s="54"/>
      <c r="L1049" s="52"/>
      <c r="M1049" s="51">
        <f t="shared" si="16"/>
        <v>9</v>
      </c>
      <c r="N1049" s="52"/>
    </row>
    <row r="1050" spans="2:14" x14ac:dyDescent="0.25">
      <c r="B1050" s="23"/>
      <c r="C1050" s="23"/>
      <c r="D1050" s="23"/>
      <c r="E1050" s="23"/>
      <c r="F1050" s="23"/>
      <c r="G1050" s="23"/>
      <c r="H1050" s="23"/>
      <c r="I1050" s="23"/>
      <c r="J1050" s="23"/>
      <c r="K1050" s="54"/>
      <c r="L1050" s="52"/>
      <c r="M1050" s="51">
        <f t="shared" si="16"/>
        <v>9</v>
      </c>
      <c r="N1050" s="52"/>
    </row>
    <row r="1051" spans="2:14" x14ac:dyDescent="0.25">
      <c r="B1051" s="23"/>
      <c r="C1051" s="23"/>
      <c r="D1051" s="23"/>
      <c r="E1051" s="23"/>
      <c r="F1051" s="23"/>
      <c r="G1051" s="23"/>
      <c r="H1051" s="23"/>
      <c r="I1051" s="23"/>
      <c r="J1051" s="23"/>
      <c r="K1051" s="54"/>
      <c r="L1051" s="52"/>
      <c r="M1051" s="51">
        <f t="shared" si="16"/>
        <v>9</v>
      </c>
      <c r="N1051" s="52"/>
    </row>
    <row r="1052" spans="2:14" x14ac:dyDescent="0.25">
      <c r="B1052" s="23"/>
      <c r="C1052" s="23"/>
      <c r="D1052" s="23"/>
      <c r="E1052" s="23"/>
      <c r="F1052" s="23"/>
      <c r="G1052" s="23"/>
      <c r="H1052" s="23"/>
      <c r="I1052" s="23"/>
      <c r="J1052" s="23"/>
      <c r="K1052" s="54"/>
      <c r="L1052" s="52"/>
      <c r="M1052" s="51">
        <f t="shared" si="16"/>
        <v>9</v>
      </c>
      <c r="N1052" s="52"/>
    </row>
    <row r="1053" spans="2:14" x14ac:dyDescent="0.25">
      <c r="B1053" s="23"/>
      <c r="C1053" s="23"/>
      <c r="D1053" s="23"/>
      <c r="E1053" s="23"/>
      <c r="F1053" s="23"/>
      <c r="G1053" s="23"/>
      <c r="H1053" s="23"/>
      <c r="I1053" s="23"/>
      <c r="J1053" s="23"/>
      <c r="K1053" s="54"/>
      <c r="L1053" s="52"/>
      <c r="M1053" s="51">
        <f t="shared" si="16"/>
        <v>9</v>
      </c>
      <c r="N1053" s="52"/>
    </row>
    <row r="1054" spans="2:14" x14ac:dyDescent="0.25">
      <c r="B1054" s="23"/>
      <c r="C1054" s="23"/>
      <c r="D1054" s="23"/>
      <c r="E1054" s="23"/>
      <c r="F1054" s="23"/>
      <c r="G1054" s="23"/>
      <c r="H1054" s="23"/>
      <c r="I1054" s="23"/>
      <c r="J1054" s="23"/>
      <c r="K1054" s="54"/>
      <c r="L1054" s="52"/>
      <c r="M1054" s="51">
        <f t="shared" si="16"/>
        <v>9</v>
      </c>
      <c r="N1054" s="52"/>
    </row>
    <row r="1055" spans="2:14" x14ac:dyDescent="0.25">
      <c r="B1055" s="23"/>
      <c r="C1055" s="23"/>
      <c r="D1055" s="23"/>
      <c r="E1055" s="23"/>
      <c r="F1055" s="23"/>
      <c r="G1055" s="23"/>
      <c r="H1055" s="23"/>
      <c r="I1055" s="23"/>
      <c r="J1055" s="23"/>
      <c r="K1055" s="54"/>
      <c r="L1055" s="52"/>
      <c r="M1055" s="51">
        <f t="shared" si="16"/>
        <v>9</v>
      </c>
      <c r="N1055" s="52"/>
    </row>
    <row r="1056" spans="2:14" x14ac:dyDescent="0.25">
      <c r="B1056" s="23"/>
      <c r="C1056" s="23"/>
      <c r="D1056" s="23"/>
      <c r="E1056" s="23"/>
      <c r="F1056" s="23"/>
      <c r="G1056" s="23"/>
      <c r="H1056" s="23"/>
      <c r="I1056" s="23"/>
      <c r="J1056" s="23"/>
      <c r="K1056" s="54"/>
      <c r="L1056" s="52"/>
      <c r="M1056" s="51">
        <f t="shared" si="16"/>
        <v>9</v>
      </c>
      <c r="N1056" s="52"/>
    </row>
    <row r="1057" spans="2:14" x14ac:dyDescent="0.25">
      <c r="B1057" s="23"/>
      <c r="C1057" s="23"/>
      <c r="D1057" s="23"/>
      <c r="E1057" s="23"/>
      <c r="F1057" s="23"/>
      <c r="G1057" s="23"/>
      <c r="H1057" s="23"/>
      <c r="I1057" s="23"/>
      <c r="J1057" s="23"/>
      <c r="K1057" s="54"/>
      <c r="L1057" s="52"/>
      <c r="M1057" s="51">
        <f t="shared" si="16"/>
        <v>9</v>
      </c>
      <c r="N1057" s="52"/>
    </row>
    <row r="1058" spans="2:14" x14ac:dyDescent="0.25">
      <c r="B1058" s="23"/>
      <c r="C1058" s="23"/>
      <c r="D1058" s="23"/>
      <c r="E1058" s="23"/>
      <c r="F1058" s="23"/>
      <c r="G1058" s="23"/>
      <c r="H1058" s="23"/>
      <c r="I1058" s="23"/>
      <c r="J1058" s="23"/>
      <c r="K1058" s="54"/>
      <c r="L1058" s="52"/>
      <c r="M1058" s="51">
        <f t="shared" si="16"/>
        <v>9</v>
      </c>
      <c r="N1058" s="52"/>
    </row>
    <row r="1059" spans="2:14" x14ac:dyDescent="0.25">
      <c r="B1059" s="23"/>
      <c r="C1059" s="23"/>
      <c r="D1059" s="23"/>
      <c r="E1059" s="23"/>
      <c r="F1059" s="23"/>
      <c r="G1059" s="23"/>
      <c r="H1059" s="23"/>
      <c r="I1059" s="23"/>
      <c r="J1059" s="23"/>
      <c r="K1059" s="54"/>
      <c r="L1059" s="52"/>
      <c r="M1059" s="51">
        <f t="shared" si="16"/>
        <v>9</v>
      </c>
      <c r="N1059" s="52"/>
    </row>
    <row r="1060" spans="2:14" x14ac:dyDescent="0.25">
      <c r="B1060" s="23"/>
      <c r="C1060" s="23"/>
      <c r="D1060" s="23"/>
      <c r="E1060" s="23"/>
      <c r="F1060" s="23"/>
      <c r="G1060" s="23"/>
      <c r="H1060" s="23"/>
      <c r="I1060" s="23"/>
      <c r="J1060" s="23"/>
      <c r="K1060" s="54"/>
      <c r="L1060" s="52"/>
      <c r="M1060" s="51">
        <f t="shared" si="16"/>
        <v>9</v>
      </c>
      <c r="N1060" s="52"/>
    </row>
    <row r="1061" spans="2:14" x14ac:dyDescent="0.25">
      <c r="B1061" s="23"/>
      <c r="C1061" s="23"/>
      <c r="D1061" s="23"/>
      <c r="E1061" s="23"/>
      <c r="F1061" s="23"/>
      <c r="G1061" s="23"/>
      <c r="H1061" s="23"/>
      <c r="I1061" s="23"/>
      <c r="J1061" s="23"/>
      <c r="K1061" s="54"/>
      <c r="L1061" s="52"/>
      <c r="M1061" s="51">
        <f t="shared" si="16"/>
        <v>9</v>
      </c>
      <c r="N1061" s="52"/>
    </row>
    <row r="1062" spans="2:14" x14ac:dyDescent="0.25">
      <c r="B1062" s="23"/>
      <c r="C1062" s="23"/>
      <c r="D1062" s="23"/>
      <c r="E1062" s="23"/>
      <c r="F1062" s="23"/>
      <c r="G1062" s="23"/>
      <c r="H1062" s="23"/>
      <c r="I1062" s="23"/>
      <c r="J1062" s="23"/>
      <c r="K1062" s="54"/>
      <c r="L1062" s="52"/>
      <c r="M1062" s="51">
        <f t="shared" si="16"/>
        <v>9</v>
      </c>
      <c r="N1062" s="52"/>
    </row>
    <row r="1063" spans="2:14" x14ac:dyDescent="0.25">
      <c r="B1063" s="23"/>
      <c r="C1063" s="23"/>
      <c r="D1063" s="23"/>
      <c r="E1063" s="23"/>
      <c r="F1063" s="23"/>
      <c r="G1063" s="23"/>
      <c r="H1063" s="23"/>
      <c r="I1063" s="23"/>
      <c r="J1063" s="23"/>
      <c r="K1063" s="54"/>
      <c r="L1063" s="52"/>
      <c r="M1063" s="51">
        <f t="shared" si="16"/>
        <v>9</v>
      </c>
      <c r="N1063" s="52"/>
    </row>
    <row r="1064" spans="2:14" x14ac:dyDescent="0.25">
      <c r="B1064" s="23"/>
      <c r="C1064" s="23"/>
      <c r="D1064" s="23"/>
      <c r="E1064" s="23"/>
      <c r="F1064" s="23"/>
      <c r="G1064" s="23"/>
      <c r="H1064" s="23"/>
      <c r="I1064" s="23"/>
      <c r="J1064" s="23"/>
      <c r="K1064" s="54"/>
      <c r="L1064" s="52"/>
      <c r="M1064" s="51">
        <f t="shared" si="16"/>
        <v>9</v>
      </c>
      <c r="N1064" s="52"/>
    </row>
    <row r="1065" spans="2:14" x14ac:dyDescent="0.25">
      <c r="B1065" s="23"/>
      <c r="C1065" s="23"/>
      <c r="D1065" s="23"/>
      <c r="E1065" s="23"/>
      <c r="F1065" s="23"/>
      <c r="G1065" s="23"/>
      <c r="H1065" s="23"/>
      <c r="I1065" s="23"/>
      <c r="J1065" s="23"/>
      <c r="K1065" s="54"/>
      <c r="L1065" s="52"/>
      <c r="M1065" s="51">
        <f t="shared" si="16"/>
        <v>9</v>
      </c>
      <c r="N1065" s="52"/>
    </row>
    <row r="1066" spans="2:14" x14ac:dyDescent="0.25">
      <c r="B1066" s="23"/>
      <c r="C1066" s="23"/>
      <c r="D1066" s="23"/>
      <c r="E1066" s="23"/>
      <c r="F1066" s="23"/>
      <c r="G1066" s="23"/>
      <c r="H1066" s="23"/>
      <c r="I1066" s="23"/>
      <c r="J1066" s="23"/>
      <c r="K1066" s="54"/>
      <c r="L1066" s="52"/>
      <c r="M1066" s="51">
        <f t="shared" si="16"/>
        <v>9</v>
      </c>
      <c r="N1066" s="52"/>
    </row>
    <row r="1067" spans="2:14" x14ac:dyDescent="0.25">
      <c r="B1067" s="23"/>
      <c r="C1067" s="23"/>
      <c r="D1067" s="23"/>
      <c r="E1067" s="23"/>
      <c r="F1067" s="23"/>
      <c r="G1067" s="23"/>
      <c r="H1067" s="23"/>
      <c r="I1067" s="23"/>
      <c r="J1067" s="23"/>
      <c r="K1067" s="54"/>
      <c r="L1067" s="52"/>
      <c r="M1067" s="51">
        <f t="shared" si="16"/>
        <v>9</v>
      </c>
      <c r="N1067" s="52"/>
    </row>
    <row r="1068" spans="2:14" x14ac:dyDescent="0.25">
      <c r="B1068" s="23"/>
      <c r="C1068" s="23"/>
      <c r="D1068" s="23"/>
      <c r="E1068" s="23"/>
      <c r="F1068" s="23"/>
      <c r="G1068" s="23"/>
      <c r="H1068" s="23"/>
      <c r="I1068" s="23"/>
      <c r="J1068" s="23"/>
      <c r="K1068" s="54"/>
      <c r="L1068" s="52"/>
      <c r="M1068" s="51">
        <f t="shared" si="16"/>
        <v>9</v>
      </c>
      <c r="N1068" s="52"/>
    </row>
    <row r="1069" spans="2:14" x14ac:dyDescent="0.25">
      <c r="B1069" s="23"/>
      <c r="C1069" s="23"/>
      <c r="D1069" s="23"/>
      <c r="E1069" s="23"/>
      <c r="F1069" s="23"/>
      <c r="G1069" s="23"/>
      <c r="H1069" s="23"/>
      <c r="I1069" s="23"/>
      <c r="J1069" s="23"/>
      <c r="K1069" s="54"/>
      <c r="L1069" s="52"/>
      <c r="M1069" s="51">
        <f t="shared" si="16"/>
        <v>9</v>
      </c>
      <c r="N1069" s="52"/>
    </row>
    <row r="1070" spans="2:14" x14ac:dyDescent="0.25">
      <c r="B1070" s="23"/>
      <c r="C1070" s="23"/>
      <c r="D1070" s="23"/>
      <c r="E1070" s="23"/>
      <c r="F1070" s="23"/>
      <c r="G1070" s="23"/>
      <c r="H1070" s="23"/>
      <c r="I1070" s="23"/>
      <c r="J1070" s="23"/>
      <c r="K1070" s="54"/>
      <c r="L1070" s="52"/>
      <c r="M1070" s="51">
        <f t="shared" si="16"/>
        <v>9</v>
      </c>
      <c r="N1070" s="52"/>
    </row>
    <row r="1071" spans="2:14" x14ac:dyDescent="0.25">
      <c r="B1071" s="23"/>
      <c r="C1071" s="23"/>
      <c r="D1071" s="23"/>
      <c r="E1071" s="23"/>
      <c r="F1071" s="23"/>
      <c r="G1071" s="23"/>
      <c r="H1071" s="23"/>
      <c r="I1071" s="23"/>
      <c r="J1071" s="23"/>
      <c r="K1071" s="54"/>
      <c r="L1071" s="52"/>
      <c r="M1071" s="51">
        <f t="shared" si="16"/>
        <v>9</v>
      </c>
      <c r="N1071" s="52"/>
    </row>
    <row r="1072" spans="2:14" x14ac:dyDescent="0.25">
      <c r="B1072" s="23"/>
      <c r="C1072" s="23"/>
      <c r="D1072" s="23"/>
      <c r="E1072" s="23"/>
      <c r="F1072" s="23"/>
      <c r="G1072" s="23"/>
      <c r="H1072" s="23"/>
      <c r="I1072" s="23"/>
      <c r="J1072" s="23"/>
      <c r="K1072" s="54"/>
      <c r="L1072" s="52"/>
      <c r="M1072" s="51">
        <f t="shared" si="16"/>
        <v>9</v>
      </c>
      <c r="N1072" s="52"/>
    </row>
    <row r="1073" spans="2:14" x14ac:dyDescent="0.25">
      <c r="B1073" s="23"/>
      <c r="C1073" s="23"/>
      <c r="D1073" s="23"/>
      <c r="E1073" s="23"/>
      <c r="F1073" s="23"/>
      <c r="G1073" s="23"/>
      <c r="H1073" s="23"/>
      <c r="I1073" s="23"/>
      <c r="J1073" s="23"/>
      <c r="K1073" s="54"/>
      <c r="L1073" s="52"/>
      <c r="M1073" s="51">
        <f t="shared" si="16"/>
        <v>9</v>
      </c>
      <c r="N1073" s="52"/>
    </row>
    <row r="1074" spans="2:14" x14ac:dyDescent="0.25">
      <c r="B1074" s="23"/>
      <c r="C1074" s="23"/>
      <c r="D1074" s="23"/>
      <c r="E1074" s="23"/>
      <c r="F1074" s="23"/>
      <c r="G1074" s="23"/>
      <c r="H1074" s="23"/>
      <c r="I1074" s="23"/>
      <c r="J1074" s="23"/>
      <c r="K1074" s="54"/>
      <c r="L1074" s="52"/>
      <c r="M1074" s="51">
        <f t="shared" si="16"/>
        <v>9</v>
      </c>
      <c r="N1074" s="52"/>
    </row>
    <row r="1075" spans="2:14" x14ac:dyDescent="0.25">
      <c r="B1075" s="23"/>
      <c r="C1075" s="23"/>
      <c r="D1075" s="23"/>
      <c r="E1075" s="23"/>
      <c r="F1075" s="23"/>
      <c r="G1075" s="23"/>
      <c r="H1075" s="23"/>
      <c r="I1075" s="23"/>
      <c r="J1075" s="23"/>
      <c r="K1075" s="54"/>
      <c r="L1075" s="52"/>
      <c r="M1075" s="51">
        <f t="shared" si="16"/>
        <v>9</v>
      </c>
      <c r="N1075" s="52"/>
    </row>
    <row r="1076" spans="2:14" x14ac:dyDescent="0.25">
      <c r="B1076" s="23"/>
      <c r="C1076" s="23"/>
      <c r="D1076" s="23"/>
      <c r="E1076" s="23"/>
      <c r="F1076" s="23"/>
      <c r="G1076" s="23"/>
      <c r="H1076" s="23"/>
      <c r="I1076" s="23"/>
      <c r="J1076" s="23"/>
      <c r="K1076" s="54"/>
      <c r="L1076" s="52"/>
      <c r="M1076" s="51">
        <f t="shared" si="16"/>
        <v>9</v>
      </c>
      <c r="N1076" s="52"/>
    </row>
    <row r="1077" spans="2:14" x14ac:dyDescent="0.25">
      <c r="B1077" s="23"/>
      <c r="C1077" s="23"/>
      <c r="D1077" s="23"/>
      <c r="E1077" s="23"/>
      <c r="F1077" s="23"/>
      <c r="G1077" s="23"/>
      <c r="H1077" s="23"/>
      <c r="I1077" s="23"/>
      <c r="J1077" s="23"/>
      <c r="K1077" s="54"/>
      <c r="L1077" s="52"/>
      <c r="M1077" s="51">
        <f t="shared" si="16"/>
        <v>9</v>
      </c>
      <c r="N1077" s="52"/>
    </row>
    <row r="1078" spans="2:14" x14ac:dyDescent="0.25">
      <c r="B1078" s="23"/>
      <c r="C1078" s="23"/>
      <c r="D1078" s="23"/>
      <c r="E1078" s="23"/>
      <c r="F1078" s="23"/>
      <c r="G1078" s="23"/>
      <c r="H1078" s="23"/>
      <c r="I1078" s="23"/>
      <c r="J1078" s="23"/>
      <c r="K1078" s="54"/>
      <c r="L1078" s="52"/>
      <c r="M1078" s="51">
        <f t="shared" si="16"/>
        <v>9</v>
      </c>
      <c r="N1078" s="52"/>
    </row>
    <row r="1079" spans="2:14" x14ac:dyDescent="0.25">
      <c r="B1079" s="23"/>
      <c r="C1079" s="23"/>
      <c r="D1079" s="23"/>
      <c r="E1079" s="23"/>
      <c r="F1079" s="23"/>
      <c r="G1079" s="23"/>
      <c r="H1079" s="23"/>
      <c r="I1079" s="23"/>
      <c r="J1079" s="23"/>
      <c r="K1079" s="54"/>
      <c r="L1079" s="52"/>
      <c r="M1079" s="51">
        <f t="shared" si="16"/>
        <v>9</v>
      </c>
      <c r="N1079" s="52"/>
    </row>
    <row r="1080" spans="2:14" x14ac:dyDescent="0.25">
      <c r="B1080" s="23"/>
      <c r="C1080" s="23"/>
      <c r="D1080" s="23"/>
      <c r="E1080" s="23"/>
      <c r="F1080" s="23"/>
      <c r="G1080" s="23"/>
      <c r="H1080" s="23"/>
      <c r="I1080" s="23"/>
      <c r="J1080" s="23"/>
      <c r="K1080" s="54"/>
      <c r="L1080" s="52"/>
      <c r="M1080" s="51">
        <f t="shared" si="16"/>
        <v>9</v>
      </c>
      <c r="N1080" s="52"/>
    </row>
    <row r="1081" spans="2:14" x14ac:dyDescent="0.25">
      <c r="B1081" s="23"/>
      <c r="C1081" s="23"/>
      <c r="D1081" s="23"/>
      <c r="E1081" s="23"/>
      <c r="F1081" s="23"/>
      <c r="G1081" s="23"/>
      <c r="H1081" s="23"/>
      <c r="I1081" s="23"/>
      <c r="J1081" s="23"/>
      <c r="K1081" s="54"/>
      <c r="L1081" s="52"/>
      <c r="M1081" s="51">
        <f t="shared" si="16"/>
        <v>9</v>
      </c>
      <c r="N1081" s="52"/>
    </row>
    <row r="1082" spans="2:14" x14ac:dyDescent="0.25">
      <c r="B1082" s="23"/>
      <c r="C1082" s="23"/>
      <c r="D1082" s="23"/>
      <c r="E1082" s="23"/>
      <c r="F1082" s="23"/>
      <c r="G1082" s="23"/>
      <c r="H1082" s="23"/>
      <c r="I1082" s="23"/>
      <c r="J1082" s="23"/>
      <c r="K1082" s="54"/>
      <c r="L1082" s="52"/>
      <c r="M1082" s="51">
        <f t="shared" si="16"/>
        <v>9</v>
      </c>
      <c r="N1082" s="52"/>
    </row>
    <row r="1083" spans="2:14" x14ac:dyDescent="0.25">
      <c r="B1083" s="23"/>
      <c r="C1083" s="23"/>
      <c r="D1083" s="23"/>
      <c r="E1083" s="23"/>
      <c r="F1083" s="23"/>
      <c r="G1083" s="23"/>
      <c r="H1083" s="23"/>
      <c r="I1083" s="23"/>
      <c r="J1083" s="23"/>
      <c r="K1083" s="54"/>
      <c r="L1083" s="52"/>
      <c r="M1083" s="51">
        <f t="shared" si="16"/>
        <v>9</v>
      </c>
      <c r="N1083" s="52"/>
    </row>
    <row r="1084" spans="2:14" x14ac:dyDescent="0.25">
      <c r="B1084" s="23"/>
      <c r="C1084" s="23"/>
      <c r="D1084" s="23"/>
      <c r="E1084" s="23"/>
      <c r="F1084" s="23"/>
      <c r="G1084" s="23"/>
      <c r="H1084" s="23"/>
      <c r="I1084" s="23"/>
      <c r="J1084" s="23"/>
      <c r="K1084" s="54"/>
      <c r="L1084" s="52"/>
      <c r="M1084" s="51">
        <f t="shared" si="16"/>
        <v>9</v>
      </c>
      <c r="N1084" s="52"/>
    </row>
    <row r="1085" spans="2:14" x14ac:dyDescent="0.25">
      <c r="B1085" s="23"/>
      <c r="C1085" s="23"/>
      <c r="D1085" s="23"/>
      <c r="E1085" s="23"/>
      <c r="F1085" s="23"/>
      <c r="G1085" s="23"/>
      <c r="H1085" s="23"/>
      <c r="I1085" s="23"/>
      <c r="J1085" s="23"/>
      <c r="K1085" s="54"/>
      <c r="L1085" s="52"/>
      <c r="M1085" s="51">
        <f t="shared" si="16"/>
        <v>9</v>
      </c>
      <c r="N1085" s="52"/>
    </row>
    <row r="1086" spans="2:14" x14ac:dyDescent="0.25">
      <c r="B1086" s="23"/>
      <c r="C1086" s="23"/>
      <c r="D1086" s="23"/>
      <c r="E1086" s="23"/>
      <c r="F1086" s="23"/>
      <c r="G1086" s="23"/>
      <c r="H1086" s="23"/>
      <c r="I1086" s="23"/>
      <c r="J1086" s="23"/>
      <c r="K1086" s="54"/>
      <c r="L1086" s="52"/>
      <c r="M1086" s="51">
        <f t="shared" si="16"/>
        <v>9</v>
      </c>
      <c r="N1086" s="52"/>
    </row>
    <row r="1087" spans="2:14" x14ac:dyDescent="0.25">
      <c r="B1087" s="23"/>
      <c r="C1087" s="23"/>
      <c r="D1087" s="23"/>
      <c r="E1087" s="23"/>
      <c r="F1087" s="23"/>
      <c r="G1087" s="23"/>
      <c r="H1087" s="23"/>
      <c r="I1087" s="23"/>
      <c r="J1087" s="23"/>
      <c r="K1087" s="54"/>
      <c r="L1087" s="52"/>
      <c r="M1087" s="51">
        <f t="shared" si="16"/>
        <v>9</v>
      </c>
      <c r="N1087" s="52"/>
    </row>
    <row r="1088" spans="2:14" x14ac:dyDescent="0.25">
      <c r="B1088" s="23"/>
      <c r="C1088" s="23"/>
      <c r="D1088" s="23"/>
      <c r="E1088" s="23"/>
      <c r="F1088" s="23"/>
      <c r="G1088" s="23"/>
      <c r="H1088" s="23"/>
      <c r="I1088" s="23"/>
      <c r="J1088" s="23"/>
      <c r="K1088" s="54"/>
      <c r="L1088" s="52"/>
      <c r="M1088" s="51">
        <f t="shared" si="16"/>
        <v>9</v>
      </c>
      <c r="N1088" s="52"/>
    </row>
    <row r="1089" spans="2:14" x14ac:dyDescent="0.25">
      <c r="B1089" s="23"/>
      <c r="C1089" s="23"/>
      <c r="D1089" s="23"/>
      <c r="E1089" s="23"/>
      <c r="F1089" s="23"/>
      <c r="G1089" s="23"/>
      <c r="H1089" s="23"/>
      <c r="I1089" s="23"/>
      <c r="J1089" s="23"/>
      <c r="K1089" s="54"/>
      <c r="L1089" s="52"/>
      <c r="M1089" s="51">
        <f t="shared" si="16"/>
        <v>9</v>
      </c>
      <c r="N1089" s="52"/>
    </row>
    <row r="1090" spans="2:14" x14ac:dyDescent="0.25">
      <c r="B1090" s="23"/>
      <c r="C1090" s="23"/>
      <c r="D1090" s="23"/>
      <c r="E1090" s="23"/>
      <c r="F1090" s="23"/>
      <c r="G1090" s="23"/>
      <c r="H1090" s="23"/>
      <c r="I1090" s="23"/>
      <c r="J1090" s="23"/>
      <c r="K1090" s="54"/>
      <c r="L1090" s="52"/>
      <c r="M1090" s="51">
        <f t="shared" si="16"/>
        <v>9</v>
      </c>
      <c r="N1090" s="52"/>
    </row>
    <row r="1091" spans="2:14" x14ac:dyDescent="0.25">
      <c r="B1091" s="23"/>
      <c r="C1091" s="23"/>
      <c r="D1091" s="23"/>
      <c r="E1091" s="23"/>
      <c r="F1091" s="23"/>
      <c r="G1091" s="23"/>
      <c r="H1091" s="23"/>
      <c r="I1091" s="23"/>
      <c r="J1091" s="23"/>
      <c r="K1091" s="54"/>
      <c r="L1091" s="52"/>
      <c r="M1091" s="51">
        <f t="shared" ref="M1091:M1154" si="17">COUNTBLANK(B1091:J1091)</f>
        <v>9</v>
      </c>
      <c r="N1091" s="52"/>
    </row>
    <row r="1092" spans="2:14" x14ac:dyDescent="0.25">
      <c r="B1092" s="23"/>
      <c r="C1092" s="23"/>
      <c r="D1092" s="23"/>
      <c r="E1092" s="23"/>
      <c r="F1092" s="23"/>
      <c r="G1092" s="23"/>
      <c r="H1092" s="23"/>
      <c r="I1092" s="23"/>
      <c r="J1092" s="23"/>
      <c r="K1092" s="54"/>
      <c r="L1092" s="52"/>
      <c r="M1092" s="51">
        <f t="shared" si="17"/>
        <v>9</v>
      </c>
      <c r="N1092" s="52"/>
    </row>
    <row r="1093" spans="2:14" x14ac:dyDescent="0.25">
      <c r="B1093" s="23"/>
      <c r="C1093" s="23"/>
      <c r="D1093" s="23"/>
      <c r="E1093" s="23"/>
      <c r="F1093" s="23"/>
      <c r="G1093" s="23"/>
      <c r="H1093" s="23"/>
      <c r="I1093" s="23"/>
      <c r="J1093" s="23"/>
      <c r="K1093" s="54"/>
      <c r="L1093" s="52"/>
      <c r="M1093" s="51">
        <f t="shared" si="17"/>
        <v>9</v>
      </c>
      <c r="N1093" s="52"/>
    </row>
    <row r="1094" spans="2:14" x14ac:dyDescent="0.25">
      <c r="B1094" s="23"/>
      <c r="C1094" s="23"/>
      <c r="D1094" s="23"/>
      <c r="E1094" s="23"/>
      <c r="F1094" s="23"/>
      <c r="G1094" s="23"/>
      <c r="H1094" s="23"/>
      <c r="I1094" s="23"/>
      <c r="J1094" s="23"/>
      <c r="K1094" s="54"/>
      <c r="L1094" s="52"/>
      <c r="M1094" s="51">
        <f t="shared" si="17"/>
        <v>9</v>
      </c>
      <c r="N1094" s="52"/>
    </row>
    <row r="1095" spans="2:14" x14ac:dyDescent="0.25">
      <c r="B1095" s="23"/>
      <c r="C1095" s="23"/>
      <c r="D1095" s="23"/>
      <c r="E1095" s="23"/>
      <c r="F1095" s="23"/>
      <c r="G1095" s="23"/>
      <c r="H1095" s="23"/>
      <c r="I1095" s="23"/>
      <c r="J1095" s="23"/>
      <c r="K1095" s="54"/>
      <c r="L1095" s="52"/>
      <c r="M1095" s="51">
        <f t="shared" si="17"/>
        <v>9</v>
      </c>
      <c r="N1095" s="52"/>
    </row>
    <row r="1096" spans="2:14" x14ac:dyDescent="0.25">
      <c r="B1096" s="23"/>
      <c r="C1096" s="23"/>
      <c r="D1096" s="23"/>
      <c r="E1096" s="23"/>
      <c r="F1096" s="23"/>
      <c r="G1096" s="23"/>
      <c r="H1096" s="23"/>
      <c r="I1096" s="23"/>
      <c r="J1096" s="23"/>
      <c r="K1096" s="54"/>
      <c r="L1096" s="52"/>
      <c r="M1096" s="51">
        <f t="shared" si="17"/>
        <v>9</v>
      </c>
      <c r="N1096" s="52"/>
    </row>
    <row r="1097" spans="2:14" x14ac:dyDescent="0.25">
      <c r="B1097" s="23"/>
      <c r="C1097" s="23"/>
      <c r="D1097" s="23"/>
      <c r="E1097" s="23"/>
      <c r="F1097" s="23"/>
      <c r="G1097" s="23"/>
      <c r="H1097" s="23"/>
      <c r="I1097" s="23"/>
      <c r="J1097" s="23"/>
      <c r="K1097" s="54"/>
      <c r="L1097" s="52"/>
      <c r="M1097" s="51">
        <f t="shared" si="17"/>
        <v>9</v>
      </c>
      <c r="N1097" s="52"/>
    </row>
    <row r="1098" spans="2:14" x14ac:dyDescent="0.25">
      <c r="B1098" s="23"/>
      <c r="C1098" s="23"/>
      <c r="D1098" s="23"/>
      <c r="E1098" s="23"/>
      <c r="F1098" s="23"/>
      <c r="G1098" s="23"/>
      <c r="H1098" s="23"/>
      <c r="I1098" s="23"/>
      <c r="J1098" s="23"/>
      <c r="K1098" s="54"/>
      <c r="L1098" s="52"/>
      <c r="M1098" s="51">
        <f t="shared" si="17"/>
        <v>9</v>
      </c>
      <c r="N1098" s="52"/>
    </row>
    <row r="1099" spans="2:14" x14ac:dyDescent="0.25">
      <c r="B1099" s="23"/>
      <c r="C1099" s="23"/>
      <c r="D1099" s="23"/>
      <c r="E1099" s="23"/>
      <c r="F1099" s="23"/>
      <c r="G1099" s="23"/>
      <c r="H1099" s="23"/>
      <c r="I1099" s="23"/>
      <c r="J1099" s="23"/>
      <c r="K1099" s="54"/>
      <c r="L1099" s="52"/>
      <c r="M1099" s="51">
        <f t="shared" si="17"/>
        <v>9</v>
      </c>
      <c r="N1099" s="52"/>
    </row>
    <row r="1100" spans="2:14" x14ac:dyDescent="0.25">
      <c r="B1100" s="23"/>
      <c r="C1100" s="23"/>
      <c r="D1100" s="23"/>
      <c r="E1100" s="23"/>
      <c r="F1100" s="23"/>
      <c r="G1100" s="23"/>
      <c r="H1100" s="23"/>
      <c r="I1100" s="23"/>
      <c r="J1100" s="23"/>
      <c r="K1100" s="54"/>
      <c r="L1100" s="52"/>
      <c r="M1100" s="51">
        <f t="shared" si="17"/>
        <v>9</v>
      </c>
      <c r="N1100" s="52"/>
    </row>
    <row r="1101" spans="2:14" x14ac:dyDescent="0.25">
      <c r="B1101" s="23"/>
      <c r="C1101" s="23"/>
      <c r="D1101" s="23"/>
      <c r="E1101" s="23"/>
      <c r="F1101" s="23"/>
      <c r="G1101" s="23"/>
      <c r="H1101" s="23"/>
      <c r="I1101" s="23"/>
      <c r="J1101" s="23"/>
      <c r="K1101" s="54"/>
      <c r="L1101" s="52"/>
      <c r="M1101" s="51">
        <f t="shared" si="17"/>
        <v>9</v>
      </c>
      <c r="N1101" s="52"/>
    </row>
    <row r="1102" spans="2:14" x14ac:dyDescent="0.25">
      <c r="B1102" s="23"/>
      <c r="C1102" s="23"/>
      <c r="D1102" s="23"/>
      <c r="E1102" s="23"/>
      <c r="F1102" s="23"/>
      <c r="G1102" s="23"/>
      <c r="H1102" s="23"/>
      <c r="I1102" s="23"/>
      <c r="J1102" s="23"/>
      <c r="K1102" s="54"/>
      <c r="L1102" s="52"/>
      <c r="M1102" s="51">
        <f t="shared" si="17"/>
        <v>9</v>
      </c>
      <c r="N1102" s="52"/>
    </row>
    <row r="1103" spans="2:14" x14ac:dyDescent="0.25">
      <c r="B1103" s="23"/>
      <c r="C1103" s="23"/>
      <c r="D1103" s="23"/>
      <c r="E1103" s="23"/>
      <c r="F1103" s="23"/>
      <c r="G1103" s="23"/>
      <c r="H1103" s="23"/>
      <c r="I1103" s="23"/>
      <c r="J1103" s="23"/>
      <c r="K1103" s="54"/>
      <c r="L1103" s="52"/>
      <c r="M1103" s="51">
        <f t="shared" si="17"/>
        <v>9</v>
      </c>
      <c r="N1103" s="52"/>
    </row>
    <row r="1104" spans="2:14" x14ac:dyDescent="0.25">
      <c r="B1104" s="23"/>
      <c r="C1104" s="23"/>
      <c r="D1104" s="23"/>
      <c r="E1104" s="23"/>
      <c r="F1104" s="23"/>
      <c r="G1104" s="23"/>
      <c r="H1104" s="23"/>
      <c r="I1104" s="23"/>
      <c r="J1104" s="23"/>
      <c r="K1104" s="54"/>
      <c r="L1104" s="52"/>
      <c r="M1104" s="51">
        <f t="shared" si="17"/>
        <v>9</v>
      </c>
      <c r="N1104" s="52"/>
    </row>
    <row r="1105" spans="2:14" x14ac:dyDescent="0.25">
      <c r="B1105" s="23"/>
      <c r="C1105" s="23"/>
      <c r="D1105" s="23"/>
      <c r="E1105" s="23"/>
      <c r="F1105" s="23"/>
      <c r="G1105" s="23"/>
      <c r="H1105" s="23"/>
      <c r="I1105" s="23"/>
      <c r="J1105" s="23"/>
      <c r="K1105" s="54"/>
      <c r="L1105" s="52"/>
      <c r="M1105" s="51">
        <f t="shared" si="17"/>
        <v>9</v>
      </c>
      <c r="N1105" s="52"/>
    </row>
    <row r="1106" spans="2:14" x14ac:dyDescent="0.25">
      <c r="B1106" s="23"/>
      <c r="C1106" s="23"/>
      <c r="D1106" s="23"/>
      <c r="E1106" s="23"/>
      <c r="F1106" s="23"/>
      <c r="G1106" s="23"/>
      <c r="H1106" s="23"/>
      <c r="I1106" s="23"/>
      <c r="J1106" s="23"/>
      <c r="K1106" s="54"/>
      <c r="L1106" s="52"/>
      <c r="M1106" s="51">
        <f t="shared" si="17"/>
        <v>9</v>
      </c>
      <c r="N1106" s="52"/>
    </row>
    <row r="1107" spans="2:14" x14ac:dyDescent="0.25">
      <c r="B1107" s="23"/>
      <c r="C1107" s="23"/>
      <c r="D1107" s="23"/>
      <c r="E1107" s="23"/>
      <c r="F1107" s="23"/>
      <c r="G1107" s="23"/>
      <c r="H1107" s="23"/>
      <c r="I1107" s="23"/>
      <c r="J1107" s="23"/>
      <c r="K1107" s="54"/>
      <c r="L1107" s="52"/>
      <c r="M1107" s="51">
        <f t="shared" si="17"/>
        <v>9</v>
      </c>
      <c r="N1107" s="52"/>
    </row>
    <row r="1108" spans="2:14" x14ac:dyDescent="0.25">
      <c r="B1108" s="23"/>
      <c r="C1108" s="23"/>
      <c r="D1108" s="23"/>
      <c r="E1108" s="23"/>
      <c r="F1108" s="23"/>
      <c r="G1108" s="23"/>
      <c r="H1108" s="23"/>
      <c r="I1108" s="23"/>
      <c r="J1108" s="23"/>
      <c r="K1108" s="54"/>
      <c r="L1108" s="52"/>
      <c r="M1108" s="51">
        <f t="shared" si="17"/>
        <v>9</v>
      </c>
      <c r="N1108" s="52"/>
    </row>
    <row r="1109" spans="2:14" x14ac:dyDescent="0.25">
      <c r="B1109" s="23"/>
      <c r="C1109" s="23"/>
      <c r="D1109" s="23"/>
      <c r="E1109" s="23"/>
      <c r="F1109" s="23"/>
      <c r="G1109" s="23"/>
      <c r="H1109" s="23"/>
      <c r="I1109" s="23"/>
      <c r="J1109" s="23"/>
      <c r="K1109" s="54"/>
      <c r="L1109" s="52"/>
      <c r="M1109" s="51">
        <f t="shared" si="17"/>
        <v>9</v>
      </c>
      <c r="N1109" s="52"/>
    </row>
    <row r="1110" spans="2:14" x14ac:dyDescent="0.25">
      <c r="B1110" s="23"/>
      <c r="C1110" s="23"/>
      <c r="D1110" s="23"/>
      <c r="E1110" s="23"/>
      <c r="F1110" s="23"/>
      <c r="G1110" s="23"/>
      <c r="H1110" s="23"/>
      <c r="I1110" s="23"/>
      <c r="J1110" s="23"/>
      <c r="K1110" s="54"/>
      <c r="L1110" s="52"/>
      <c r="M1110" s="51">
        <f t="shared" si="17"/>
        <v>9</v>
      </c>
      <c r="N1110" s="52"/>
    </row>
    <row r="1111" spans="2:14" x14ac:dyDescent="0.25">
      <c r="B1111" s="23"/>
      <c r="C1111" s="23"/>
      <c r="D1111" s="23"/>
      <c r="E1111" s="23"/>
      <c r="F1111" s="23"/>
      <c r="G1111" s="23"/>
      <c r="H1111" s="23"/>
      <c r="I1111" s="23"/>
      <c r="J1111" s="23"/>
      <c r="K1111" s="54"/>
      <c r="L1111" s="52"/>
      <c r="M1111" s="51">
        <f t="shared" si="17"/>
        <v>9</v>
      </c>
      <c r="N1111" s="52"/>
    </row>
    <row r="1112" spans="2:14" x14ac:dyDescent="0.25">
      <c r="B1112" s="23"/>
      <c r="C1112" s="23"/>
      <c r="D1112" s="23"/>
      <c r="E1112" s="23"/>
      <c r="F1112" s="23"/>
      <c r="G1112" s="23"/>
      <c r="H1112" s="23"/>
      <c r="I1112" s="23"/>
      <c r="J1112" s="23"/>
      <c r="K1112" s="54"/>
      <c r="L1112" s="52"/>
      <c r="M1112" s="51">
        <f t="shared" si="17"/>
        <v>9</v>
      </c>
      <c r="N1112" s="52"/>
    </row>
    <row r="1113" spans="2:14" x14ac:dyDescent="0.25">
      <c r="B1113" s="23"/>
      <c r="C1113" s="23"/>
      <c r="D1113" s="23"/>
      <c r="E1113" s="23"/>
      <c r="F1113" s="23"/>
      <c r="G1113" s="23"/>
      <c r="H1113" s="23"/>
      <c r="I1113" s="23"/>
      <c r="J1113" s="23"/>
      <c r="K1113" s="54"/>
      <c r="L1113" s="52"/>
      <c r="M1113" s="51">
        <f t="shared" si="17"/>
        <v>9</v>
      </c>
      <c r="N1113" s="52"/>
    </row>
    <row r="1114" spans="2:14" x14ac:dyDescent="0.25">
      <c r="B1114" s="23"/>
      <c r="C1114" s="23"/>
      <c r="D1114" s="23"/>
      <c r="E1114" s="23"/>
      <c r="F1114" s="23"/>
      <c r="G1114" s="23"/>
      <c r="H1114" s="23"/>
      <c r="I1114" s="23"/>
      <c r="J1114" s="23"/>
      <c r="K1114" s="54"/>
      <c r="L1114" s="52"/>
      <c r="M1114" s="51">
        <f t="shared" si="17"/>
        <v>9</v>
      </c>
      <c r="N1114" s="52"/>
    </row>
    <row r="1115" spans="2:14" x14ac:dyDescent="0.25">
      <c r="B1115" s="23"/>
      <c r="C1115" s="23"/>
      <c r="D1115" s="23"/>
      <c r="E1115" s="23"/>
      <c r="F1115" s="23"/>
      <c r="G1115" s="23"/>
      <c r="H1115" s="23"/>
      <c r="I1115" s="23"/>
      <c r="J1115" s="23"/>
      <c r="K1115" s="54"/>
      <c r="L1115" s="52"/>
      <c r="M1115" s="51">
        <f t="shared" si="17"/>
        <v>9</v>
      </c>
      <c r="N1115" s="52"/>
    </row>
    <row r="1116" spans="2:14" x14ac:dyDescent="0.25">
      <c r="B1116" s="23"/>
      <c r="C1116" s="23"/>
      <c r="D1116" s="23"/>
      <c r="E1116" s="23"/>
      <c r="F1116" s="23"/>
      <c r="G1116" s="23"/>
      <c r="H1116" s="23"/>
      <c r="I1116" s="23"/>
      <c r="J1116" s="23"/>
      <c r="K1116" s="54"/>
      <c r="L1116" s="52"/>
      <c r="M1116" s="51">
        <f t="shared" si="17"/>
        <v>9</v>
      </c>
      <c r="N1116" s="52"/>
    </row>
    <row r="1117" spans="2:14" x14ac:dyDescent="0.25">
      <c r="B1117" s="23"/>
      <c r="C1117" s="23"/>
      <c r="D1117" s="23"/>
      <c r="E1117" s="23"/>
      <c r="F1117" s="23"/>
      <c r="G1117" s="23"/>
      <c r="H1117" s="23"/>
      <c r="I1117" s="23"/>
      <c r="J1117" s="23"/>
      <c r="K1117" s="54"/>
      <c r="L1117" s="52"/>
      <c r="M1117" s="51">
        <f t="shared" si="17"/>
        <v>9</v>
      </c>
      <c r="N1117" s="52"/>
    </row>
    <row r="1118" spans="2:14" x14ac:dyDescent="0.25">
      <c r="B1118" s="23"/>
      <c r="C1118" s="23"/>
      <c r="D1118" s="23"/>
      <c r="E1118" s="23"/>
      <c r="F1118" s="23"/>
      <c r="G1118" s="23"/>
      <c r="H1118" s="23"/>
      <c r="I1118" s="23"/>
      <c r="J1118" s="23"/>
      <c r="K1118" s="54"/>
      <c r="L1118" s="52"/>
      <c r="M1118" s="51">
        <f t="shared" si="17"/>
        <v>9</v>
      </c>
      <c r="N1118" s="52"/>
    </row>
    <row r="1119" spans="2:14" x14ac:dyDescent="0.25">
      <c r="B1119" s="23"/>
      <c r="C1119" s="23"/>
      <c r="D1119" s="23"/>
      <c r="E1119" s="23"/>
      <c r="F1119" s="23"/>
      <c r="G1119" s="23"/>
      <c r="H1119" s="23"/>
      <c r="I1119" s="23"/>
      <c r="J1119" s="23"/>
      <c r="K1119" s="54"/>
      <c r="L1119" s="52"/>
      <c r="M1119" s="51">
        <f t="shared" si="17"/>
        <v>9</v>
      </c>
      <c r="N1119" s="52"/>
    </row>
    <row r="1120" spans="2:14" x14ac:dyDescent="0.25">
      <c r="B1120" s="23"/>
      <c r="C1120" s="23"/>
      <c r="D1120" s="23"/>
      <c r="E1120" s="23"/>
      <c r="F1120" s="23"/>
      <c r="G1120" s="23"/>
      <c r="H1120" s="23"/>
      <c r="I1120" s="23"/>
      <c r="J1120" s="23"/>
      <c r="K1120" s="54"/>
      <c r="L1120" s="52"/>
      <c r="M1120" s="51">
        <f t="shared" si="17"/>
        <v>9</v>
      </c>
      <c r="N1120" s="52"/>
    </row>
    <row r="1121" spans="2:14" x14ac:dyDescent="0.25">
      <c r="B1121" s="23"/>
      <c r="C1121" s="23"/>
      <c r="D1121" s="23"/>
      <c r="E1121" s="23"/>
      <c r="F1121" s="23"/>
      <c r="G1121" s="23"/>
      <c r="H1121" s="23"/>
      <c r="I1121" s="23"/>
      <c r="J1121" s="23"/>
      <c r="K1121" s="54"/>
      <c r="L1121" s="52"/>
      <c r="M1121" s="51">
        <f t="shared" si="17"/>
        <v>9</v>
      </c>
      <c r="N1121" s="52"/>
    </row>
    <row r="1122" spans="2:14" x14ac:dyDescent="0.25">
      <c r="B1122" s="23"/>
      <c r="C1122" s="23"/>
      <c r="D1122" s="23"/>
      <c r="E1122" s="23"/>
      <c r="F1122" s="23"/>
      <c r="G1122" s="23"/>
      <c r="H1122" s="23"/>
      <c r="I1122" s="23"/>
      <c r="J1122" s="23"/>
      <c r="K1122" s="54"/>
      <c r="L1122" s="52"/>
      <c r="M1122" s="51">
        <f t="shared" si="17"/>
        <v>9</v>
      </c>
      <c r="N1122" s="52"/>
    </row>
    <row r="1123" spans="2:14" x14ac:dyDescent="0.25">
      <c r="B1123" s="23"/>
      <c r="C1123" s="23"/>
      <c r="D1123" s="23"/>
      <c r="E1123" s="23"/>
      <c r="F1123" s="23"/>
      <c r="G1123" s="23"/>
      <c r="H1123" s="23"/>
      <c r="I1123" s="23"/>
      <c r="J1123" s="23"/>
      <c r="K1123" s="54"/>
      <c r="L1123" s="52"/>
      <c r="M1123" s="51">
        <f t="shared" si="17"/>
        <v>9</v>
      </c>
      <c r="N1123" s="52"/>
    </row>
    <row r="1124" spans="2:14" x14ac:dyDescent="0.25">
      <c r="B1124" s="23"/>
      <c r="C1124" s="23"/>
      <c r="D1124" s="23"/>
      <c r="E1124" s="23"/>
      <c r="F1124" s="23"/>
      <c r="G1124" s="23"/>
      <c r="H1124" s="23"/>
      <c r="I1124" s="23"/>
      <c r="J1124" s="23"/>
      <c r="K1124" s="54"/>
      <c r="L1124" s="52"/>
      <c r="M1124" s="51">
        <f t="shared" si="17"/>
        <v>9</v>
      </c>
      <c r="N1124" s="52"/>
    </row>
    <row r="1125" spans="2:14" x14ac:dyDescent="0.25">
      <c r="B1125" s="23"/>
      <c r="C1125" s="23"/>
      <c r="D1125" s="23"/>
      <c r="E1125" s="23"/>
      <c r="F1125" s="23"/>
      <c r="G1125" s="23"/>
      <c r="H1125" s="23"/>
      <c r="I1125" s="23"/>
      <c r="J1125" s="23"/>
      <c r="K1125" s="54"/>
      <c r="L1125" s="52"/>
      <c r="M1125" s="51">
        <f t="shared" si="17"/>
        <v>9</v>
      </c>
      <c r="N1125" s="52"/>
    </row>
    <row r="1126" spans="2:14" x14ac:dyDescent="0.25">
      <c r="B1126" s="23"/>
      <c r="C1126" s="23"/>
      <c r="D1126" s="23"/>
      <c r="E1126" s="23"/>
      <c r="F1126" s="23"/>
      <c r="G1126" s="23"/>
      <c r="H1126" s="23"/>
      <c r="I1126" s="23"/>
      <c r="J1126" s="23"/>
      <c r="K1126" s="54"/>
      <c r="L1126" s="52"/>
      <c r="M1126" s="51">
        <f t="shared" si="17"/>
        <v>9</v>
      </c>
      <c r="N1126" s="52"/>
    </row>
    <row r="1127" spans="2:14" x14ac:dyDescent="0.25">
      <c r="B1127" s="23"/>
      <c r="C1127" s="23"/>
      <c r="D1127" s="23"/>
      <c r="E1127" s="23"/>
      <c r="F1127" s="23"/>
      <c r="G1127" s="23"/>
      <c r="H1127" s="23"/>
      <c r="I1127" s="23"/>
      <c r="J1127" s="23"/>
      <c r="K1127" s="54"/>
      <c r="L1127" s="52"/>
      <c r="M1127" s="51">
        <f t="shared" si="17"/>
        <v>9</v>
      </c>
      <c r="N1127" s="52"/>
    </row>
    <row r="1128" spans="2:14" x14ac:dyDescent="0.25">
      <c r="B1128" s="23"/>
      <c r="C1128" s="23"/>
      <c r="D1128" s="23"/>
      <c r="E1128" s="23"/>
      <c r="F1128" s="23"/>
      <c r="G1128" s="23"/>
      <c r="H1128" s="23"/>
      <c r="I1128" s="23"/>
      <c r="J1128" s="23"/>
      <c r="K1128" s="54"/>
      <c r="L1128" s="52"/>
      <c r="M1128" s="51">
        <f t="shared" si="17"/>
        <v>9</v>
      </c>
      <c r="N1128" s="52"/>
    </row>
    <row r="1129" spans="2:14" x14ac:dyDescent="0.25">
      <c r="B1129" s="23"/>
      <c r="C1129" s="23"/>
      <c r="D1129" s="23"/>
      <c r="E1129" s="23"/>
      <c r="F1129" s="23"/>
      <c r="G1129" s="23"/>
      <c r="H1129" s="23"/>
      <c r="I1129" s="23"/>
      <c r="J1129" s="23"/>
      <c r="K1129" s="54"/>
      <c r="L1129" s="52"/>
      <c r="M1129" s="51">
        <f t="shared" si="17"/>
        <v>9</v>
      </c>
      <c r="N1129" s="52"/>
    </row>
    <row r="1130" spans="2:14" x14ac:dyDescent="0.25">
      <c r="B1130" s="23"/>
      <c r="C1130" s="23"/>
      <c r="D1130" s="23"/>
      <c r="E1130" s="23"/>
      <c r="F1130" s="23"/>
      <c r="G1130" s="23"/>
      <c r="H1130" s="23"/>
      <c r="I1130" s="23"/>
      <c r="J1130" s="23"/>
      <c r="K1130" s="54"/>
      <c r="L1130" s="52"/>
      <c r="M1130" s="51">
        <f t="shared" si="17"/>
        <v>9</v>
      </c>
      <c r="N1130" s="52"/>
    </row>
    <row r="1131" spans="2:14" x14ac:dyDescent="0.25">
      <c r="B1131" s="23"/>
      <c r="C1131" s="23"/>
      <c r="D1131" s="23"/>
      <c r="E1131" s="23"/>
      <c r="F1131" s="23"/>
      <c r="G1131" s="23"/>
      <c r="H1131" s="23"/>
      <c r="I1131" s="23"/>
      <c r="J1131" s="23"/>
      <c r="K1131" s="54"/>
      <c r="L1131" s="52"/>
      <c r="M1131" s="51">
        <f t="shared" si="17"/>
        <v>9</v>
      </c>
      <c r="N1131" s="52"/>
    </row>
    <row r="1132" spans="2:14" x14ac:dyDescent="0.25">
      <c r="B1132" s="23"/>
      <c r="C1132" s="23"/>
      <c r="D1132" s="23"/>
      <c r="E1132" s="23"/>
      <c r="F1132" s="23"/>
      <c r="G1132" s="23"/>
      <c r="H1132" s="23"/>
      <c r="I1132" s="23"/>
      <c r="J1132" s="23"/>
      <c r="K1132" s="54"/>
      <c r="L1132" s="52"/>
      <c r="M1132" s="51">
        <f t="shared" si="17"/>
        <v>9</v>
      </c>
      <c r="N1132" s="52"/>
    </row>
    <row r="1133" spans="2:14" x14ac:dyDescent="0.25">
      <c r="B1133" s="23"/>
      <c r="C1133" s="23"/>
      <c r="D1133" s="23"/>
      <c r="E1133" s="23"/>
      <c r="F1133" s="23"/>
      <c r="G1133" s="23"/>
      <c r="H1133" s="23"/>
      <c r="I1133" s="23"/>
      <c r="J1133" s="23"/>
      <c r="K1133" s="54"/>
      <c r="L1133" s="52"/>
      <c r="M1133" s="51">
        <f t="shared" si="17"/>
        <v>9</v>
      </c>
      <c r="N1133" s="52"/>
    </row>
    <row r="1134" spans="2:14" x14ac:dyDescent="0.25">
      <c r="B1134" s="23"/>
      <c r="C1134" s="23"/>
      <c r="D1134" s="23"/>
      <c r="E1134" s="23"/>
      <c r="F1134" s="23"/>
      <c r="G1134" s="23"/>
      <c r="H1134" s="23"/>
      <c r="I1134" s="23"/>
      <c r="J1134" s="23"/>
      <c r="K1134" s="54"/>
      <c r="L1134" s="52"/>
      <c r="M1134" s="51">
        <f t="shared" si="17"/>
        <v>9</v>
      </c>
      <c r="N1134" s="52"/>
    </row>
    <row r="1135" spans="2:14" x14ac:dyDescent="0.25">
      <c r="B1135" s="23"/>
      <c r="C1135" s="23"/>
      <c r="D1135" s="23"/>
      <c r="E1135" s="23"/>
      <c r="F1135" s="23"/>
      <c r="G1135" s="23"/>
      <c r="H1135" s="23"/>
      <c r="I1135" s="23"/>
      <c r="J1135" s="23"/>
      <c r="K1135" s="54"/>
      <c r="L1135" s="52"/>
      <c r="M1135" s="51">
        <f t="shared" si="17"/>
        <v>9</v>
      </c>
      <c r="N1135" s="52"/>
    </row>
    <row r="1136" spans="2:14" x14ac:dyDescent="0.25">
      <c r="B1136" s="23"/>
      <c r="C1136" s="23"/>
      <c r="D1136" s="23"/>
      <c r="E1136" s="23"/>
      <c r="F1136" s="23"/>
      <c r="G1136" s="23"/>
      <c r="H1136" s="23"/>
      <c r="I1136" s="23"/>
      <c r="J1136" s="23"/>
      <c r="K1136" s="54"/>
      <c r="L1136" s="52"/>
      <c r="M1136" s="51">
        <f t="shared" si="17"/>
        <v>9</v>
      </c>
      <c r="N1136" s="52"/>
    </row>
    <row r="1137" spans="2:14" x14ac:dyDescent="0.25">
      <c r="B1137" s="23"/>
      <c r="C1137" s="23"/>
      <c r="D1137" s="23"/>
      <c r="E1137" s="23"/>
      <c r="F1137" s="23"/>
      <c r="G1137" s="23"/>
      <c r="H1137" s="23"/>
      <c r="I1137" s="23"/>
      <c r="J1137" s="23"/>
      <c r="K1137" s="54"/>
      <c r="L1137" s="52"/>
      <c r="M1137" s="51">
        <f t="shared" si="17"/>
        <v>9</v>
      </c>
      <c r="N1137" s="52"/>
    </row>
    <row r="1138" spans="2:14" x14ac:dyDescent="0.25">
      <c r="B1138" s="23"/>
      <c r="C1138" s="23"/>
      <c r="D1138" s="23"/>
      <c r="E1138" s="23"/>
      <c r="F1138" s="23"/>
      <c r="G1138" s="23"/>
      <c r="H1138" s="23"/>
      <c r="I1138" s="23"/>
      <c r="J1138" s="23"/>
      <c r="K1138" s="54"/>
      <c r="L1138" s="52"/>
      <c r="M1138" s="51">
        <f t="shared" si="17"/>
        <v>9</v>
      </c>
      <c r="N1138" s="52"/>
    </row>
    <row r="1139" spans="2:14" x14ac:dyDescent="0.25">
      <c r="B1139" s="23"/>
      <c r="C1139" s="23"/>
      <c r="D1139" s="23"/>
      <c r="E1139" s="23"/>
      <c r="F1139" s="23"/>
      <c r="G1139" s="23"/>
      <c r="H1139" s="23"/>
      <c r="I1139" s="23"/>
      <c r="J1139" s="23"/>
      <c r="K1139" s="54"/>
      <c r="L1139" s="52"/>
      <c r="M1139" s="51">
        <f t="shared" si="17"/>
        <v>9</v>
      </c>
      <c r="N1139" s="52"/>
    </row>
    <row r="1140" spans="2:14" x14ac:dyDescent="0.25">
      <c r="B1140" s="23"/>
      <c r="C1140" s="23"/>
      <c r="D1140" s="23"/>
      <c r="E1140" s="23"/>
      <c r="F1140" s="23"/>
      <c r="G1140" s="23"/>
      <c r="H1140" s="23"/>
      <c r="I1140" s="23"/>
      <c r="J1140" s="23"/>
      <c r="K1140" s="54"/>
      <c r="L1140" s="52"/>
      <c r="M1140" s="51">
        <f t="shared" si="17"/>
        <v>9</v>
      </c>
      <c r="N1140" s="52"/>
    </row>
    <row r="1141" spans="2:14" x14ac:dyDescent="0.25">
      <c r="B1141" s="23"/>
      <c r="C1141" s="23"/>
      <c r="D1141" s="23"/>
      <c r="E1141" s="23"/>
      <c r="F1141" s="23"/>
      <c r="G1141" s="23"/>
      <c r="H1141" s="23"/>
      <c r="I1141" s="23"/>
      <c r="J1141" s="23"/>
      <c r="K1141" s="54"/>
      <c r="L1141" s="52"/>
      <c r="M1141" s="51">
        <f t="shared" si="17"/>
        <v>9</v>
      </c>
      <c r="N1141" s="52"/>
    </row>
    <row r="1142" spans="2:14" x14ac:dyDescent="0.25">
      <c r="B1142" s="23"/>
      <c r="C1142" s="23"/>
      <c r="D1142" s="23"/>
      <c r="E1142" s="23"/>
      <c r="F1142" s="23"/>
      <c r="G1142" s="23"/>
      <c r="H1142" s="23"/>
      <c r="I1142" s="23"/>
      <c r="J1142" s="23"/>
      <c r="K1142" s="54"/>
      <c r="L1142" s="52"/>
      <c r="M1142" s="51">
        <f t="shared" si="17"/>
        <v>9</v>
      </c>
      <c r="N1142" s="52"/>
    </row>
    <row r="1143" spans="2:14" x14ac:dyDescent="0.25">
      <c r="B1143" s="23"/>
      <c r="C1143" s="23"/>
      <c r="D1143" s="23"/>
      <c r="E1143" s="23"/>
      <c r="F1143" s="23"/>
      <c r="G1143" s="23"/>
      <c r="H1143" s="23"/>
      <c r="I1143" s="23"/>
      <c r="J1143" s="23"/>
      <c r="K1143" s="54"/>
      <c r="L1143" s="52"/>
      <c r="M1143" s="51">
        <f t="shared" si="17"/>
        <v>9</v>
      </c>
      <c r="N1143" s="52"/>
    </row>
    <row r="1144" spans="2:14" x14ac:dyDescent="0.25">
      <c r="B1144" s="23"/>
      <c r="C1144" s="23"/>
      <c r="D1144" s="23"/>
      <c r="E1144" s="23"/>
      <c r="F1144" s="23"/>
      <c r="G1144" s="23"/>
      <c r="H1144" s="23"/>
      <c r="I1144" s="23"/>
      <c r="J1144" s="23"/>
      <c r="K1144" s="54"/>
      <c r="L1144" s="52"/>
      <c r="M1144" s="51">
        <f t="shared" si="17"/>
        <v>9</v>
      </c>
      <c r="N1144" s="52"/>
    </row>
    <row r="1145" spans="2:14" x14ac:dyDescent="0.25">
      <c r="B1145" s="23"/>
      <c r="C1145" s="23"/>
      <c r="D1145" s="23"/>
      <c r="E1145" s="23"/>
      <c r="F1145" s="23"/>
      <c r="G1145" s="23"/>
      <c r="H1145" s="23"/>
      <c r="I1145" s="23"/>
      <c r="J1145" s="23"/>
      <c r="K1145" s="54"/>
      <c r="L1145" s="52"/>
      <c r="M1145" s="51">
        <f t="shared" si="17"/>
        <v>9</v>
      </c>
      <c r="N1145" s="52"/>
    </row>
    <row r="1146" spans="2:14" x14ac:dyDescent="0.25">
      <c r="B1146" s="23"/>
      <c r="C1146" s="23"/>
      <c r="D1146" s="23"/>
      <c r="E1146" s="23"/>
      <c r="F1146" s="23"/>
      <c r="G1146" s="23"/>
      <c r="H1146" s="23"/>
      <c r="I1146" s="23"/>
      <c r="J1146" s="23"/>
      <c r="K1146" s="54"/>
      <c r="L1146" s="52"/>
      <c r="M1146" s="51">
        <f t="shared" si="17"/>
        <v>9</v>
      </c>
      <c r="N1146" s="52"/>
    </row>
    <row r="1147" spans="2:14" x14ac:dyDescent="0.25">
      <c r="B1147" s="23"/>
      <c r="C1147" s="23"/>
      <c r="D1147" s="23"/>
      <c r="E1147" s="23"/>
      <c r="F1147" s="23"/>
      <c r="G1147" s="23"/>
      <c r="H1147" s="23"/>
      <c r="I1147" s="23"/>
      <c r="J1147" s="23"/>
      <c r="K1147" s="54"/>
      <c r="L1147" s="52"/>
      <c r="M1147" s="51">
        <f t="shared" si="17"/>
        <v>9</v>
      </c>
      <c r="N1147" s="52"/>
    </row>
    <row r="1148" spans="2:14" x14ac:dyDescent="0.25">
      <c r="B1148" s="23"/>
      <c r="C1148" s="23"/>
      <c r="D1148" s="23"/>
      <c r="E1148" s="23"/>
      <c r="F1148" s="23"/>
      <c r="G1148" s="23"/>
      <c r="H1148" s="23"/>
      <c r="I1148" s="23"/>
      <c r="J1148" s="23"/>
      <c r="K1148" s="54"/>
      <c r="L1148" s="52"/>
      <c r="M1148" s="51">
        <f t="shared" si="17"/>
        <v>9</v>
      </c>
      <c r="N1148" s="52"/>
    </row>
    <row r="1149" spans="2:14" x14ac:dyDescent="0.25">
      <c r="B1149" s="23"/>
      <c r="C1149" s="23"/>
      <c r="D1149" s="23"/>
      <c r="E1149" s="23"/>
      <c r="F1149" s="23"/>
      <c r="G1149" s="23"/>
      <c r="H1149" s="23"/>
      <c r="I1149" s="23"/>
      <c r="J1149" s="23"/>
      <c r="K1149" s="54"/>
      <c r="L1149" s="52"/>
      <c r="M1149" s="51">
        <f t="shared" si="17"/>
        <v>9</v>
      </c>
      <c r="N1149" s="52"/>
    </row>
    <row r="1150" spans="2:14" x14ac:dyDescent="0.25">
      <c r="B1150" s="23"/>
      <c r="C1150" s="23"/>
      <c r="D1150" s="23"/>
      <c r="E1150" s="23"/>
      <c r="F1150" s="23"/>
      <c r="G1150" s="23"/>
      <c r="H1150" s="23"/>
      <c r="I1150" s="23"/>
      <c r="J1150" s="23"/>
      <c r="K1150" s="54"/>
      <c r="L1150" s="52"/>
      <c r="M1150" s="51">
        <f t="shared" si="17"/>
        <v>9</v>
      </c>
      <c r="N1150" s="52"/>
    </row>
    <row r="1151" spans="2:14" x14ac:dyDescent="0.25">
      <c r="B1151" s="23"/>
      <c r="C1151" s="23"/>
      <c r="D1151" s="23"/>
      <c r="E1151" s="23"/>
      <c r="F1151" s="23"/>
      <c r="G1151" s="23"/>
      <c r="H1151" s="23"/>
      <c r="I1151" s="23"/>
      <c r="J1151" s="23"/>
      <c r="K1151" s="54"/>
      <c r="L1151" s="52"/>
      <c r="M1151" s="51">
        <f t="shared" si="17"/>
        <v>9</v>
      </c>
      <c r="N1151" s="52"/>
    </row>
    <row r="1152" spans="2:14" x14ac:dyDescent="0.25">
      <c r="B1152" s="23"/>
      <c r="C1152" s="23"/>
      <c r="D1152" s="23"/>
      <c r="E1152" s="23"/>
      <c r="F1152" s="23"/>
      <c r="G1152" s="23"/>
      <c r="H1152" s="23"/>
      <c r="I1152" s="23"/>
      <c r="J1152" s="23"/>
      <c r="K1152" s="54"/>
      <c r="L1152" s="52"/>
      <c r="M1152" s="51">
        <f t="shared" si="17"/>
        <v>9</v>
      </c>
      <c r="N1152" s="52"/>
    </row>
    <row r="1153" spans="2:14" x14ac:dyDescent="0.25">
      <c r="B1153" s="23"/>
      <c r="C1153" s="23"/>
      <c r="D1153" s="23"/>
      <c r="E1153" s="23"/>
      <c r="F1153" s="23"/>
      <c r="G1153" s="23"/>
      <c r="H1153" s="23"/>
      <c r="I1153" s="23"/>
      <c r="J1153" s="23"/>
      <c r="K1153" s="54"/>
      <c r="L1153" s="52"/>
      <c r="M1153" s="51">
        <f t="shared" si="17"/>
        <v>9</v>
      </c>
      <c r="N1153" s="52"/>
    </row>
    <row r="1154" spans="2:14" x14ac:dyDescent="0.25">
      <c r="B1154" s="23"/>
      <c r="C1154" s="23"/>
      <c r="D1154" s="23"/>
      <c r="E1154" s="23"/>
      <c r="F1154" s="23"/>
      <c r="G1154" s="23"/>
      <c r="H1154" s="23"/>
      <c r="I1154" s="23"/>
      <c r="J1154" s="23"/>
      <c r="K1154" s="54"/>
      <c r="L1154" s="52"/>
      <c r="M1154" s="51">
        <f t="shared" si="17"/>
        <v>9</v>
      </c>
      <c r="N1154" s="52"/>
    </row>
    <row r="1155" spans="2:14" x14ac:dyDescent="0.25">
      <c r="B1155" s="23"/>
      <c r="C1155" s="23"/>
      <c r="D1155" s="23"/>
      <c r="E1155" s="23"/>
      <c r="F1155" s="23"/>
      <c r="G1155" s="23"/>
      <c r="H1155" s="23"/>
      <c r="I1155" s="23"/>
      <c r="J1155" s="23"/>
      <c r="K1155" s="54"/>
      <c r="L1155" s="52"/>
      <c r="M1155" s="51">
        <f t="shared" ref="M1155:M1218" si="18">COUNTBLANK(B1155:J1155)</f>
        <v>9</v>
      </c>
      <c r="N1155" s="52"/>
    </row>
    <row r="1156" spans="2:14" x14ac:dyDescent="0.25">
      <c r="B1156" s="23"/>
      <c r="C1156" s="23"/>
      <c r="D1156" s="23"/>
      <c r="E1156" s="23"/>
      <c r="F1156" s="23"/>
      <c r="G1156" s="23"/>
      <c r="H1156" s="23"/>
      <c r="I1156" s="23"/>
      <c r="J1156" s="23"/>
      <c r="K1156" s="54"/>
      <c r="L1156" s="52"/>
      <c r="M1156" s="51">
        <f t="shared" si="18"/>
        <v>9</v>
      </c>
      <c r="N1156" s="52"/>
    </row>
    <row r="1157" spans="2:14" x14ac:dyDescent="0.25">
      <c r="B1157" s="23"/>
      <c r="C1157" s="23"/>
      <c r="D1157" s="23"/>
      <c r="E1157" s="23"/>
      <c r="F1157" s="23"/>
      <c r="G1157" s="23"/>
      <c r="H1157" s="23"/>
      <c r="I1157" s="23"/>
      <c r="J1157" s="23"/>
      <c r="K1157" s="54"/>
      <c r="L1157" s="52"/>
      <c r="M1157" s="51">
        <f t="shared" si="18"/>
        <v>9</v>
      </c>
      <c r="N1157" s="52"/>
    </row>
    <row r="1158" spans="2:14" x14ac:dyDescent="0.25">
      <c r="B1158" s="23"/>
      <c r="C1158" s="23"/>
      <c r="D1158" s="23"/>
      <c r="E1158" s="23"/>
      <c r="F1158" s="23"/>
      <c r="G1158" s="23"/>
      <c r="H1158" s="23"/>
      <c r="I1158" s="23"/>
      <c r="J1158" s="23"/>
      <c r="K1158" s="54"/>
      <c r="L1158" s="52"/>
      <c r="M1158" s="51">
        <f t="shared" si="18"/>
        <v>9</v>
      </c>
      <c r="N1158" s="52"/>
    </row>
    <row r="1159" spans="2:14" x14ac:dyDescent="0.25">
      <c r="B1159" s="23"/>
      <c r="C1159" s="23"/>
      <c r="D1159" s="23"/>
      <c r="E1159" s="23"/>
      <c r="F1159" s="23"/>
      <c r="G1159" s="23"/>
      <c r="H1159" s="23"/>
      <c r="I1159" s="23"/>
      <c r="J1159" s="23"/>
      <c r="K1159" s="54"/>
      <c r="L1159" s="52"/>
      <c r="M1159" s="51">
        <f t="shared" si="18"/>
        <v>9</v>
      </c>
      <c r="N1159" s="52"/>
    </row>
    <row r="1160" spans="2:14" x14ac:dyDescent="0.25">
      <c r="B1160" s="23"/>
      <c r="C1160" s="23"/>
      <c r="D1160" s="23"/>
      <c r="E1160" s="23"/>
      <c r="F1160" s="23"/>
      <c r="G1160" s="23"/>
      <c r="H1160" s="23"/>
      <c r="I1160" s="23"/>
      <c r="J1160" s="23"/>
      <c r="K1160" s="54"/>
      <c r="L1160" s="52"/>
      <c r="M1160" s="51">
        <f t="shared" si="18"/>
        <v>9</v>
      </c>
      <c r="N1160" s="52"/>
    </row>
    <row r="1161" spans="2:14" x14ac:dyDescent="0.25">
      <c r="B1161" s="23"/>
      <c r="C1161" s="23"/>
      <c r="D1161" s="23"/>
      <c r="E1161" s="23"/>
      <c r="F1161" s="23"/>
      <c r="G1161" s="23"/>
      <c r="H1161" s="23"/>
      <c r="I1161" s="23"/>
      <c r="J1161" s="23"/>
      <c r="K1161" s="54"/>
      <c r="L1161" s="52"/>
      <c r="M1161" s="51">
        <f t="shared" si="18"/>
        <v>9</v>
      </c>
      <c r="N1161" s="52"/>
    </row>
    <row r="1162" spans="2:14" x14ac:dyDescent="0.25">
      <c r="B1162" s="23"/>
      <c r="C1162" s="23"/>
      <c r="D1162" s="23"/>
      <c r="E1162" s="23"/>
      <c r="F1162" s="23"/>
      <c r="G1162" s="23"/>
      <c r="H1162" s="23"/>
      <c r="I1162" s="23"/>
      <c r="J1162" s="23"/>
      <c r="K1162" s="54"/>
      <c r="L1162" s="52"/>
      <c r="M1162" s="51">
        <f t="shared" si="18"/>
        <v>9</v>
      </c>
      <c r="N1162" s="52"/>
    </row>
    <row r="1163" spans="2:14" x14ac:dyDescent="0.25">
      <c r="B1163" s="23"/>
      <c r="C1163" s="23"/>
      <c r="D1163" s="23"/>
      <c r="E1163" s="23"/>
      <c r="F1163" s="23"/>
      <c r="G1163" s="23"/>
      <c r="H1163" s="23"/>
      <c r="I1163" s="23"/>
      <c r="J1163" s="23"/>
      <c r="K1163" s="54"/>
      <c r="L1163" s="52"/>
      <c r="M1163" s="51">
        <f t="shared" si="18"/>
        <v>9</v>
      </c>
      <c r="N1163" s="52"/>
    </row>
    <row r="1164" spans="2:14" x14ac:dyDescent="0.25">
      <c r="B1164" s="23"/>
      <c r="C1164" s="23"/>
      <c r="D1164" s="23"/>
      <c r="E1164" s="23"/>
      <c r="F1164" s="23"/>
      <c r="G1164" s="23"/>
      <c r="H1164" s="23"/>
      <c r="I1164" s="23"/>
      <c r="J1164" s="23"/>
      <c r="K1164" s="54"/>
      <c r="L1164" s="52"/>
      <c r="M1164" s="51">
        <f t="shared" si="18"/>
        <v>9</v>
      </c>
      <c r="N1164" s="52"/>
    </row>
    <row r="1165" spans="2:14" x14ac:dyDescent="0.25">
      <c r="B1165" s="23"/>
      <c r="C1165" s="23"/>
      <c r="D1165" s="23"/>
      <c r="E1165" s="23"/>
      <c r="F1165" s="23"/>
      <c r="G1165" s="23"/>
      <c r="H1165" s="23"/>
      <c r="I1165" s="23"/>
      <c r="J1165" s="23"/>
      <c r="K1165" s="54"/>
      <c r="L1165" s="52"/>
      <c r="M1165" s="51">
        <f t="shared" si="18"/>
        <v>9</v>
      </c>
      <c r="N1165" s="52"/>
    </row>
    <row r="1166" spans="2:14" x14ac:dyDescent="0.25">
      <c r="B1166" s="23"/>
      <c r="C1166" s="23"/>
      <c r="D1166" s="23"/>
      <c r="E1166" s="23"/>
      <c r="F1166" s="23"/>
      <c r="G1166" s="23"/>
      <c r="H1166" s="23"/>
      <c r="I1166" s="23"/>
      <c r="J1166" s="23"/>
      <c r="K1166" s="54"/>
      <c r="L1166" s="52"/>
      <c r="M1166" s="51">
        <f t="shared" si="18"/>
        <v>9</v>
      </c>
      <c r="N1166" s="52"/>
    </row>
    <row r="1167" spans="2:14" x14ac:dyDescent="0.25">
      <c r="B1167" s="23"/>
      <c r="C1167" s="23"/>
      <c r="D1167" s="23"/>
      <c r="E1167" s="23"/>
      <c r="F1167" s="23"/>
      <c r="G1167" s="23"/>
      <c r="H1167" s="23"/>
      <c r="I1167" s="23"/>
      <c r="J1167" s="23"/>
      <c r="K1167" s="54"/>
      <c r="L1167" s="52"/>
      <c r="M1167" s="51">
        <f t="shared" si="18"/>
        <v>9</v>
      </c>
      <c r="N1167" s="52"/>
    </row>
    <row r="1168" spans="2:14" x14ac:dyDescent="0.25">
      <c r="B1168" s="23"/>
      <c r="C1168" s="23"/>
      <c r="D1168" s="23"/>
      <c r="E1168" s="23"/>
      <c r="F1168" s="23"/>
      <c r="G1168" s="23"/>
      <c r="H1168" s="23"/>
      <c r="I1168" s="23"/>
      <c r="J1168" s="23"/>
      <c r="K1168" s="54"/>
      <c r="L1168" s="52"/>
      <c r="M1168" s="51">
        <f t="shared" si="18"/>
        <v>9</v>
      </c>
      <c r="N1168" s="52"/>
    </row>
    <row r="1169" spans="2:14" x14ac:dyDescent="0.25">
      <c r="B1169" s="23"/>
      <c r="C1169" s="23"/>
      <c r="D1169" s="23"/>
      <c r="E1169" s="23"/>
      <c r="F1169" s="23"/>
      <c r="G1169" s="23"/>
      <c r="H1169" s="23"/>
      <c r="I1169" s="23"/>
      <c r="J1169" s="23"/>
      <c r="K1169" s="54"/>
      <c r="L1169" s="52"/>
      <c r="M1169" s="51">
        <f t="shared" si="18"/>
        <v>9</v>
      </c>
      <c r="N1169" s="52"/>
    </row>
    <row r="1170" spans="2:14" x14ac:dyDescent="0.25">
      <c r="B1170" s="23"/>
      <c r="C1170" s="23"/>
      <c r="D1170" s="23"/>
      <c r="E1170" s="23"/>
      <c r="F1170" s="23"/>
      <c r="G1170" s="23"/>
      <c r="H1170" s="23"/>
      <c r="I1170" s="23"/>
      <c r="J1170" s="23"/>
      <c r="K1170" s="54"/>
      <c r="L1170" s="52"/>
      <c r="M1170" s="51">
        <f t="shared" si="18"/>
        <v>9</v>
      </c>
      <c r="N1170" s="52"/>
    </row>
    <row r="1171" spans="2:14" x14ac:dyDescent="0.25">
      <c r="B1171" s="23"/>
      <c r="C1171" s="23"/>
      <c r="D1171" s="23"/>
      <c r="E1171" s="23"/>
      <c r="F1171" s="23"/>
      <c r="G1171" s="23"/>
      <c r="H1171" s="23"/>
      <c r="I1171" s="23"/>
      <c r="J1171" s="23"/>
      <c r="K1171" s="54"/>
      <c r="L1171" s="52"/>
      <c r="M1171" s="51">
        <f t="shared" si="18"/>
        <v>9</v>
      </c>
      <c r="N1171" s="52"/>
    </row>
    <row r="1172" spans="2:14" x14ac:dyDescent="0.25">
      <c r="B1172" s="23"/>
      <c r="C1172" s="23"/>
      <c r="D1172" s="23"/>
      <c r="E1172" s="23"/>
      <c r="F1172" s="23"/>
      <c r="G1172" s="23"/>
      <c r="H1172" s="23"/>
      <c r="I1172" s="23"/>
      <c r="J1172" s="23"/>
      <c r="K1172" s="54"/>
      <c r="L1172" s="52"/>
      <c r="M1172" s="51">
        <f t="shared" si="18"/>
        <v>9</v>
      </c>
      <c r="N1172" s="52"/>
    </row>
    <row r="1173" spans="2:14" x14ac:dyDescent="0.25">
      <c r="B1173" s="23"/>
      <c r="C1173" s="23"/>
      <c r="D1173" s="23"/>
      <c r="E1173" s="23"/>
      <c r="F1173" s="23"/>
      <c r="G1173" s="23"/>
      <c r="H1173" s="23"/>
      <c r="I1173" s="23"/>
      <c r="J1173" s="23"/>
      <c r="K1173" s="54"/>
      <c r="L1173" s="52"/>
      <c r="M1173" s="51">
        <f t="shared" si="18"/>
        <v>9</v>
      </c>
      <c r="N1173" s="52"/>
    </row>
    <row r="1174" spans="2:14" x14ac:dyDescent="0.25">
      <c r="B1174" s="23"/>
      <c r="C1174" s="23"/>
      <c r="D1174" s="23"/>
      <c r="E1174" s="23"/>
      <c r="F1174" s="23"/>
      <c r="G1174" s="23"/>
      <c r="H1174" s="23"/>
      <c r="I1174" s="23"/>
      <c r="J1174" s="23"/>
      <c r="K1174" s="54"/>
      <c r="L1174" s="52"/>
      <c r="M1174" s="51">
        <f t="shared" si="18"/>
        <v>9</v>
      </c>
      <c r="N1174" s="52"/>
    </row>
    <row r="1175" spans="2:14" x14ac:dyDescent="0.25">
      <c r="B1175" s="23"/>
      <c r="C1175" s="23"/>
      <c r="D1175" s="23"/>
      <c r="E1175" s="23"/>
      <c r="F1175" s="23"/>
      <c r="G1175" s="23"/>
      <c r="H1175" s="23"/>
      <c r="I1175" s="23"/>
      <c r="J1175" s="23"/>
      <c r="K1175" s="54"/>
      <c r="L1175" s="52"/>
      <c r="M1175" s="51">
        <f t="shared" si="18"/>
        <v>9</v>
      </c>
      <c r="N1175" s="52"/>
    </row>
    <row r="1176" spans="2:14" x14ac:dyDescent="0.25">
      <c r="B1176" s="23"/>
      <c r="C1176" s="23"/>
      <c r="D1176" s="23"/>
      <c r="E1176" s="23"/>
      <c r="F1176" s="23"/>
      <c r="G1176" s="23"/>
      <c r="H1176" s="23"/>
      <c r="I1176" s="23"/>
      <c r="J1176" s="23"/>
      <c r="K1176" s="54"/>
      <c r="L1176" s="52"/>
      <c r="M1176" s="51">
        <f t="shared" si="18"/>
        <v>9</v>
      </c>
      <c r="N1176" s="52"/>
    </row>
    <row r="1177" spans="2:14" x14ac:dyDescent="0.25">
      <c r="B1177" s="23"/>
      <c r="C1177" s="23"/>
      <c r="D1177" s="23"/>
      <c r="E1177" s="23"/>
      <c r="F1177" s="23"/>
      <c r="G1177" s="23"/>
      <c r="H1177" s="23"/>
      <c r="I1177" s="23"/>
      <c r="J1177" s="23"/>
      <c r="K1177" s="54"/>
      <c r="L1177" s="52"/>
      <c r="M1177" s="51">
        <f t="shared" si="18"/>
        <v>9</v>
      </c>
      <c r="N1177" s="52"/>
    </row>
    <row r="1178" spans="2:14" x14ac:dyDescent="0.25">
      <c r="B1178" s="23"/>
      <c r="C1178" s="23"/>
      <c r="D1178" s="23"/>
      <c r="E1178" s="23"/>
      <c r="F1178" s="23"/>
      <c r="G1178" s="23"/>
      <c r="H1178" s="23"/>
      <c r="I1178" s="23"/>
      <c r="J1178" s="23"/>
      <c r="K1178" s="54"/>
      <c r="L1178" s="52"/>
      <c r="M1178" s="51">
        <f t="shared" si="18"/>
        <v>9</v>
      </c>
      <c r="N1178" s="52"/>
    </row>
    <row r="1179" spans="2:14" x14ac:dyDescent="0.25">
      <c r="B1179" s="23"/>
      <c r="C1179" s="23"/>
      <c r="D1179" s="23"/>
      <c r="E1179" s="23"/>
      <c r="F1179" s="23"/>
      <c r="G1179" s="23"/>
      <c r="H1179" s="23"/>
      <c r="I1179" s="23"/>
      <c r="J1179" s="23"/>
      <c r="K1179" s="54"/>
      <c r="L1179" s="52"/>
      <c r="M1179" s="51">
        <f t="shared" si="18"/>
        <v>9</v>
      </c>
      <c r="N1179" s="52"/>
    </row>
    <row r="1180" spans="2:14" x14ac:dyDescent="0.25">
      <c r="B1180" s="23"/>
      <c r="C1180" s="23"/>
      <c r="D1180" s="23"/>
      <c r="E1180" s="23"/>
      <c r="F1180" s="23"/>
      <c r="G1180" s="23"/>
      <c r="H1180" s="23"/>
      <c r="I1180" s="23"/>
      <c r="J1180" s="23"/>
      <c r="K1180" s="54"/>
      <c r="L1180" s="52"/>
      <c r="M1180" s="51">
        <f t="shared" si="18"/>
        <v>9</v>
      </c>
      <c r="N1180" s="52"/>
    </row>
    <row r="1181" spans="2:14" x14ac:dyDescent="0.25">
      <c r="B1181" s="23"/>
      <c r="C1181" s="23"/>
      <c r="D1181" s="23"/>
      <c r="E1181" s="23"/>
      <c r="F1181" s="23"/>
      <c r="G1181" s="23"/>
      <c r="H1181" s="23"/>
      <c r="I1181" s="23"/>
      <c r="J1181" s="23"/>
      <c r="K1181" s="54"/>
      <c r="L1181" s="52"/>
      <c r="M1181" s="51">
        <f t="shared" si="18"/>
        <v>9</v>
      </c>
      <c r="N1181" s="52"/>
    </row>
    <row r="1182" spans="2:14" x14ac:dyDescent="0.25">
      <c r="B1182" s="23"/>
      <c r="C1182" s="23"/>
      <c r="D1182" s="23"/>
      <c r="E1182" s="23"/>
      <c r="F1182" s="23"/>
      <c r="G1182" s="23"/>
      <c r="H1182" s="23"/>
      <c r="I1182" s="23"/>
      <c r="J1182" s="23"/>
      <c r="K1182" s="54"/>
      <c r="L1182" s="52"/>
      <c r="M1182" s="51">
        <f t="shared" si="18"/>
        <v>9</v>
      </c>
      <c r="N1182" s="52"/>
    </row>
    <row r="1183" spans="2:14" x14ac:dyDescent="0.25">
      <c r="B1183" s="23"/>
      <c r="C1183" s="23"/>
      <c r="D1183" s="23"/>
      <c r="E1183" s="23"/>
      <c r="F1183" s="23"/>
      <c r="G1183" s="23"/>
      <c r="H1183" s="23"/>
      <c r="I1183" s="23"/>
      <c r="J1183" s="23"/>
      <c r="K1183" s="54"/>
      <c r="L1183" s="52"/>
      <c r="M1183" s="51">
        <f t="shared" si="18"/>
        <v>9</v>
      </c>
      <c r="N1183" s="52"/>
    </row>
    <row r="1184" spans="2:14" x14ac:dyDescent="0.25">
      <c r="B1184" s="23"/>
      <c r="C1184" s="23"/>
      <c r="D1184" s="23"/>
      <c r="E1184" s="23"/>
      <c r="F1184" s="23"/>
      <c r="G1184" s="23"/>
      <c r="H1184" s="23"/>
      <c r="I1184" s="23"/>
      <c r="J1184" s="23"/>
      <c r="K1184" s="54"/>
      <c r="L1184" s="52"/>
      <c r="M1184" s="51">
        <f t="shared" si="18"/>
        <v>9</v>
      </c>
      <c r="N1184" s="52"/>
    </row>
    <row r="1185" spans="2:14" x14ac:dyDescent="0.25">
      <c r="B1185" s="23"/>
      <c r="C1185" s="23"/>
      <c r="D1185" s="23"/>
      <c r="E1185" s="23"/>
      <c r="F1185" s="23"/>
      <c r="G1185" s="23"/>
      <c r="H1185" s="23"/>
      <c r="I1185" s="23"/>
      <c r="J1185" s="23"/>
      <c r="K1185" s="54"/>
      <c r="L1185" s="52"/>
      <c r="M1185" s="51">
        <f t="shared" si="18"/>
        <v>9</v>
      </c>
      <c r="N1185" s="52"/>
    </row>
    <row r="1186" spans="2:14" x14ac:dyDescent="0.25">
      <c r="B1186" s="23"/>
      <c r="C1186" s="23"/>
      <c r="D1186" s="23"/>
      <c r="E1186" s="23"/>
      <c r="F1186" s="23"/>
      <c r="G1186" s="23"/>
      <c r="H1186" s="23"/>
      <c r="I1186" s="23"/>
      <c r="J1186" s="23"/>
      <c r="K1186" s="54"/>
      <c r="L1186" s="52"/>
      <c r="M1186" s="51">
        <f t="shared" si="18"/>
        <v>9</v>
      </c>
      <c r="N1186" s="52"/>
    </row>
    <row r="1187" spans="2:14" x14ac:dyDescent="0.25">
      <c r="B1187" s="23"/>
      <c r="C1187" s="23"/>
      <c r="D1187" s="23"/>
      <c r="E1187" s="23"/>
      <c r="F1187" s="23"/>
      <c r="G1187" s="23"/>
      <c r="H1187" s="23"/>
      <c r="I1187" s="23"/>
      <c r="J1187" s="23"/>
      <c r="K1187" s="54"/>
      <c r="L1187" s="52"/>
      <c r="M1187" s="51">
        <f t="shared" si="18"/>
        <v>9</v>
      </c>
      <c r="N1187" s="52"/>
    </row>
    <row r="1188" spans="2:14" x14ac:dyDescent="0.25">
      <c r="B1188" s="23"/>
      <c r="C1188" s="23"/>
      <c r="D1188" s="23"/>
      <c r="E1188" s="23"/>
      <c r="F1188" s="23"/>
      <c r="G1188" s="23"/>
      <c r="H1188" s="23"/>
      <c r="I1188" s="23"/>
      <c r="J1188" s="23"/>
      <c r="K1188" s="54"/>
      <c r="L1188" s="52"/>
      <c r="M1188" s="51">
        <f t="shared" si="18"/>
        <v>9</v>
      </c>
      <c r="N1188" s="52"/>
    </row>
    <row r="1189" spans="2:14" x14ac:dyDescent="0.25">
      <c r="B1189" s="23"/>
      <c r="C1189" s="23"/>
      <c r="D1189" s="23"/>
      <c r="E1189" s="23"/>
      <c r="F1189" s="23"/>
      <c r="G1189" s="23"/>
      <c r="H1189" s="23"/>
      <c r="I1189" s="23"/>
      <c r="J1189" s="23"/>
      <c r="K1189" s="54"/>
      <c r="L1189" s="52"/>
      <c r="M1189" s="51">
        <f t="shared" si="18"/>
        <v>9</v>
      </c>
      <c r="N1189" s="52"/>
    </row>
    <row r="1190" spans="2:14" x14ac:dyDescent="0.25">
      <c r="B1190" s="23"/>
      <c r="C1190" s="23"/>
      <c r="D1190" s="23"/>
      <c r="E1190" s="23"/>
      <c r="F1190" s="23"/>
      <c r="G1190" s="23"/>
      <c r="H1190" s="23"/>
      <c r="I1190" s="23"/>
      <c r="J1190" s="23"/>
      <c r="K1190" s="54"/>
      <c r="L1190" s="52"/>
      <c r="M1190" s="51">
        <f t="shared" si="18"/>
        <v>9</v>
      </c>
      <c r="N1190" s="52"/>
    </row>
    <row r="1191" spans="2:14" x14ac:dyDescent="0.25">
      <c r="B1191" s="23"/>
      <c r="C1191" s="23"/>
      <c r="D1191" s="23"/>
      <c r="E1191" s="23"/>
      <c r="F1191" s="23"/>
      <c r="G1191" s="23"/>
      <c r="H1191" s="23"/>
      <c r="I1191" s="23"/>
      <c r="J1191" s="23"/>
      <c r="K1191" s="54"/>
      <c r="L1191" s="52"/>
      <c r="M1191" s="51">
        <f t="shared" si="18"/>
        <v>9</v>
      </c>
      <c r="N1191" s="52"/>
    </row>
    <row r="1192" spans="2:14" x14ac:dyDescent="0.25">
      <c r="B1192" s="23"/>
      <c r="C1192" s="23"/>
      <c r="D1192" s="23"/>
      <c r="E1192" s="23"/>
      <c r="F1192" s="23"/>
      <c r="G1192" s="23"/>
      <c r="H1192" s="23"/>
      <c r="I1192" s="23"/>
      <c r="J1192" s="23"/>
      <c r="K1192" s="54"/>
      <c r="L1192" s="52"/>
      <c r="M1192" s="51">
        <f t="shared" si="18"/>
        <v>9</v>
      </c>
      <c r="N1192" s="52"/>
    </row>
    <row r="1193" spans="2:14" x14ac:dyDescent="0.25">
      <c r="B1193" s="23"/>
      <c r="C1193" s="23"/>
      <c r="D1193" s="23"/>
      <c r="E1193" s="23"/>
      <c r="F1193" s="23"/>
      <c r="G1193" s="23"/>
      <c r="H1193" s="23"/>
      <c r="I1193" s="23"/>
      <c r="J1193" s="23"/>
      <c r="K1193" s="54"/>
      <c r="L1193" s="52"/>
      <c r="M1193" s="51">
        <f t="shared" si="18"/>
        <v>9</v>
      </c>
      <c r="N1193" s="52"/>
    </row>
    <row r="1194" spans="2:14" x14ac:dyDescent="0.25">
      <c r="B1194" s="23"/>
      <c r="C1194" s="23"/>
      <c r="D1194" s="23"/>
      <c r="E1194" s="23"/>
      <c r="F1194" s="23"/>
      <c r="G1194" s="23"/>
      <c r="H1194" s="23"/>
      <c r="I1194" s="23"/>
      <c r="J1194" s="23"/>
      <c r="K1194" s="54"/>
      <c r="L1194" s="52"/>
      <c r="M1194" s="51">
        <f t="shared" si="18"/>
        <v>9</v>
      </c>
      <c r="N1194" s="52"/>
    </row>
    <row r="1195" spans="2:14" x14ac:dyDescent="0.25">
      <c r="B1195" s="23"/>
      <c r="C1195" s="23"/>
      <c r="D1195" s="23"/>
      <c r="E1195" s="23"/>
      <c r="F1195" s="23"/>
      <c r="G1195" s="23"/>
      <c r="H1195" s="23"/>
      <c r="I1195" s="23"/>
      <c r="J1195" s="23"/>
      <c r="K1195" s="54"/>
      <c r="L1195" s="52"/>
      <c r="M1195" s="51">
        <f t="shared" si="18"/>
        <v>9</v>
      </c>
      <c r="N1195" s="52"/>
    </row>
    <row r="1196" spans="2:14" x14ac:dyDescent="0.25">
      <c r="B1196" s="23"/>
      <c r="C1196" s="23"/>
      <c r="D1196" s="23"/>
      <c r="E1196" s="23"/>
      <c r="F1196" s="23"/>
      <c r="G1196" s="23"/>
      <c r="H1196" s="23"/>
      <c r="I1196" s="23"/>
      <c r="J1196" s="23"/>
      <c r="K1196" s="54"/>
      <c r="L1196" s="52"/>
      <c r="M1196" s="51">
        <f t="shared" si="18"/>
        <v>9</v>
      </c>
      <c r="N1196" s="52"/>
    </row>
    <row r="1197" spans="2:14" x14ac:dyDescent="0.25">
      <c r="B1197" s="23"/>
      <c r="C1197" s="23"/>
      <c r="D1197" s="23"/>
      <c r="E1197" s="23"/>
      <c r="F1197" s="23"/>
      <c r="G1197" s="23"/>
      <c r="H1197" s="23"/>
      <c r="I1197" s="23"/>
      <c r="J1197" s="23"/>
      <c r="K1197" s="54"/>
      <c r="L1197" s="52"/>
      <c r="M1197" s="51">
        <f t="shared" si="18"/>
        <v>9</v>
      </c>
      <c r="N1197" s="52"/>
    </row>
    <row r="1198" spans="2:14" x14ac:dyDescent="0.25">
      <c r="B1198" s="23"/>
      <c r="C1198" s="23"/>
      <c r="D1198" s="23"/>
      <c r="E1198" s="23"/>
      <c r="F1198" s="23"/>
      <c r="G1198" s="23"/>
      <c r="H1198" s="23"/>
      <c r="I1198" s="23"/>
      <c r="J1198" s="23"/>
      <c r="K1198" s="54"/>
      <c r="L1198" s="52"/>
      <c r="M1198" s="51">
        <f t="shared" si="18"/>
        <v>9</v>
      </c>
      <c r="N1198" s="52"/>
    </row>
    <row r="1199" spans="2:14" x14ac:dyDescent="0.25">
      <c r="B1199" s="23"/>
      <c r="C1199" s="23"/>
      <c r="D1199" s="23"/>
      <c r="E1199" s="23"/>
      <c r="F1199" s="23"/>
      <c r="G1199" s="23"/>
      <c r="H1199" s="23"/>
      <c r="I1199" s="23"/>
      <c r="J1199" s="23"/>
      <c r="K1199" s="54"/>
      <c r="L1199" s="52"/>
      <c r="M1199" s="51">
        <f t="shared" si="18"/>
        <v>9</v>
      </c>
      <c r="N1199" s="52"/>
    </row>
    <row r="1200" spans="2:14" x14ac:dyDescent="0.25">
      <c r="B1200" s="23"/>
      <c r="C1200" s="23"/>
      <c r="D1200" s="23"/>
      <c r="E1200" s="23"/>
      <c r="F1200" s="23"/>
      <c r="G1200" s="23"/>
      <c r="H1200" s="23"/>
      <c r="I1200" s="23"/>
      <c r="J1200" s="23"/>
      <c r="K1200" s="54"/>
      <c r="L1200" s="52"/>
      <c r="M1200" s="51">
        <f t="shared" si="18"/>
        <v>9</v>
      </c>
      <c r="N1200" s="52"/>
    </row>
    <row r="1201" spans="2:14" x14ac:dyDescent="0.25">
      <c r="B1201" s="23"/>
      <c r="C1201" s="23"/>
      <c r="D1201" s="23"/>
      <c r="E1201" s="23"/>
      <c r="F1201" s="23"/>
      <c r="G1201" s="23"/>
      <c r="H1201" s="23"/>
      <c r="I1201" s="23"/>
      <c r="J1201" s="23"/>
      <c r="K1201" s="54"/>
      <c r="L1201" s="52"/>
      <c r="M1201" s="51">
        <f t="shared" si="18"/>
        <v>9</v>
      </c>
      <c r="N1201" s="52"/>
    </row>
    <row r="1202" spans="2:14" x14ac:dyDescent="0.25">
      <c r="B1202" s="23"/>
      <c r="C1202" s="23"/>
      <c r="D1202" s="23"/>
      <c r="E1202" s="23"/>
      <c r="F1202" s="23"/>
      <c r="G1202" s="23"/>
      <c r="H1202" s="23"/>
      <c r="I1202" s="23"/>
      <c r="J1202" s="23"/>
      <c r="K1202" s="54"/>
      <c r="L1202" s="52"/>
      <c r="M1202" s="51">
        <f t="shared" si="18"/>
        <v>9</v>
      </c>
      <c r="N1202" s="52"/>
    </row>
    <row r="1203" spans="2:14" x14ac:dyDescent="0.25">
      <c r="B1203" s="23"/>
      <c r="C1203" s="23"/>
      <c r="D1203" s="23"/>
      <c r="E1203" s="23"/>
      <c r="F1203" s="23"/>
      <c r="G1203" s="23"/>
      <c r="H1203" s="23"/>
      <c r="I1203" s="23"/>
      <c r="J1203" s="23"/>
      <c r="K1203" s="54"/>
      <c r="L1203" s="52"/>
      <c r="M1203" s="51">
        <f t="shared" si="18"/>
        <v>9</v>
      </c>
      <c r="N1203" s="52"/>
    </row>
    <row r="1204" spans="2:14" x14ac:dyDescent="0.25">
      <c r="B1204" s="23"/>
      <c r="C1204" s="23"/>
      <c r="D1204" s="23"/>
      <c r="E1204" s="23"/>
      <c r="F1204" s="23"/>
      <c r="G1204" s="23"/>
      <c r="H1204" s="23"/>
      <c r="I1204" s="23"/>
      <c r="J1204" s="23"/>
      <c r="K1204" s="54"/>
      <c r="L1204" s="52"/>
      <c r="M1204" s="51">
        <f t="shared" si="18"/>
        <v>9</v>
      </c>
      <c r="N1204" s="52"/>
    </row>
    <row r="1205" spans="2:14" x14ac:dyDescent="0.25">
      <c r="B1205" s="23"/>
      <c r="C1205" s="23"/>
      <c r="D1205" s="23"/>
      <c r="E1205" s="23"/>
      <c r="F1205" s="23"/>
      <c r="G1205" s="23"/>
      <c r="H1205" s="23"/>
      <c r="I1205" s="23"/>
      <c r="J1205" s="23"/>
      <c r="K1205" s="54"/>
      <c r="L1205" s="52"/>
      <c r="M1205" s="51">
        <f t="shared" si="18"/>
        <v>9</v>
      </c>
      <c r="N1205" s="52"/>
    </row>
    <row r="1206" spans="2:14" x14ac:dyDescent="0.25">
      <c r="B1206" s="23"/>
      <c r="C1206" s="23"/>
      <c r="D1206" s="23"/>
      <c r="E1206" s="23"/>
      <c r="F1206" s="23"/>
      <c r="G1206" s="23"/>
      <c r="H1206" s="23"/>
      <c r="I1206" s="23"/>
      <c r="J1206" s="23"/>
      <c r="K1206" s="54"/>
      <c r="L1206" s="52"/>
      <c r="M1206" s="51">
        <f t="shared" si="18"/>
        <v>9</v>
      </c>
      <c r="N1206" s="52"/>
    </row>
    <row r="1207" spans="2:14" x14ac:dyDescent="0.25">
      <c r="B1207" s="23"/>
      <c r="C1207" s="23"/>
      <c r="D1207" s="23"/>
      <c r="E1207" s="23"/>
      <c r="F1207" s="23"/>
      <c r="G1207" s="23"/>
      <c r="H1207" s="23"/>
      <c r="I1207" s="23"/>
      <c r="J1207" s="23"/>
      <c r="K1207" s="54"/>
      <c r="L1207" s="52"/>
      <c r="M1207" s="51">
        <f t="shared" si="18"/>
        <v>9</v>
      </c>
      <c r="N1207" s="52"/>
    </row>
    <row r="1208" spans="2:14" x14ac:dyDescent="0.25">
      <c r="B1208" s="23"/>
      <c r="C1208" s="23"/>
      <c r="D1208" s="23"/>
      <c r="E1208" s="23"/>
      <c r="F1208" s="23"/>
      <c r="G1208" s="23"/>
      <c r="H1208" s="23"/>
      <c r="I1208" s="23"/>
      <c r="J1208" s="23"/>
      <c r="K1208" s="54"/>
      <c r="L1208" s="52"/>
      <c r="M1208" s="51">
        <f t="shared" si="18"/>
        <v>9</v>
      </c>
      <c r="N1208" s="52"/>
    </row>
    <row r="1209" spans="2:14" x14ac:dyDescent="0.25">
      <c r="B1209" s="23"/>
      <c r="C1209" s="23"/>
      <c r="D1209" s="23"/>
      <c r="E1209" s="23"/>
      <c r="F1209" s="23"/>
      <c r="G1209" s="23"/>
      <c r="H1209" s="23"/>
      <c r="I1209" s="23"/>
      <c r="J1209" s="23"/>
      <c r="K1209" s="54"/>
      <c r="L1209" s="52"/>
      <c r="M1209" s="51">
        <f t="shared" si="18"/>
        <v>9</v>
      </c>
      <c r="N1209" s="52"/>
    </row>
    <row r="1210" spans="2:14" x14ac:dyDescent="0.25">
      <c r="B1210" s="23"/>
      <c r="C1210" s="23"/>
      <c r="D1210" s="23"/>
      <c r="E1210" s="23"/>
      <c r="F1210" s="23"/>
      <c r="G1210" s="23"/>
      <c r="H1210" s="23"/>
      <c r="I1210" s="23"/>
      <c r="J1210" s="23"/>
      <c r="K1210" s="54"/>
      <c r="L1210" s="52"/>
      <c r="M1210" s="51">
        <f t="shared" si="18"/>
        <v>9</v>
      </c>
      <c r="N1210" s="52"/>
    </row>
    <row r="1211" spans="2:14" x14ac:dyDescent="0.25">
      <c r="B1211" s="23"/>
      <c r="C1211" s="23"/>
      <c r="D1211" s="23"/>
      <c r="E1211" s="23"/>
      <c r="F1211" s="23"/>
      <c r="G1211" s="23"/>
      <c r="H1211" s="23"/>
      <c r="I1211" s="23"/>
      <c r="J1211" s="23"/>
      <c r="K1211" s="54"/>
      <c r="L1211" s="52"/>
      <c r="M1211" s="51">
        <f t="shared" si="18"/>
        <v>9</v>
      </c>
      <c r="N1211" s="52"/>
    </row>
    <row r="1212" spans="2:14" x14ac:dyDescent="0.25">
      <c r="B1212" s="23"/>
      <c r="C1212" s="23"/>
      <c r="D1212" s="23"/>
      <c r="E1212" s="23"/>
      <c r="F1212" s="23"/>
      <c r="G1212" s="23"/>
      <c r="H1212" s="23"/>
      <c r="I1212" s="23"/>
      <c r="J1212" s="23"/>
      <c r="K1212" s="54"/>
      <c r="L1212" s="52"/>
      <c r="M1212" s="51">
        <f t="shared" si="18"/>
        <v>9</v>
      </c>
      <c r="N1212" s="52"/>
    </row>
    <row r="1213" spans="2:14" x14ac:dyDescent="0.25">
      <c r="B1213" s="23"/>
      <c r="C1213" s="23"/>
      <c r="D1213" s="23"/>
      <c r="E1213" s="23"/>
      <c r="F1213" s="23"/>
      <c r="G1213" s="23"/>
      <c r="H1213" s="23"/>
      <c r="I1213" s="23"/>
      <c r="J1213" s="23"/>
      <c r="K1213" s="54"/>
      <c r="L1213" s="52"/>
      <c r="M1213" s="51">
        <f t="shared" si="18"/>
        <v>9</v>
      </c>
      <c r="N1213" s="52"/>
    </row>
    <row r="1214" spans="2:14" x14ac:dyDescent="0.25">
      <c r="B1214" s="23"/>
      <c r="C1214" s="23"/>
      <c r="D1214" s="23"/>
      <c r="E1214" s="23"/>
      <c r="F1214" s="23"/>
      <c r="G1214" s="23"/>
      <c r="H1214" s="23"/>
      <c r="I1214" s="23"/>
      <c r="J1214" s="23"/>
      <c r="K1214" s="54"/>
      <c r="L1214" s="52"/>
      <c r="M1214" s="51">
        <f t="shared" si="18"/>
        <v>9</v>
      </c>
      <c r="N1214" s="52"/>
    </row>
    <row r="1215" spans="2:14" x14ac:dyDescent="0.25">
      <c r="B1215" s="23"/>
      <c r="C1215" s="23"/>
      <c r="D1215" s="23"/>
      <c r="E1215" s="23"/>
      <c r="F1215" s="23"/>
      <c r="G1215" s="23"/>
      <c r="H1215" s="23"/>
      <c r="I1215" s="23"/>
      <c r="J1215" s="23"/>
      <c r="K1215" s="54"/>
      <c r="L1215" s="52"/>
      <c r="M1215" s="51">
        <f t="shared" si="18"/>
        <v>9</v>
      </c>
      <c r="N1215" s="52"/>
    </row>
    <row r="1216" spans="2:14" x14ac:dyDescent="0.25">
      <c r="B1216" s="23"/>
      <c r="C1216" s="23"/>
      <c r="D1216" s="23"/>
      <c r="E1216" s="23"/>
      <c r="F1216" s="23"/>
      <c r="G1216" s="23"/>
      <c r="H1216" s="23"/>
      <c r="I1216" s="23"/>
      <c r="J1216" s="23"/>
      <c r="K1216" s="54"/>
      <c r="L1216" s="52"/>
      <c r="M1216" s="51">
        <f t="shared" si="18"/>
        <v>9</v>
      </c>
      <c r="N1216" s="52"/>
    </row>
    <row r="1217" spans="2:14" x14ac:dyDescent="0.25">
      <c r="B1217" s="23"/>
      <c r="C1217" s="23"/>
      <c r="D1217" s="23"/>
      <c r="E1217" s="23"/>
      <c r="F1217" s="23"/>
      <c r="G1217" s="23"/>
      <c r="H1217" s="23"/>
      <c r="I1217" s="23"/>
      <c r="J1217" s="23"/>
      <c r="K1217" s="54"/>
      <c r="L1217" s="52"/>
      <c r="M1217" s="51">
        <f t="shared" si="18"/>
        <v>9</v>
      </c>
      <c r="N1217" s="52"/>
    </row>
    <row r="1218" spans="2:14" x14ac:dyDescent="0.25">
      <c r="B1218" s="23"/>
      <c r="C1218" s="23"/>
      <c r="D1218" s="23"/>
      <c r="E1218" s="23"/>
      <c r="F1218" s="23"/>
      <c r="G1218" s="23"/>
      <c r="H1218" s="23"/>
      <c r="I1218" s="23"/>
      <c r="J1218" s="23"/>
      <c r="K1218" s="54"/>
      <c r="L1218" s="52"/>
      <c r="M1218" s="51">
        <f t="shared" si="18"/>
        <v>9</v>
      </c>
      <c r="N1218" s="52"/>
    </row>
    <row r="1219" spans="2:14" x14ac:dyDescent="0.25">
      <c r="B1219" s="23"/>
      <c r="C1219" s="23"/>
      <c r="D1219" s="23"/>
      <c r="E1219" s="23"/>
      <c r="F1219" s="23"/>
      <c r="G1219" s="23"/>
      <c r="H1219" s="23"/>
      <c r="I1219" s="23"/>
      <c r="J1219" s="23"/>
      <c r="K1219" s="54"/>
      <c r="L1219" s="52"/>
      <c r="M1219" s="51">
        <f t="shared" ref="M1219:M1282" si="19">COUNTBLANK(B1219:J1219)</f>
        <v>9</v>
      </c>
      <c r="N1219" s="52"/>
    </row>
    <row r="1220" spans="2:14" x14ac:dyDescent="0.25">
      <c r="B1220" s="23"/>
      <c r="C1220" s="23"/>
      <c r="D1220" s="23"/>
      <c r="E1220" s="23"/>
      <c r="F1220" s="23"/>
      <c r="G1220" s="23"/>
      <c r="H1220" s="23"/>
      <c r="I1220" s="23"/>
      <c r="J1220" s="23"/>
      <c r="K1220" s="54"/>
      <c r="L1220" s="52"/>
      <c r="M1220" s="51">
        <f t="shared" si="19"/>
        <v>9</v>
      </c>
      <c r="N1220" s="52"/>
    </row>
    <row r="1221" spans="2:14" x14ac:dyDescent="0.25">
      <c r="B1221" s="23"/>
      <c r="C1221" s="23"/>
      <c r="D1221" s="23"/>
      <c r="E1221" s="23"/>
      <c r="F1221" s="23"/>
      <c r="G1221" s="23"/>
      <c r="H1221" s="23"/>
      <c r="I1221" s="23"/>
      <c r="J1221" s="23"/>
      <c r="K1221" s="54"/>
      <c r="L1221" s="52"/>
      <c r="M1221" s="51">
        <f t="shared" si="19"/>
        <v>9</v>
      </c>
      <c r="N1221" s="52"/>
    </row>
    <row r="1222" spans="2:14" x14ac:dyDescent="0.25">
      <c r="B1222" s="23"/>
      <c r="C1222" s="23"/>
      <c r="D1222" s="23"/>
      <c r="E1222" s="23"/>
      <c r="F1222" s="23"/>
      <c r="G1222" s="23"/>
      <c r="H1222" s="23"/>
      <c r="I1222" s="23"/>
      <c r="J1222" s="23"/>
      <c r="K1222" s="54"/>
      <c r="L1222" s="52"/>
      <c r="M1222" s="51">
        <f t="shared" si="19"/>
        <v>9</v>
      </c>
      <c r="N1222" s="52"/>
    </row>
    <row r="1223" spans="2:14" x14ac:dyDescent="0.25">
      <c r="B1223" s="23"/>
      <c r="C1223" s="23"/>
      <c r="D1223" s="23"/>
      <c r="E1223" s="23"/>
      <c r="F1223" s="23"/>
      <c r="G1223" s="23"/>
      <c r="H1223" s="23"/>
      <c r="I1223" s="23"/>
      <c r="J1223" s="23"/>
      <c r="K1223" s="54"/>
      <c r="L1223" s="52"/>
      <c r="M1223" s="51">
        <f t="shared" si="19"/>
        <v>9</v>
      </c>
      <c r="N1223" s="52"/>
    </row>
    <row r="1224" spans="2:14" x14ac:dyDescent="0.25">
      <c r="B1224" s="23"/>
      <c r="C1224" s="23"/>
      <c r="D1224" s="23"/>
      <c r="E1224" s="23"/>
      <c r="F1224" s="23"/>
      <c r="G1224" s="23"/>
      <c r="H1224" s="23"/>
      <c r="I1224" s="23"/>
      <c r="J1224" s="23"/>
      <c r="K1224" s="54"/>
      <c r="L1224" s="52"/>
      <c r="M1224" s="51">
        <f t="shared" si="19"/>
        <v>9</v>
      </c>
      <c r="N1224" s="52"/>
    </row>
    <row r="1225" spans="2:14" x14ac:dyDescent="0.25">
      <c r="B1225" s="23"/>
      <c r="C1225" s="23"/>
      <c r="D1225" s="23"/>
      <c r="E1225" s="23"/>
      <c r="F1225" s="23"/>
      <c r="G1225" s="23"/>
      <c r="H1225" s="23"/>
      <c r="I1225" s="23"/>
      <c r="J1225" s="23"/>
      <c r="K1225" s="54"/>
      <c r="L1225" s="52"/>
      <c r="M1225" s="51">
        <f t="shared" si="19"/>
        <v>9</v>
      </c>
      <c r="N1225" s="52"/>
    </row>
    <row r="1226" spans="2:14" x14ac:dyDescent="0.25">
      <c r="B1226" s="23"/>
      <c r="C1226" s="23"/>
      <c r="D1226" s="23"/>
      <c r="E1226" s="23"/>
      <c r="F1226" s="23"/>
      <c r="G1226" s="23"/>
      <c r="H1226" s="23"/>
      <c r="I1226" s="23"/>
      <c r="J1226" s="23"/>
      <c r="K1226" s="54"/>
      <c r="L1226" s="52"/>
      <c r="M1226" s="51">
        <f t="shared" si="19"/>
        <v>9</v>
      </c>
      <c r="N1226" s="52"/>
    </row>
    <row r="1227" spans="2:14" x14ac:dyDescent="0.25">
      <c r="B1227" s="23"/>
      <c r="C1227" s="23"/>
      <c r="D1227" s="23"/>
      <c r="E1227" s="23"/>
      <c r="F1227" s="23"/>
      <c r="G1227" s="23"/>
      <c r="H1227" s="23"/>
      <c r="I1227" s="23"/>
      <c r="J1227" s="23"/>
      <c r="K1227" s="54"/>
      <c r="L1227" s="52"/>
      <c r="M1227" s="51">
        <f t="shared" si="19"/>
        <v>9</v>
      </c>
      <c r="N1227" s="52"/>
    </row>
    <row r="1228" spans="2:14" x14ac:dyDescent="0.25">
      <c r="B1228" s="23"/>
      <c r="C1228" s="23"/>
      <c r="D1228" s="23"/>
      <c r="E1228" s="23"/>
      <c r="F1228" s="23"/>
      <c r="G1228" s="23"/>
      <c r="H1228" s="23"/>
      <c r="I1228" s="23"/>
      <c r="J1228" s="23"/>
      <c r="K1228" s="54"/>
      <c r="L1228" s="52"/>
      <c r="M1228" s="51">
        <f t="shared" si="19"/>
        <v>9</v>
      </c>
      <c r="N1228" s="52"/>
    </row>
    <row r="1229" spans="2:14" x14ac:dyDescent="0.25">
      <c r="B1229" s="23"/>
      <c r="C1229" s="23"/>
      <c r="D1229" s="23"/>
      <c r="E1229" s="23"/>
      <c r="F1229" s="23"/>
      <c r="G1229" s="23"/>
      <c r="H1229" s="23"/>
      <c r="I1229" s="23"/>
      <c r="J1229" s="23"/>
      <c r="K1229" s="54"/>
      <c r="L1229" s="52"/>
      <c r="M1229" s="51">
        <f t="shared" si="19"/>
        <v>9</v>
      </c>
      <c r="N1229" s="52"/>
    </row>
    <row r="1230" spans="2:14" x14ac:dyDescent="0.25">
      <c r="B1230" s="23"/>
      <c r="C1230" s="23"/>
      <c r="D1230" s="23"/>
      <c r="E1230" s="23"/>
      <c r="F1230" s="23"/>
      <c r="G1230" s="23"/>
      <c r="H1230" s="23"/>
      <c r="I1230" s="23"/>
      <c r="J1230" s="23"/>
      <c r="K1230" s="54"/>
      <c r="L1230" s="52"/>
      <c r="M1230" s="51">
        <f t="shared" si="19"/>
        <v>9</v>
      </c>
      <c r="N1230" s="52"/>
    </row>
    <row r="1231" spans="2:14" x14ac:dyDescent="0.25">
      <c r="B1231" s="23"/>
      <c r="C1231" s="23"/>
      <c r="D1231" s="23"/>
      <c r="E1231" s="23"/>
      <c r="F1231" s="23"/>
      <c r="G1231" s="23"/>
      <c r="H1231" s="23"/>
      <c r="I1231" s="23"/>
      <c r="J1231" s="23"/>
      <c r="K1231" s="54"/>
      <c r="L1231" s="52"/>
      <c r="M1231" s="51">
        <f t="shared" si="19"/>
        <v>9</v>
      </c>
      <c r="N1231" s="52"/>
    </row>
    <row r="1232" spans="2:14" x14ac:dyDescent="0.25">
      <c r="B1232" s="23"/>
      <c r="C1232" s="23"/>
      <c r="D1232" s="23"/>
      <c r="E1232" s="23"/>
      <c r="F1232" s="23"/>
      <c r="G1232" s="23"/>
      <c r="H1232" s="23"/>
      <c r="I1232" s="23"/>
      <c r="J1232" s="23"/>
      <c r="K1232" s="54"/>
      <c r="L1232" s="52"/>
      <c r="M1232" s="51">
        <f t="shared" si="19"/>
        <v>9</v>
      </c>
      <c r="N1232" s="52"/>
    </row>
    <row r="1233" spans="2:14" x14ac:dyDescent="0.25">
      <c r="B1233" s="23"/>
      <c r="C1233" s="23"/>
      <c r="D1233" s="23"/>
      <c r="E1233" s="23"/>
      <c r="F1233" s="23"/>
      <c r="G1233" s="23"/>
      <c r="H1233" s="23"/>
      <c r="I1233" s="23"/>
      <c r="J1233" s="23"/>
      <c r="K1233" s="54"/>
      <c r="L1233" s="52"/>
      <c r="M1233" s="51">
        <f t="shared" si="19"/>
        <v>9</v>
      </c>
      <c r="N1233" s="52"/>
    </row>
    <row r="1234" spans="2:14" x14ac:dyDescent="0.25">
      <c r="B1234" s="23"/>
      <c r="C1234" s="23"/>
      <c r="D1234" s="23"/>
      <c r="E1234" s="23"/>
      <c r="F1234" s="23"/>
      <c r="G1234" s="23"/>
      <c r="H1234" s="23"/>
      <c r="I1234" s="23"/>
      <c r="J1234" s="23"/>
      <c r="K1234" s="54"/>
      <c r="L1234" s="52"/>
      <c r="M1234" s="51">
        <f t="shared" si="19"/>
        <v>9</v>
      </c>
      <c r="N1234" s="52"/>
    </row>
    <row r="1235" spans="2:14" x14ac:dyDescent="0.25">
      <c r="B1235" s="23"/>
      <c r="C1235" s="23"/>
      <c r="D1235" s="23"/>
      <c r="E1235" s="23"/>
      <c r="F1235" s="23"/>
      <c r="G1235" s="23"/>
      <c r="H1235" s="23"/>
      <c r="I1235" s="23"/>
      <c r="J1235" s="23"/>
      <c r="K1235" s="54"/>
      <c r="L1235" s="52"/>
      <c r="M1235" s="51">
        <f t="shared" si="19"/>
        <v>9</v>
      </c>
      <c r="N1235" s="52"/>
    </row>
    <row r="1236" spans="2:14" x14ac:dyDescent="0.25">
      <c r="B1236" s="23"/>
      <c r="C1236" s="23"/>
      <c r="D1236" s="23"/>
      <c r="E1236" s="23"/>
      <c r="F1236" s="23"/>
      <c r="G1236" s="23"/>
      <c r="H1236" s="23"/>
      <c r="I1236" s="23"/>
      <c r="J1236" s="23"/>
      <c r="K1236" s="54"/>
      <c r="L1236" s="52"/>
      <c r="M1236" s="51">
        <f t="shared" si="19"/>
        <v>9</v>
      </c>
      <c r="N1236" s="52"/>
    </row>
    <row r="1237" spans="2:14" x14ac:dyDescent="0.25">
      <c r="B1237" s="23"/>
      <c r="C1237" s="23"/>
      <c r="D1237" s="23"/>
      <c r="E1237" s="23"/>
      <c r="F1237" s="23"/>
      <c r="G1237" s="23"/>
      <c r="H1237" s="23"/>
      <c r="I1237" s="23"/>
      <c r="J1237" s="23"/>
      <c r="K1237" s="54"/>
      <c r="L1237" s="52"/>
      <c r="M1237" s="51">
        <f t="shared" si="19"/>
        <v>9</v>
      </c>
      <c r="N1237" s="52"/>
    </row>
    <row r="1238" spans="2:14" x14ac:dyDescent="0.25">
      <c r="B1238" s="23"/>
      <c r="C1238" s="23"/>
      <c r="D1238" s="23"/>
      <c r="E1238" s="23"/>
      <c r="F1238" s="23"/>
      <c r="G1238" s="23"/>
      <c r="H1238" s="23"/>
      <c r="I1238" s="23"/>
      <c r="J1238" s="23"/>
      <c r="K1238" s="54"/>
      <c r="L1238" s="52"/>
      <c r="M1238" s="51">
        <f t="shared" si="19"/>
        <v>9</v>
      </c>
      <c r="N1238" s="52"/>
    </row>
    <row r="1239" spans="2:14" x14ac:dyDescent="0.25">
      <c r="B1239" s="23"/>
      <c r="C1239" s="23"/>
      <c r="D1239" s="23"/>
      <c r="E1239" s="23"/>
      <c r="F1239" s="23"/>
      <c r="G1239" s="23"/>
      <c r="H1239" s="23"/>
      <c r="I1239" s="23"/>
      <c r="J1239" s="23"/>
      <c r="K1239" s="54"/>
      <c r="L1239" s="52"/>
      <c r="M1239" s="51">
        <f t="shared" si="19"/>
        <v>9</v>
      </c>
      <c r="N1239" s="52"/>
    </row>
    <row r="1240" spans="2:14" x14ac:dyDescent="0.25">
      <c r="B1240" s="23"/>
      <c r="C1240" s="23"/>
      <c r="D1240" s="23"/>
      <c r="E1240" s="23"/>
      <c r="F1240" s="23"/>
      <c r="G1240" s="23"/>
      <c r="H1240" s="23"/>
      <c r="I1240" s="23"/>
      <c r="J1240" s="23"/>
      <c r="K1240" s="54"/>
      <c r="L1240" s="52"/>
      <c r="M1240" s="51">
        <f t="shared" si="19"/>
        <v>9</v>
      </c>
      <c r="N1240" s="52"/>
    </row>
    <row r="1241" spans="2:14" x14ac:dyDescent="0.25">
      <c r="B1241" s="23"/>
      <c r="C1241" s="23"/>
      <c r="D1241" s="23"/>
      <c r="E1241" s="23"/>
      <c r="F1241" s="23"/>
      <c r="G1241" s="23"/>
      <c r="H1241" s="23"/>
      <c r="I1241" s="23"/>
      <c r="J1241" s="23"/>
      <c r="K1241" s="54"/>
      <c r="L1241" s="52"/>
      <c r="M1241" s="51">
        <f t="shared" si="19"/>
        <v>9</v>
      </c>
      <c r="N1241" s="52"/>
    </row>
    <row r="1242" spans="2:14" x14ac:dyDescent="0.25">
      <c r="B1242" s="23"/>
      <c r="C1242" s="23"/>
      <c r="D1242" s="23"/>
      <c r="E1242" s="23"/>
      <c r="F1242" s="23"/>
      <c r="G1242" s="23"/>
      <c r="H1242" s="23"/>
      <c r="I1242" s="23"/>
      <c r="J1242" s="23"/>
      <c r="K1242" s="54"/>
      <c r="L1242" s="52"/>
      <c r="M1242" s="51">
        <f t="shared" si="19"/>
        <v>9</v>
      </c>
      <c r="N1242" s="52"/>
    </row>
    <row r="1243" spans="2:14" x14ac:dyDescent="0.25">
      <c r="B1243" s="23"/>
      <c r="C1243" s="23"/>
      <c r="D1243" s="23"/>
      <c r="E1243" s="23"/>
      <c r="F1243" s="23"/>
      <c r="G1243" s="23"/>
      <c r="H1243" s="23"/>
      <c r="I1243" s="23"/>
      <c r="J1243" s="23"/>
      <c r="K1243" s="54"/>
      <c r="L1243" s="52"/>
      <c r="M1243" s="51">
        <f t="shared" si="19"/>
        <v>9</v>
      </c>
      <c r="N1243" s="52"/>
    </row>
    <row r="1244" spans="2:14" x14ac:dyDescent="0.25">
      <c r="B1244" s="23"/>
      <c r="C1244" s="23"/>
      <c r="D1244" s="23"/>
      <c r="E1244" s="23"/>
      <c r="F1244" s="23"/>
      <c r="G1244" s="23"/>
      <c r="H1244" s="23"/>
      <c r="I1244" s="23"/>
      <c r="J1244" s="23"/>
      <c r="K1244" s="54"/>
      <c r="L1244" s="52"/>
      <c r="M1244" s="51">
        <f t="shared" si="19"/>
        <v>9</v>
      </c>
      <c r="N1244" s="52"/>
    </row>
    <row r="1245" spans="2:14" x14ac:dyDescent="0.25">
      <c r="B1245" s="23"/>
      <c r="C1245" s="23"/>
      <c r="D1245" s="23"/>
      <c r="E1245" s="23"/>
      <c r="F1245" s="23"/>
      <c r="G1245" s="23"/>
      <c r="H1245" s="23"/>
      <c r="I1245" s="23"/>
      <c r="J1245" s="23"/>
      <c r="K1245" s="54"/>
      <c r="L1245" s="52"/>
      <c r="M1245" s="51">
        <f t="shared" si="19"/>
        <v>9</v>
      </c>
      <c r="N1245" s="52"/>
    </row>
    <row r="1246" spans="2:14" x14ac:dyDescent="0.25">
      <c r="B1246" s="23"/>
      <c r="C1246" s="23"/>
      <c r="D1246" s="23"/>
      <c r="E1246" s="23"/>
      <c r="F1246" s="23"/>
      <c r="G1246" s="23"/>
      <c r="H1246" s="23"/>
      <c r="I1246" s="23"/>
      <c r="J1246" s="23"/>
      <c r="K1246" s="54"/>
      <c r="L1246" s="52"/>
      <c r="M1246" s="51">
        <f t="shared" si="19"/>
        <v>9</v>
      </c>
      <c r="N1246" s="52"/>
    </row>
    <row r="1247" spans="2:14" x14ac:dyDescent="0.25">
      <c r="B1247" s="23"/>
      <c r="C1247" s="23"/>
      <c r="D1247" s="23"/>
      <c r="E1247" s="23"/>
      <c r="F1247" s="23"/>
      <c r="G1247" s="23"/>
      <c r="H1247" s="23"/>
      <c r="I1247" s="23"/>
      <c r="J1247" s="23"/>
      <c r="K1247" s="54"/>
      <c r="L1247" s="52"/>
      <c r="M1247" s="51">
        <f t="shared" si="19"/>
        <v>9</v>
      </c>
      <c r="N1247" s="52"/>
    </row>
    <row r="1248" spans="2:14" x14ac:dyDescent="0.25">
      <c r="B1248" s="23"/>
      <c r="C1248" s="23"/>
      <c r="D1248" s="23"/>
      <c r="E1248" s="23"/>
      <c r="F1248" s="23"/>
      <c r="G1248" s="23"/>
      <c r="H1248" s="23"/>
      <c r="I1248" s="23"/>
      <c r="J1248" s="23"/>
      <c r="K1248" s="54"/>
      <c r="L1248" s="52"/>
      <c r="M1248" s="51">
        <f t="shared" si="19"/>
        <v>9</v>
      </c>
      <c r="N1248" s="52"/>
    </row>
    <row r="1249" spans="2:14" x14ac:dyDescent="0.25">
      <c r="B1249" s="23"/>
      <c r="C1249" s="23"/>
      <c r="D1249" s="23"/>
      <c r="E1249" s="23"/>
      <c r="F1249" s="23"/>
      <c r="G1249" s="23"/>
      <c r="H1249" s="23"/>
      <c r="I1249" s="23"/>
      <c r="J1249" s="23"/>
      <c r="K1249" s="54"/>
      <c r="L1249" s="52"/>
      <c r="M1249" s="51">
        <f t="shared" si="19"/>
        <v>9</v>
      </c>
      <c r="N1249" s="52"/>
    </row>
    <row r="1250" spans="2:14" x14ac:dyDescent="0.25">
      <c r="B1250" s="23"/>
      <c r="C1250" s="23"/>
      <c r="D1250" s="23"/>
      <c r="E1250" s="23"/>
      <c r="F1250" s="23"/>
      <c r="G1250" s="23"/>
      <c r="H1250" s="23"/>
      <c r="I1250" s="23"/>
      <c r="J1250" s="23"/>
      <c r="K1250" s="54"/>
      <c r="L1250" s="52"/>
      <c r="M1250" s="51">
        <f t="shared" si="19"/>
        <v>9</v>
      </c>
      <c r="N1250" s="52"/>
    </row>
    <row r="1251" spans="2:14" x14ac:dyDescent="0.25">
      <c r="B1251" s="23"/>
      <c r="C1251" s="23"/>
      <c r="D1251" s="23"/>
      <c r="E1251" s="23"/>
      <c r="F1251" s="23"/>
      <c r="G1251" s="23"/>
      <c r="H1251" s="23"/>
      <c r="I1251" s="23"/>
      <c r="J1251" s="23"/>
      <c r="K1251" s="54"/>
      <c r="L1251" s="52"/>
      <c r="M1251" s="51">
        <f t="shared" si="19"/>
        <v>9</v>
      </c>
      <c r="N1251" s="52"/>
    </row>
    <row r="1252" spans="2:14" x14ac:dyDescent="0.25">
      <c r="B1252" s="23"/>
      <c r="C1252" s="23"/>
      <c r="D1252" s="23"/>
      <c r="E1252" s="23"/>
      <c r="F1252" s="23"/>
      <c r="G1252" s="23"/>
      <c r="H1252" s="23"/>
      <c r="I1252" s="23"/>
      <c r="J1252" s="23"/>
      <c r="K1252" s="54"/>
      <c r="L1252" s="52"/>
      <c r="M1252" s="51">
        <f t="shared" si="19"/>
        <v>9</v>
      </c>
      <c r="N1252" s="52"/>
    </row>
    <row r="1253" spans="2:14" x14ac:dyDescent="0.25">
      <c r="B1253" s="23"/>
      <c r="C1253" s="23"/>
      <c r="D1253" s="23"/>
      <c r="E1253" s="23"/>
      <c r="F1253" s="23"/>
      <c r="G1253" s="23"/>
      <c r="H1253" s="23"/>
      <c r="I1253" s="23"/>
      <c r="J1253" s="23"/>
      <c r="K1253" s="54"/>
      <c r="L1253" s="52"/>
      <c r="M1253" s="51">
        <f t="shared" si="19"/>
        <v>9</v>
      </c>
      <c r="N1253" s="52"/>
    </row>
    <row r="1254" spans="2:14" x14ac:dyDescent="0.25">
      <c r="B1254" s="23"/>
      <c r="C1254" s="23"/>
      <c r="D1254" s="23"/>
      <c r="E1254" s="23"/>
      <c r="F1254" s="23"/>
      <c r="G1254" s="23"/>
      <c r="H1254" s="23"/>
      <c r="I1254" s="23"/>
      <c r="J1254" s="23"/>
      <c r="K1254" s="54"/>
      <c r="L1254" s="52"/>
      <c r="M1254" s="51">
        <f t="shared" si="19"/>
        <v>9</v>
      </c>
      <c r="N1254" s="52"/>
    </row>
    <row r="1255" spans="2:14" x14ac:dyDescent="0.25">
      <c r="B1255" s="23"/>
      <c r="C1255" s="23"/>
      <c r="D1255" s="23"/>
      <c r="E1255" s="23"/>
      <c r="F1255" s="23"/>
      <c r="G1255" s="23"/>
      <c r="H1255" s="23"/>
      <c r="I1255" s="23"/>
      <c r="J1255" s="23"/>
      <c r="K1255" s="54"/>
      <c r="L1255" s="52"/>
      <c r="M1255" s="51">
        <f t="shared" si="19"/>
        <v>9</v>
      </c>
      <c r="N1255" s="52"/>
    </row>
    <row r="1256" spans="2:14" x14ac:dyDescent="0.25">
      <c r="B1256" s="23"/>
      <c r="C1256" s="23"/>
      <c r="D1256" s="23"/>
      <c r="E1256" s="23"/>
      <c r="F1256" s="23"/>
      <c r="G1256" s="23"/>
      <c r="H1256" s="23"/>
      <c r="I1256" s="23"/>
      <c r="J1256" s="23"/>
      <c r="K1256" s="54"/>
      <c r="L1256" s="52"/>
      <c r="M1256" s="51">
        <f t="shared" si="19"/>
        <v>9</v>
      </c>
      <c r="N1256" s="52"/>
    </row>
    <row r="1257" spans="2:14" x14ac:dyDescent="0.25">
      <c r="B1257" s="23"/>
      <c r="C1257" s="23"/>
      <c r="D1257" s="23"/>
      <c r="E1257" s="23"/>
      <c r="F1257" s="23"/>
      <c r="G1257" s="23"/>
      <c r="H1257" s="23"/>
      <c r="I1257" s="23"/>
      <c r="J1257" s="23"/>
      <c r="K1257" s="54"/>
      <c r="L1257" s="52"/>
      <c r="M1257" s="51">
        <f t="shared" si="19"/>
        <v>9</v>
      </c>
      <c r="N1257" s="52"/>
    </row>
    <row r="1258" spans="2:14" x14ac:dyDescent="0.25">
      <c r="B1258" s="23"/>
      <c r="C1258" s="23"/>
      <c r="D1258" s="23"/>
      <c r="E1258" s="23"/>
      <c r="F1258" s="23"/>
      <c r="G1258" s="23"/>
      <c r="H1258" s="23"/>
      <c r="I1258" s="23"/>
      <c r="J1258" s="23"/>
      <c r="K1258" s="54"/>
      <c r="L1258" s="52"/>
      <c r="M1258" s="51">
        <f t="shared" si="19"/>
        <v>9</v>
      </c>
      <c r="N1258" s="52"/>
    </row>
    <row r="1259" spans="2:14" x14ac:dyDescent="0.25">
      <c r="B1259" s="23"/>
      <c r="C1259" s="23"/>
      <c r="D1259" s="23"/>
      <c r="E1259" s="23"/>
      <c r="F1259" s="23"/>
      <c r="G1259" s="23"/>
      <c r="H1259" s="23"/>
      <c r="I1259" s="23"/>
      <c r="J1259" s="23"/>
      <c r="K1259" s="54"/>
      <c r="L1259" s="52"/>
      <c r="M1259" s="51">
        <f t="shared" si="19"/>
        <v>9</v>
      </c>
      <c r="N1259" s="52"/>
    </row>
    <row r="1260" spans="2:14" x14ac:dyDescent="0.25">
      <c r="B1260" s="23"/>
      <c r="C1260" s="23"/>
      <c r="D1260" s="23"/>
      <c r="E1260" s="23"/>
      <c r="F1260" s="23"/>
      <c r="G1260" s="23"/>
      <c r="H1260" s="23"/>
      <c r="I1260" s="23"/>
      <c r="J1260" s="23"/>
      <c r="K1260" s="54"/>
      <c r="L1260" s="52"/>
      <c r="M1260" s="51">
        <f t="shared" si="19"/>
        <v>9</v>
      </c>
      <c r="N1260" s="52"/>
    </row>
    <row r="1261" spans="2:14" x14ac:dyDescent="0.25">
      <c r="B1261" s="23"/>
      <c r="C1261" s="23"/>
      <c r="D1261" s="23"/>
      <c r="E1261" s="23"/>
      <c r="F1261" s="23"/>
      <c r="G1261" s="23"/>
      <c r="H1261" s="23"/>
      <c r="I1261" s="23"/>
      <c r="J1261" s="23"/>
      <c r="K1261" s="54"/>
      <c r="L1261" s="52"/>
      <c r="M1261" s="51">
        <f t="shared" si="19"/>
        <v>9</v>
      </c>
      <c r="N1261" s="52"/>
    </row>
    <row r="1262" spans="2:14" x14ac:dyDescent="0.25">
      <c r="B1262" s="23"/>
      <c r="C1262" s="23"/>
      <c r="D1262" s="23"/>
      <c r="E1262" s="23"/>
      <c r="F1262" s="23"/>
      <c r="G1262" s="23"/>
      <c r="H1262" s="23"/>
      <c r="I1262" s="23"/>
      <c r="J1262" s="23"/>
      <c r="K1262" s="54"/>
      <c r="L1262" s="52"/>
      <c r="M1262" s="51">
        <f t="shared" si="19"/>
        <v>9</v>
      </c>
      <c r="N1262" s="52"/>
    </row>
    <row r="1263" spans="2:14" x14ac:dyDescent="0.25">
      <c r="B1263" s="23"/>
      <c r="C1263" s="23"/>
      <c r="D1263" s="23"/>
      <c r="E1263" s="23"/>
      <c r="F1263" s="23"/>
      <c r="G1263" s="23"/>
      <c r="H1263" s="23"/>
      <c r="I1263" s="23"/>
      <c r="J1263" s="23"/>
      <c r="K1263" s="54"/>
      <c r="L1263" s="52"/>
      <c r="M1263" s="51">
        <f t="shared" si="19"/>
        <v>9</v>
      </c>
      <c r="N1263" s="52"/>
    </row>
    <row r="1264" spans="2:14" x14ac:dyDescent="0.25">
      <c r="B1264" s="23"/>
      <c r="C1264" s="23"/>
      <c r="D1264" s="23"/>
      <c r="E1264" s="23"/>
      <c r="F1264" s="23"/>
      <c r="G1264" s="23"/>
      <c r="H1264" s="23"/>
      <c r="I1264" s="23"/>
      <c r="J1264" s="23"/>
      <c r="K1264" s="54"/>
      <c r="L1264" s="52"/>
      <c r="M1264" s="51">
        <f t="shared" si="19"/>
        <v>9</v>
      </c>
      <c r="N1264" s="52"/>
    </row>
    <row r="1265" spans="2:14" x14ac:dyDescent="0.25">
      <c r="B1265" s="23"/>
      <c r="C1265" s="23"/>
      <c r="D1265" s="23"/>
      <c r="E1265" s="23"/>
      <c r="F1265" s="23"/>
      <c r="G1265" s="23"/>
      <c r="H1265" s="23"/>
      <c r="I1265" s="23"/>
      <c r="J1265" s="23"/>
      <c r="K1265" s="54"/>
      <c r="L1265" s="52"/>
      <c r="M1265" s="51">
        <f t="shared" si="19"/>
        <v>9</v>
      </c>
      <c r="N1265" s="52"/>
    </row>
    <row r="1266" spans="2:14" x14ac:dyDescent="0.25">
      <c r="B1266" s="23"/>
      <c r="C1266" s="23"/>
      <c r="D1266" s="23"/>
      <c r="E1266" s="23"/>
      <c r="F1266" s="23"/>
      <c r="G1266" s="23"/>
      <c r="H1266" s="23"/>
      <c r="I1266" s="23"/>
      <c r="J1266" s="23"/>
      <c r="K1266" s="54"/>
      <c r="L1266" s="52"/>
      <c r="M1266" s="51">
        <f t="shared" si="19"/>
        <v>9</v>
      </c>
      <c r="N1266" s="52"/>
    </row>
    <row r="1267" spans="2:14" x14ac:dyDescent="0.25">
      <c r="B1267" s="23"/>
      <c r="C1267" s="23"/>
      <c r="D1267" s="23"/>
      <c r="E1267" s="23"/>
      <c r="F1267" s="23"/>
      <c r="G1267" s="23"/>
      <c r="H1267" s="23"/>
      <c r="I1267" s="23"/>
      <c r="J1267" s="23"/>
      <c r="K1267" s="54"/>
      <c r="L1267" s="52"/>
      <c r="M1267" s="51">
        <f t="shared" si="19"/>
        <v>9</v>
      </c>
      <c r="N1267" s="52"/>
    </row>
    <row r="1268" spans="2:14" x14ac:dyDescent="0.25">
      <c r="B1268" s="23"/>
      <c r="C1268" s="23"/>
      <c r="D1268" s="23"/>
      <c r="E1268" s="23"/>
      <c r="F1268" s="23"/>
      <c r="G1268" s="23"/>
      <c r="H1268" s="23"/>
      <c r="I1268" s="23"/>
      <c r="J1268" s="23"/>
      <c r="K1268" s="54"/>
      <c r="L1268" s="52"/>
      <c r="M1268" s="51">
        <f t="shared" si="19"/>
        <v>9</v>
      </c>
      <c r="N1268" s="52"/>
    </row>
    <row r="1269" spans="2:14" x14ac:dyDescent="0.25">
      <c r="B1269" s="23"/>
      <c r="C1269" s="23"/>
      <c r="D1269" s="23"/>
      <c r="E1269" s="23"/>
      <c r="F1269" s="23"/>
      <c r="G1269" s="23"/>
      <c r="H1269" s="23"/>
      <c r="I1269" s="23"/>
      <c r="J1269" s="23"/>
      <c r="K1269" s="54"/>
      <c r="L1269" s="52"/>
      <c r="M1269" s="51">
        <f t="shared" si="19"/>
        <v>9</v>
      </c>
      <c r="N1269" s="52"/>
    </row>
    <row r="1270" spans="2:14" x14ac:dyDescent="0.25">
      <c r="B1270" s="23"/>
      <c r="C1270" s="23"/>
      <c r="D1270" s="23"/>
      <c r="E1270" s="23"/>
      <c r="F1270" s="23"/>
      <c r="G1270" s="23"/>
      <c r="H1270" s="23"/>
      <c r="I1270" s="23"/>
      <c r="J1270" s="23"/>
      <c r="K1270" s="54"/>
      <c r="L1270" s="52"/>
      <c r="M1270" s="51">
        <f t="shared" si="19"/>
        <v>9</v>
      </c>
      <c r="N1270" s="52"/>
    </row>
    <row r="1271" spans="2:14" x14ac:dyDescent="0.25">
      <c r="B1271" s="23"/>
      <c r="C1271" s="23"/>
      <c r="D1271" s="23"/>
      <c r="E1271" s="23"/>
      <c r="F1271" s="23"/>
      <c r="G1271" s="23"/>
      <c r="H1271" s="23"/>
      <c r="I1271" s="23"/>
      <c r="J1271" s="23"/>
      <c r="K1271" s="54"/>
      <c r="L1271" s="52"/>
      <c r="M1271" s="51">
        <f t="shared" si="19"/>
        <v>9</v>
      </c>
      <c r="N1271" s="52"/>
    </row>
    <row r="1272" spans="2:14" x14ac:dyDescent="0.25">
      <c r="B1272" s="23"/>
      <c r="C1272" s="23"/>
      <c r="D1272" s="23"/>
      <c r="E1272" s="23"/>
      <c r="F1272" s="23"/>
      <c r="G1272" s="23"/>
      <c r="H1272" s="23"/>
      <c r="I1272" s="23"/>
      <c r="J1272" s="23"/>
      <c r="K1272" s="54"/>
      <c r="L1272" s="52"/>
      <c r="M1272" s="51">
        <f t="shared" si="19"/>
        <v>9</v>
      </c>
      <c r="N1272" s="52"/>
    </row>
    <row r="1273" spans="2:14" x14ac:dyDescent="0.25">
      <c r="B1273" s="23"/>
      <c r="C1273" s="23"/>
      <c r="D1273" s="23"/>
      <c r="E1273" s="23"/>
      <c r="F1273" s="23"/>
      <c r="G1273" s="23"/>
      <c r="H1273" s="23"/>
      <c r="I1273" s="23"/>
      <c r="J1273" s="23"/>
      <c r="K1273" s="54"/>
      <c r="L1273" s="52"/>
      <c r="M1273" s="51">
        <f t="shared" si="19"/>
        <v>9</v>
      </c>
      <c r="N1273" s="52"/>
    </row>
    <row r="1274" spans="2:14" x14ac:dyDescent="0.25">
      <c r="B1274" s="23"/>
      <c r="C1274" s="23"/>
      <c r="D1274" s="23"/>
      <c r="E1274" s="23"/>
      <c r="F1274" s="23"/>
      <c r="G1274" s="23"/>
      <c r="H1274" s="23"/>
      <c r="I1274" s="23"/>
      <c r="J1274" s="23"/>
      <c r="K1274" s="54"/>
      <c r="L1274" s="52"/>
      <c r="M1274" s="51">
        <f t="shared" si="19"/>
        <v>9</v>
      </c>
      <c r="N1274" s="52"/>
    </row>
    <row r="1275" spans="2:14" x14ac:dyDescent="0.25">
      <c r="B1275" s="23"/>
      <c r="C1275" s="23"/>
      <c r="D1275" s="23"/>
      <c r="E1275" s="23"/>
      <c r="F1275" s="23"/>
      <c r="G1275" s="23"/>
      <c r="H1275" s="23"/>
      <c r="I1275" s="23"/>
      <c r="J1275" s="23"/>
      <c r="K1275" s="54"/>
      <c r="L1275" s="52"/>
      <c r="M1275" s="51">
        <f t="shared" si="19"/>
        <v>9</v>
      </c>
      <c r="N1275" s="52"/>
    </row>
    <row r="1276" spans="2:14" x14ac:dyDescent="0.25">
      <c r="B1276" s="23"/>
      <c r="C1276" s="23"/>
      <c r="D1276" s="23"/>
      <c r="E1276" s="23"/>
      <c r="F1276" s="23"/>
      <c r="G1276" s="23"/>
      <c r="H1276" s="23"/>
      <c r="I1276" s="23"/>
      <c r="J1276" s="23"/>
      <c r="K1276" s="54"/>
      <c r="L1276" s="52"/>
      <c r="M1276" s="51">
        <f t="shared" si="19"/>
        <v>9</v>
      </c>
      <c r="N1276" s="52"/>
    </row>
    <row r="1277" spans="2:14" x14ac:dyDescent="0.25">
      <c r="B1277" s="23"/>
      <c r="C1277" s="23"/>
      <c r="D1277" s="23"/>
      <c r="E1277" s="23"/>
      <c r="F1277" s="23"/>
      <c r="G1277" s="23"/>
      <c r="H1277" s="23"/>
      <c r="I1277" s="23"/>
      <c r="J1277" s="23"/>
      <c r="K1277" s="54"/>
      <c r="L1277" s="52"/>
      <c r="M1277" s="51">
        <f t="shared" si="19"/>
        <v>9</v>
      </c>
      <c r="N1277" s="52"/>
    </row>
    <row r="1278" spans="2:14" x14ac:dyDescent="0.25">
      <c r="B1278" s="23"/>
      <c r="C1278" s="23"/>
      <c r="D1278" s="23"/>
      <c r="E1278" s="23"/>
      <c r="F1278" s="23"/>
      <c r="G1278" s="23"/>
      <c r="H1278" s="23"/>
      <c r="I1278" s="23"/>
      <c r="J1278" s="23"/>
      <c r="K1278" s="54"/>
      <c r="L1278" s="52"/>
      <c r="M1278" s="51">
        <f t="shared" si="19"/>
        <v>9</v>
      </c>
      <c r="N1278" s="52"/>
    </row>
    <row r="1279" spans="2:14" x14ac:dyDescent="0.25">
      <c r="B1279" s="23"/>
      <c r="C1279" s="23"/>
      <c r="D1279" s="23"/>
      <c r="E1279" s="23"/>
      <c r="F1279" s="23"/>
      <c r="G1279" s="23"/>
      <c r="H1279" s="23"/>
      <c r="I1279" s="23"/>
      <c r="J1279" s="23"/>
      <c r="K1279" s="54"/>
      <c r="L1279" s="52"/>
      <c r="M1279" s="51">
        <f t="shared" si="19"/>
        <v>9</v>
      </c>
      <c r="N1279" s="52"/>
    </row>
    <row r="1280" spans="2:14" x14ac:dyDescent="0.25">
      <c r="B1280" s="23"/>
      <c r="C1280" s="23"/>
      <c r="D1280" s="23"/>
      <c r="E1280" s="23"/>
      <c r="F1280" s="23"/>
      <c r="G1280" s="23"/>
      <c r="H1280" s="23"/>
      <c r="I1280" s="23"/>
      <c r="J1280" s="23"/>
      <c r="K1280" s="54"/>
      <c r="L1280" s="52"/>
      <c r="M1280" s="51">
        <f t="shared" si="19"/>
        <v>9</v>
      </c>
      <c r="N1280" s="52"/>
    </row>
    <row r="1281" spans="2:14" x14ac:dyDescent="0.25">
      <c r="B1281" s="23"/>
      <c r="C1281" s="23"/>
      <c r="D1281" s="23"/>
      <c r="E1281" s="23"/>
      <c r="F1281" s="23"/>
      <c r="G1281" s="23"/>
      <c r="H1281" s="23"/>
      <c r="I1281" s="23"/>
      <c r="J1281" s="23"/>
      <c r="K1281" s="54"/>
      <c r="L1281" s="52"/>
      <c r="M1281" s="51">
        <f t="shared" si="19"/>
        <v>9</v>
      </c>
      <c r="N1281" s="52"/>
    </row>
    <row r="1282" spans="2:14" x14ac:dyDescent="0.25">
      <c r="B1282" s="23"/>
      <c r="C1282" s="23"/>
      <c r="D1282" s="23"/>
      <c r="E1282" s="23"/>
      <c r="F1282" s="23"/>
      <c r="G1282" s="23"/>
      <c r="H1282" s="23"/>
      <c r="I1282" s="23"/>
      <c r="J1282" s="23"/>
      <c r="K1282" s="54"/>
      <c r="L1282" s="52"/>
      <c r="M1282" s="51">
        <f t="shared" si="19"/>
        <v>9</v>
      </c>
      <c r="N1282" s="52"/>
    </row>
    <row r="1283" spans="2:14" x14ac:dyDescent="0.25">
      <c r="B1283" s="23"/>
      <c r="C1283" s="23"/>
      <c r="D1283" s="23"/>
      <c r="E1283" s="23"/>
      <c r="F1283" s="23"/>
      <c r="G1283" s="23"/>
      <c r="H1283" s="23"/>
      <c r="I1283" s="23"/>
      <c r="J1283" s="23"/>
      <c r="K1283" s="54"/>
      <c r="L1283" s="52"/>
      <c r="M1283" s="51">
        <f t="shared" ref="M1283:M1346" si="20">COUNTBLANK(B1283:J1283)</f>
        <v>9</v>
      </c>
      <c r="N1283" s="52"/>
    </row>
    <row r="1284" spans="2:14" x14ac:dyDescent="0.25">
      <c r="B1284" s="23"/>
      <c r="C1284" s="23"/>
      <c r="D1284" s="23"/>
      <c r="E1284" s="23"/>
      <c r="F1284" s="23"/>
      <c r="G1284" s="23"/>
      <c r="H1284" s="23"/>
      <c r="I1284" s="23"/>
      <c r="J1284" s="23"/>
      <c r="K1284" s="54"/>
      <c r="L1284" s="52"/>
      <c r="M1284" s="51">
        <f t="shared" si="20"/>
        <v>9</v>
      </c>
      <c r="N1284" s="52"/>
    </row>
    <row r="1285" spans="2:14" x14ac:dyDescent="0.25">
      <c r="B1285" s="23"/>
      <c r="C1285" s="23"/>
      <c r="D1285" s="23"/>
      <c r="E1285" s="23"/>
      <c r="F1285" s="23"/>
      <c r="G1285" s="23"/>
      <c r="H1285" s="23"/>
      <c r="I1285" s="23"/>
      <c r="J1285" s="23"/>
      <c r="K1285" s="54"/>
      <c r="L1285" s="52"/>
      <c r="M1285" s="51">
        <f t="shared" si="20"/>
        <v>9</v>
      </c>
      <c r="N1285" s="52"/>
    </row>
    <row r="1286" spans="2:14" x14ac:dyDescent="0.25">
      <c r="B1286" s="23"/>
      <c r="C1286" s="23"/>
      <c r="D1286" s="23"/>
      <c r="E1286" s="23"/>
      <c r="F1286" s="23"/>
      <c r="G1286" s="23"/>
      <c r="H1286" s="23"/>
      <c r="I1286" s="23"/>
      <c r="J1286" s="23"/>
      <c r="K1286" s="54"/>
      <c r="L1286" s="52"/>
      <c r="M1286" s="51">
        <f t="shared" si="20"/>
        <v>9</v>
      </c>
      <c r="N1286" s="52"/>
    </row>
    <row r="1287" spans="2:14" x14ac:dyDescent="0.25">
      <c r="B1287" s="23"/>
      <c r="C1287" s="23"/>
      <c r="D1287" s="23"/>
      <c r="E1287" s="23"/>
      <c r="F1287" s="23"/>
      <c r="G1287" s="23"/>
      <c r="H1287" s="23"/>
      <c r="I1287" s="23"/>
      <c r="J1287" s="23"/>
      <c r="K1287" s="54"/>
      <c r="L1287" s="52"/>
      <c r="M1287" s="51">
        <f t="shared" si="20"/>
        <v>9</v>
      </c>
      <c r="N1287" s="52"/>
    </row>
    <row r="1288" spans="2:14" x14ac:dyDescent="0.25">
      <c r="B1288" s="23"/>
      <c r="C1288" s="23"/>
      <c r="D1288" s="23"/>
      <c r="E1288" s="23"/>
      <c r="F1288" s="23"/>
      <c r="G1288" s="23"/>
      <c r="H1288" s="23"/>
      <c r="I1288" s="23"/>
      <c r="J1288" s="23"/>
      <c r="K1288" s="54"/>
      <c r="L1288" s="52"/>
      <c r="M1288" s="51">
        <f t="shared" si="20"/>
        <v>9</v>
      </c>
      <c r="N1288" s="52"/>
    </row>
    <row r="1289" spans="2:14" x14ac:dyDescent="0.25">
      <c r="B1289" s="23"/>
      <c r="C1289" s="23"/>
      <c r="D1289" s="23"/>
      <c r="E1289" s="23"/>
      <c r="F1289" s="23"/>
      <c r="G1289" s="23"/>
      <c r="H1289" s="23"/>
      <c r="I1289" s="23"/>
      <c r="J1289" s="23"/>
      <c r="K1289" s="54"/>
      <c r="L1289" s="52"/>
      <c r="M1289" s="51">
        <f t="shared" si="20"/>
        <v>9</v>
      </c>
      <c r="N1289" s="52"/>
    </row>
    <row r="1290" spans="2:14" x14ac:dyDescent="0.25">
      <c r="B1290" s="23"/>
      <c r="C1290" s="23"/>
      <c r="D1290" s="23"/>
      <c r="E1290" s="23"/>
      <c r="F1290" s="23"/>
      <c r="G1290" s="23"/>
      <c r="H1290" s="23"/>
      <c r="I1290" s="23"/>
      <c r="J1290" s="23"/>
      <c r="K1290" s="54"/>
      <c r="L1290" s="52"/>
      <c r="M1290" s="51">
        <f t="shared" si="20"/>
        <v>9</v>
      </c>
      <c r="N1290" s="52"/>
    </row>
    <row r="1291" spans="2:14" x14ac:dyDescent="0.25">
      <c r="B1291" s="23"/>
      <c r="C1291" s="23"/>
      <c r="D1291" s="23"/>
      <c r="E1291" s="23"/>
      <c r="F1291" s="23"/>
      <c r="G1291" s="23"/>
      <c r="H1291" s="23"/>
      <c r="I1291" s="23"/>
      <c r="J1291" s="23"/>
      <c r="K1291" s="54"/>
      <c r="L1291" s="52"/>
      <c r="M1291" s="51">
        <f t="shared" si="20"/>
        <v>9</v>
      </c>
      <c r="N1291" s="52"/>
    </row>
    <row r="1292" spans="2:14" x14ac:dyDescent="0.25">
      <c r="B1292" s="23"/>
      <c r="C1292" s="23"/>
      <c r="D1292" s="23"/>
      <c r="E1292" s="23"/>
      <c r="F1292" s="23"/>
      <c r="G1292" s="23"/>
      <c r="H1292" s="23"/>
      <c r="I1292" s="23"/>
      <c r="J1292" s="23"/>
      <c r="K1292" s="54"/>
      <c r="L1292" s="52"/>
      <c r="M1292" s="51">
        <f t="shared" si="20"/>
        <v>9</v>
      </c>
      <c r="N1292" s="52"/>
    </row>
    <row r="1293" spans="2:14" x14ac:dyDescent="0.25">
      <c r="B1293" s="23"/>
      <c r="C1293" s="23"/>
      <c r="D1293" s="23"/>
      <c r="E1293" s="23"/>
      <c r="F1293" s="23"/>
      <c r="G1293" s="23"/>
      <c r="H1293" s="23"/>
      <c r="I1293" s="23"/>
      <c r="J1293" s="23"/>
      <c r="K1293" s="54"/>
      <c r="L1293" s="52"/>
      <c r="M1293" s="51">
        <f t="shared" si="20"/>
        <v>9</v>
      </c>
      <c r="N1293" s="52"/>
    </row>
    <row r="1294" spans="2:14" x14ac:dyDescent="0.25">
      <c r="B1294" s="23"/>
      <c r="C1294" s="23"/>
      <c r="D1294" s="23"/>
      <c r="E1294" s="23"/>
      <c r="F1294" s="23"/>
      <c r="G1294" s="23"/>
      <c r="H1294" s="23"/>
      <c r="I1294" s="23"/>
      <c r="J1294" s="23"/>
      <c r="K1294" s="54"/>
      <c r="L1294" s="52"/>
      <c r="M1294" s="51">
        <f t="shared" si="20"/>
        <v>9</v>
      </c>
      <c r="N1294" s="52"/>
    </row>
    <row r="1295" spans="2:14" x14ac:dyDescent="0.25">
      <c r="B1295" s="23"/>
      <c r="C1295" s="23"/>
      <c r="D1295" s="23"/>
      <c r="E1295" s="23"/>
      <c r="F1295" s="23"/>
      <c r="G1295" s="23"/>
      <c r="H1295" s="23"/>
      <c r="I1295" s="23"/>
      <c r="J1295" s="23"/>
      <c r="K1295" s="54"/>
      <c r="L1295" s="52"/>
      <c r="M1295" s="51">
        <f t="shared" si="20"/>
        <v>9</v>
      </c>
      <c r="N1295" s="52"/>
    </row>
    <row r="1296" spans="2:14" x14ac:dyDescent="0.25">
      <c r="B1296" s="23"/>
      <c r="C1296" s="23"/>
      <c r="D1296" s="23"/>
      <c r="E1296" s="23"/>
      <c r="F1296" s="23"/>
      <c r="G1296" s="23"/>
      <c r="H1296" s="23"/>
      <c r="I1296" s="23"/>
      <c r="J1296" s="23"/>
      <c r="K1296" s="54"/>
      <c r="L1296" s="52"/>
      <c r="M1296" s="51">
        <f t="shared" si="20"/>
        <v>9</v>
      </c>
      <c r="N1296" s="52"/>
    </row>
    <row r="1297" spans="2:14" x14ac:dyDescent="0.25">
      <c r="B1297" s="23"/>
      <c r="C1297" s="23"/>
      <c r="D1297" s="23"/>
      <c r="E1297" s="23"/>
      <c r="F1297" s="23"/>
      <c r="G1297" s="23"/>
      <c r="H1297" s="23"/>
      <c r="I1297" s="23"/>
      <c r="J1297" s="23"/>
      <c r="K1297" s="54"/>
      <c r="L1297" s="52"/>
      <c r="M1297" s="51">
        <f t="shared" si="20"/>
        <v>9</v>
      </c>
      <c r="N1297" s="52"/>
    </row>
    <row r="1298" spans="2:14" x14ac:dyDescent="0.25">
      <c r="B1298" s="23"/>
      <c r="C1298" s="23"/>
      <c r="D1298" s="23"/>
      <c r="E1298" s="23"/>
      <c r="F1298" s="23"/>
      <c r="G1298" s="23"/>
      <c r="H1298" s="23"/>
      <c r="I1298" s="23"/>
      <c r="J1298" s="23"/>
      <c r="K1298" s="54"/>
      <c r="L1298" s="52"/>
      <c r="M1298" s="51">
        <f t="shared" si="20"/>
        <v>9</v>
      </c>
      <c r="N1298" s="52"/>
    </row>
    <row r="1299" spans="2:14" x14ac:dyDescent="0.25">
      <c r="B1299" s="23"/>
      <c r="C1299" s="23"/>
      <c r="D1299" s="23"/>
      <c r="E1299" s="23"/>
      <c r="F1299" s="23"/>
      <c r="G1299" s="23"/>
      <c r="H1299" s="23"/>
      <c r="I1299" s="23"/>
      <c r="J1299" s="23"/>
      <c r="K1299" s="54"/>
      <c r="L1299" s="52"/>
      <c r="M1299" s="51">
        <f t="shared" si="20"/>
        <v>9</v>
      </c>
      <c r="N1299" s="52"/>
    </row>
    <row r="1300" spans="2:14" x14ac:dyDescent="0.25">
      <c r="B1300" s="23"/>
      <c r="C1300" s="23"/>
      <c r="D1300" s="23"/>
      <c r="E1300" s="23"/>
      <c r="F1300" s="23"/>
      <c r="G1300" s="23"/>
      <c r="H1300" s="23"/>
      <c r="I1300" s="23"/>
      <c r="J1300" s="23"/>
      <c r="K1300" s="54"/>
      <c r="L1300" s="52"/>
      <c r="M1300" s="51">
        <f t="shared" si="20"/>
        <v>9</v>
      </c>
      <c r="N1300" s="52"/>
    </row>
    <row r="1301" spans="2:14" x14ac:dyDescent="0.25">
      <c r="B1301" s="23"/>
      <c r="C1301" s="23"/>
      <c r="D1301" s="23"/>
      <c r="E1301" s="23"/>
      <c r="F1301" s="23"/>
      <c r="G1301" s="23"/>
      <c r="H1301" s="23"/>
      <c r="I1301" s="23"/>
      <c r="J1301" s="23"/>
      <c r="K1301" s="54"/>
      <c r="L1301" s="52"/>
      <c r="M1301" s="51">
        <f t="shared" si="20"/>
        <v>9</v>
      </c>
      <c r="N1301" s="52"/>
    </row>
    <row r="1302" spans="2:14" x14ac:dyDescent="0.25">
      <c r="B1302" s="23"/>
      <c r="C1302" s="23"/>
      <c r="D1302" s="23"/>
      <c r="E1302" s="23"/>
      <c r="F1302" s="23"/>
      <c r="G1302" s="23"/>
      <c r="H1302" s="23"/>
      <c r="I1302" s="23"/>
      <c r="J1302" s="23"/>
      <c r="K1302" s="54"/>
      <c r="L1302" s="52"/>
      <c r="M1302" s="51">
        <f t="shared" si="20"/>
        <v>9</v>
      </c>
      <c r="N1302" s="52"/>
    </row>
    <row r="1303" spans="2:14" x14ac:dyDescent="0.25">
      <c r="B1303" s="23"/>
      <c r="C1303" s="23"/>
      <c r="D1303" s="23"/>
      <c r="E1303" s="23"/>
      <c r="F1303" s="23"/>
      <c r="G1303" s="23"/>
      <c r="H1303" s="23"/>
      <c r="I1303" s="23"/>
      <c r="J1303" s="23"/>
      <c r="K1303" s="54"/>
      <c r="L1303" s="52"/>
      <c r="M1303" s="51">
        <f t="shared" si="20"/>
        <v>9</v>
      </c>
      <c r="N1303" s="52"/>
    </row>
    <row r="1304" spans="2:14" x14ac:dyDescent="0.25">
      <c r="B1304" s="23"/>
      <c r="C1304" s="23"/>
      <c r="D1304" s="23"/>
      <c r="E1304" s="23"/>
      <c r="F1304" s="23"/>
      <c r="G1304" s="23"/>
      <c r="H1304" s="23"/>
      <c r="I1304" s="23"/>
      <c r="J1304" s="23"/>
      <c r="K1304" s="54"/>
      <c r="L1304" s="52"/>
      <c r="M1304" s="51">
        <f t="shared" si="20"/>
        <v>9</v>
      </c>
      <c r="N1304" s="52"/>
    </row>
    <row r="1305" spans="2:14" x14ac:dyDescent="0.25">
      <c r="B1305" s="23"/>
      <c r="C1305" s="23"/>
      <c r="D1305" s="23"/>
      <c r="E1305" s="23"/>
      <c r="F1305" s="23"/>
      <c r="G1305" s="23"/>
      <c r="H1305" s="23"/>
      <c r="I1305" s="23"/>
      <c r="J1305" s="23"/>
      <c r="K1305" s="54"/>
      <c r="L1305" s="52"/>
      <c r="M1305" s="51">
        <f t="shared" si="20"/>
        <v>9</v>
      </c>
      <c r="N1305" s="52"/>
    </row>
    <row r="1306" spans="2:14" x14ac:dyDescent="0.25">
      <c r="B1306" s="23"/>
      <c r="C1306" s="23"/>
      <c r="D1306" s="23"/>
      <c r="E1306" s="23"/>
      <c r="F1306" s="23"/>
      <c r="G1306" s="23"/>
      <c r="H1306" s="23"/>
      <c r="I1306" s="23"/>
      <c r="J1306" s="23"/>
      <c r="K1306" s="54"/>
      <c r="L1306" s="52"/>
      <c r="M1306" s="51">
        <f t="shared" si="20"/>
        <v>9</v>
      </c>
      <c r="N1306" s="52"/>
    </row>
    <row r="1307" spans="2:14" x14ac:dyDescent="0.25">
      <c r="B1307" s="23"/>
      <c r="C1307" s="23"/>
      <c r="D1307" s="23"/>
      <c r="E1307" s="23"/>
      <c r="F1307" s="23"/>
      <c r="G1307" s="23"/>
      <c r="H1307" s="23"/>
      <c r="I1307" s="23"/>
      <c r="J1307" s="23"/>
      <c r="K1307" s="54"/>
      <c r="L1307" s="52"/>
      <c r="M1307" s="51">
        <f t="shared" si="20"/>
        <v>9</v>
      </c>
      <c r="N1307" s="52"/>
    </row>
    <row r="1308" spans="2:14" x14ac:dyDescent="0.25">
      <c r="B1308" s="23"/>
      <c r="C1308" s="23"/>
      <c r="D1308" s="23"/>
      <c r="E1308" s="23"/>
      <c r="F1308" s="23"/>
      <c r="G1308" s="23"/>
      <c r="H1308" s="23"/>
      <c r="I1308" s="23"/>
      <c r="J1308" s="23"/>
      <c r="K1308" s="54"/>
      <c r="L1308" s="52"/>
      <c r="M1308" s="51">
        <f t="shared" si="20"/>
        <v>9</v>
      </c>
      <c r="N1308" s="52"/>
    </row>
    <row r="1309" spans="2:14" x14ac:dyDescent="0.25">
      <c r="B1309" s="23"/>
      <c r="C1309" s="23"/>
      <c r="D1309" s="23"/>
      <c r="E1309" s="23"/>
      <c r="F1309" s="23"/>
      <c r="G1309" s="23"/>
      <c r="H1309" s="23"/>
      <c r="I1309" s="23"/>
      <c r="J1309" s="23"/>
      <c r="K1309" s="54"/>
      <c r="L1309" s="52"/>
      <c r="M1309" s="51">
        <f t="shared" si="20"/>
        <v>9</v>
      </c>
      <c r="N1309" s="52"/>
    </row>
    <row r="1310" spans="2:14" x14ac:dyDescent="0.25">
      <c r="B1310" s="23"/>
      <c r="C1310" s="23"/>
      <c r="D1310" s="23"/>
      <c r="E1310" s="23"/>
      <c r="F1310" s="23"/>
      <c r="G1310" s="23"/>
      <c r="H1310" s="23"/>
      <c r="I1310" s="23"/>
      <c r="J1310" s="23"/>
      <c r="K1310" s="54"/>
      <c r="L1310" s="52"/>
      <c r="M1310" s="51">
        <f t="shared" si="20"/>
        <v>9</v>
      </c>
      <c r="N1310" s="52"/>
    </row>
    <row r="1311" spans="2:14" x14ac:dyDescent="0.25">
      <c r="B1311" s="23"/>
      <c r="C1311" s="23"/>
      <c r="D1311" s="23"/>
      <c r="E1311" s="23"/>
      <c r="F1311" s="23"/>
      <c r="G1311" s="23"/>
      <c r="H1311" s="23"/>
      <c r="I1311" s="23"/>
      <c r="J1311" s="23"/>
      <c r="K1311" s="54"/>
      <c r="L1311" s="52"/>
      <c r="M1311" s="51">
        <f t="shared" si="20"/>
        <v>9</v>
      </c>
      <c r="N1311" s="52"/>
    </row>
    <row r="1312" spans="2:14" x14ac:dyDescent="0.25">
      <c r="B1312" s="23"/>
      <c r="C1312" s="23"/>
      <c r="D1312" s="23"/>
      <c r="E1312" s="23"/>
      <c r="F1312" s="23"/>
      <c r="G1312" s="23"/>
      <c r="H1312" s="23"/>
      <c r="I1312" s="23"/>
      <c r="J1312" s="23"/>
      <c r="K1312" s="54"/>
      <c r="L1312" s="52"/>
      <c r="M1312" s="51">
        <f t="shared" si="20"/>
        <v>9</v>
      </c>
      <c r="N1312" s="52"/>
    </row>
    <row r="1313" spans="2:14" x14ac:dyDescent="0.25">
      <c r="B1313" s="23"/>
      <c r="C1313" s="23"/>
      <c r="D1313" s="23"/>
      <c r="E1313" s="23"/>
      <c r="F1313" s="23"/>
      <c r="G1313" s="23"/>
      <c r="H1313" s="23"/>
      <c r="I1313" s="23"/>
      <c r="J1313" s="23"/>
      <c r="K1313" s="54"/>
      <c r="L1313" s="52"/>
      <c r="M1313" s="51">
        <f t="shared" si="20"/>
        <v>9</v>
      </c>
      <c r="N1313" s="52"/>
    </row>
    <row r="1314" spans="2:14" x14ac:dyDescent="0.25">
      <c r="B1314" s="23"/>
      <c r="C1314" s="23"/>
      <c r="D1314" s="23"/>
      <c r="E1314" s="23"/>
      <c r="F1314" s="23"/>
      <c r="G1314" s="23"/>
      <c r="H1314" s="23"/>
      <c r="I1314" s="23"/>
      <c r="J1314" s="23"/>
      <c r="K1314" s="54"/>
      <c r="L1314" s="52"/>
      <c r="M1314" s="51">
        <f t="shared" si="20"/>
        <v>9</v>
      </c>
      <c r="N1314" s="52"/>
    </row>
    <row r="1315" spans="2:14" x14ac:dyDescent="0.25">
      <c r="B1315" s="23"/>
      <c r="C1315" s="23"/>
      <c r="D1315" s="23"/>
      <c r="E1315" s="23"/>
      <c r="F1315" s="23"/>
      <c r="G1315" s="23"/>
      <c r="H1315" s="23"/>
      <c r="I1315" s="23"/>
      <c r="J1315" s="23"/>
      <c r="K1315" s="54"/>
      <c r="L1315" s="52"/>
      <c r="M1315" s="51">
        <f t="shared" si="20"/>
        <v>9</v>
      </c>
      <c r="N1315" s="52"/>
    </row>
    <row r="1316" spans="2:14" x14ac:dyDescent="0.25">
      <c r="B1316" s="23"/>
      <c r="C1316" s="23"/>
      <c r="D1316" s="23"/>
      <c r="E1316" s="23"/>
      <c r="F1316" s="23"/>
      <c r="G1316" s="23"/>
      <c r="H1316" s="23"/>
      <c r="I1316" s="23"/>
      <c r="J1316" s="23"/>
      <c r="K1316" s="54"/>
      <c r="L1316" s="52"/>
      <c r="M1316" s="51">
        <f t="shared" si="20"/>
        <v>9</v>
      </c>
      <c r="N1316" s="52"/>
    </row>
    <row r="1317" spans="2:14" x14ac:dyDescent="0.25">
      <c r="B1317" s="23"/>
      <c r="C1317" s="23"/>
      <c r="D1317" s="23"/>
      <c r="E1317" s="23"/>
      <c r="F1317" s="23"/>
      <c r="G1317" s="23"/>
      <c r="H1317" s="23"/>
      <c r="I1317" s="23"/>
      <c r="J1317" s="23"/>
      <c r="K1317" s="54"/>
      <c r="L1317" s="52"/>
      <c r="M1317" s="51">
        <f t="shared" si="20"/>
        <v>9</v>
      </c>
      <c r="N1317" s="52"/>
    </row>
    <row r="1318" spans="2:14" x14ac:dyDescent="0.25">
      <c r="B1318" s="23"/>
      <c r="C1318" s="23"/>
      <c r="D1318" s="23"/>
      <c r="E1318" s="23"/>
      <c r="F1318" s="23"/>
      <c r="G1318" s="23"/>
      <c r="H1318" s="23"/>
      <c r="I1318" s="23"/>
      <c r="J1318" s="23"/>
      <c r="K1318" s="54"/>
      <c r="L1318" s="52"/>
      <c r="M1318" s="51">
        <f t="shared" si="20"/>
        <v>9</v>
      </c>
      <c r="N1318" s="52"/>
    </row>
    <row r="1319" spans="2:14" x14ac:dyDescent="0.25">
      <c r="B1319" s="23"/>
      <c r="C1319" s="23"/>
      <c r="D1319" s="23"/>
      <c r="E1319" s="23"/>
      <c r="F1319" s="23"/>
      <c r="G1319" s="23"/>
      <c r="H1319" s="23"/>
      <c r="I1319" s="23"/>
      <c r="J1319" s="23"/>
      <c r="K1319" s="54"/>
      <c r="L1319" s="52"/>
      <c r="M1319" s="51">
        <f t="shared" si="20"/>
        <v>9</v>
      </c>
      <c r="N1319" s="52"/>
    </row>
    <row r="1320" spans="2:14" x14ac:dyDescent="0.25">
      <c r="B1320" s="23"/>
      <c r="C1320" s="23"/>
      <c r="D1320" s="23"/>
      <c r="E1320" s="23"/>
      <c r="F1320" s="23"/>
      <c r="G1320" s="23"/>
      <c r="H1320" s="23"/>
      <c r="I1320" s="23"/>
      <c r="J1320" s="23"/>
      <c r="K1320" s="54"/>
      <c r="L1320" s="52"/>
      <c r="M1320" s="51">
        <f t="shared" si="20"/>
        <v>9</v>
      </c>
      <c r="N1320" s="52"/>
    </row>
    <row r="1321" spans="2:14" x14ac:dyDescent="0.25">
      <c r="B1321" s="23"/>
      <c r="C1321" s="23"/>
      <c r="D1321" s="23"/>
      <c r="E1321" s="23"/>
      <c r="F1321" s="23"/>
      <c r="G1321" s="23"/>
      <c r="H1321" s="23"/>
      <c r="I1321" s="23"/>
      <c r="J1321" s="23"/>
      <c r="K1321" s="54"/>
      <c r="L1321" s="52"/>
      <c r="M1321" s="51">
        <f t="shared" si="20"/>
        <v>9</v>
      </c>
      <c r="N1321" s="52"/>
    </row>
    <row r="1322" spans="2:14" x14ac:dyDescent="0.25">
      <c r="B1322" s="23"/>
      <c r="C1322" s="23"/>
      <c r="D1322" s="23"/>
      <c r="E1322" s="23"/>
      <c r="F1322" s="23"/>
      <c r="G1322" s="23"/>
      <c r="H1322" s="23"/>
      <c r="I1322" s="23"/>
      <c r="J1322" s="23"/>
      <c r="K1322" s="54"/>
      <c r="L1322" s="52"/>
      <c r="M1322" s="51">
        <f t="shared" si="20"/>
        <v>9</v>
      </c>
      <c r="N1322" s="52"/>
    </row>
    <row r="1323" spans="2:14" x14ac:dyDescent="0.25">
      <c r="B1323" s="23"/>
      <c r="C1323" s="23"/>
      <c r="D1323" s="23"/>
      <c r="E1323" s="23"/>
      <c r="F1323" s="23"/>
      <c r="G1323" s="23"/>
      <c r="H1323" s="23"/>
      <c r="I1323" s="23"/>
      <c r="J1323" s="23"/>
      <c r="K1323" s="54"/>
      <c r="L1323" s="52"/>
      <c r="M1323" s="51">
        <f t="shared" si="20"/>
        <v>9</v>
      </c>
      <c r="N1323" s="52"/>
    </row>
    <row r="1324" spans="2:14" x14ac:dyDescent="0.25">
      <c r="B1324" s="23"/>
      <c r="C1324" s="23"/>
      <c r="D1324" s="23"/>
      <c r="E1324" s="23"/>
      <c r="F1324" s="23"/>
      <c r="G1324" s="23"/>
      <c r="H1324" s="23"/>
      <c r="I1324" s="23"/>
      <c r="J1324" s="23"/>
      <c r="K1324" s="54"/>
      <c r="L1324" s="52"/>
      <c r="M1324" s="51">
        <f t="shared" si="20"/>
        <v>9</v>
      </c>
      <c r="N1324" s="52"/>
    </row>
    <row r="1325" spans="2:14" x14ac:dyDescent="0.25">
      <c r="B1325" s="23"/>
      <c r="C1325" s="23"/>
      <c r="D1325" s="23"/>
      <c r="E1325" s="23"/>
      <c r="F1325" s="23"/>
      <c r="G1325" s="23"/>
      <c r="H1325" s="23"/>
      <c r="I1325" s="23"/>
      <c r="J1325" s="23"/>
      <c r="K1325" s="54"/>
      <c r="L1325" s="52"/>
      <c r="M1325" s="51">
        <f t="shared" si="20"/>
        <v>9</v>
      </c>
      <c r="N1325" s="52"/>
    </row>
    <row r="1326" spans="2:14" x14ac:dyDescent="0.25">
      <c r="B1326" s="23"/>
      <c r="C1326" s="23"/>
      <c r="D1326" s="23"/>
      <c r="E1326" s="23"/>
      <c r="F1326" s="23"/>
      <c r="G1326" s="23"/>
      <c r="H1326" s="23"/>
      <c r="I1326" s="23"/>
      <c r="J1326" s="23"/>
      <c r="K1326" s="54"/>
      <c r="L1326" s="52"/>
      <c r="M1326" s="51">
        <f t="shared" si="20"/>
        <v>9</v>
      </c>
      <c r="N1326" s="52"/>
    </row>
    <row r="1327" spans="2:14" x14ac:dyDescent="0.25">
      <c r="B1327" s="23"/>
      <c r="C1327" s="23"/>
      <c r="D1327" s="23"/>
      <c r="E1327" s="23"/>
      <c r="F1327" s="23"/>
      <c r="G1327" s="23"/>
      <c r="H1327" s="23"/>
      <c r="I1327" s="23"/>
      <c r="J1327" s="23"/>
      <c r="K1327" s="54"/>
      <c r="L1327" s="52"/>
      <c r="M1327" s="51">
        <f t="shared" si="20"/>
        <v>9</v>
      </c>
      <c r="N1327" s="52"/>
    </row>
    <row r="1328" spans="2:14" x14ac:dyDescent="0.25">
      <c r="B1328" s="23"/>
      <c r="C1328" s="23"/>
      <c r="D1328" s="23"/>
      <c r="E1328" s="23"/>
      <c r="F1328" s="23"/>
      <c r="G1328" s="23"/>
      <c r="H1328" s="23"/>
      <c r="I1328" s="23"/>
      <c r="J1328" s="23"/>
      <c r="K1328" s="54"/>
      <c r="L1328" s="52"/>
      <c r="M1328" s="51">
        <f t="shared" si="20"/>
        <v>9</v>
      </c>
      <c r="N1328" s="52"/>
    </row>
    <row r="1329" spans="2:14" x14ac:dyDescent="0.25">
      <c r="B1329" s="23"/>
      <c r="C1329" s="23"/>
      <c r="D1329" s="23"/>
      <c r="E1329" s="23"/>
      <c r="F1329" s="23"/>
      <c r="G1329" s="23"/>
      <c r="H1329" s="23"/>
      <c r="I1329" s="23"/>
      <c r="J1329" s="23"/>
      <c r="K1329" s="54"/>
      <c r="L1329" s="52"/>
      <c r="M1329" s="51">
        <f t="shared" si="20"/>
        <v>9</v>
      </c>
      <c r="N1329" s="52"/>
    </row>
    <row r="1330" spans="2:14" x14ac:dyDescent="0.25">
      <c r="B1330" s="23"/>
      <c r="C1330" s="23"/>
      <c r="D1330" s="23"/>
      <c r="E1330" s="23"/>
      <c r="F1330" s="23"/>
      <c r="G1330" s="23"/>
      <c r="H1330" s="23"/>
      <c r="I1330" s="23"/>
      <c r="J1330" s="23"/>
      <c r="K1330" s="54"/>
      <c r="L1330" s="52"/>
      <c r="M1330" s="51">
        <f t="shared" si="20"/>
        <v>9</v>
      </c>
      <c r="N1330" s="52"/>
    </row>
    <row r="1331" spans="2:14" x14ac:dyDescent="0.25">
      <c r="B1331" s="23"/>
      <c r="C1331" s="23"/>
      <c r="D1331" s="23"/>
      <c r="E1331" s="23"/>
      <c r="F1331" s="23"/>
      <c r="G1331" s="23"/>
      <c r="H1331" s="23"/>
      <c r="I1331" s="23"/>
      <c r="J1331" s="23"/>
      <c r="K1331" s="54"/>
      <c r="L1331" s="52"/>
      <c r="M1331" s="51">
        <f t="shared" si="20"/>
        <v>9</v>
      </c>
      <c r="N1331" s="52"/>
    </row>
    <row r="1332" spans="2:14" x14ac:dyDescent="0.25">
      <c r="B1332" s="23"/>
      <c r="C1332" s="23"/>
      <c r="D1332" s="23"/>
      <c r="E1332" s="23"/>
      <c r="F1332" s="23"/>
      <c r="G1332" s="23"/>
      <c r="H1332" s="23"/>
      <c r="I1332" s="23"/>
      <c r="J1332" s="23"/>
      <c r="K1332" s="54"/>
      <c r="L1332" s="52"/>
      <c r="M1332" s="51">
        <f t="shared" si="20"/>
        <v>9</v>
      </c>
      <c r="N1332" s="52"/>
    </row>
    <row r="1333" spans="2:14" x14ac:dyDescent="0.25">
      <c r="B1333" s="23"/>
      <c r="C1333" s="23"/>
      <c r="D1333" s="23"/>
      <c r="E1333" s="23"/>
      <c r="F1333" s="23"/>
      <c r="G1333" s="23"/>
      <c r="H1333" s="23"/>
      <c r="I1333" s="23"/>
      <c r="J1333" s="23"/>
      <c r="K1333" s="54"/>
      <c r="L1333" s="52"/>
      <c r="M1333" s="51">
        <f t="shared" si="20"/>
        <v>9</v>
      </c>
      <c r="N1333" s="52"/>
    </row>
    <row r="1334" spans="2:14" x14ac:dyDescent="0.25">
      <c r="B1334" s="23"/>
      <c r="C1334" s="23"/>
      <c r="D1334" s="23"/>
      <c r="E1334" s="23"/>
      <c r="F1334" s="23"/>
      <c r="G1334" s="23"/>
      <c r="H1334" s="23"/>
      <c r="I1334" s="23"/>
      <c r="J1334" s="23"/>
      <c r="K1334" s="54"/>
      <c r="L1334" s="52"/>
      <c r="M1334" s="51">
        <f t="shared" si="20"/>
        <v>9</v>
      </c>
      <c r="N1334" s="52"/>
    </row>
    <row r="1335" spans="2:14" x14ac:dyDescent="0.25">
      <c r="B1335" s="23"/>
      <c r="C1335" s="23"/>
      <c r="D1335" s="23"/>
      <c r="E1335" s="23"/>
      <c r="F1335" s="23"/>
      <c r="G1335" s="23"/>
      <c r="H1335" s="23"/>
      <c r="I1335" s="23"/>
      <c r="J1335" s="23"/>
      <c r="K1335" s="54"/>
      <c r="L1335" s="52"/>
      <c r="M1335" s="51">
        <f t="shared" si="20"/>
        <v>9</v>
      </c>
      <c r="N1335" s="52"/>
    </row>
    <row r="1336" spans="2:14" x14ac:dyDescent="0.25">
      <c r="B1336" s="23"/>
      <c r="C1336" s="23"/>
      <c r="D1336" s="23"/>
      <c r="E1336" s="23"/>
      <c r="F1336" s="23"/>
      <c r="G1336" s="23"/>
      <c r="H1336" s="23"/>
      <c r="I1336" s="23"/>
      <c r="J1336" s="23"/>
      <c r="K1336" s="54"/>
      <c r="L1336" s="52"/>
      <c r="M1336" s="51">
        <f t="shared" si="20"/>
        <v>9</v>
      </c>
      <c r="N1336" s="52"/>
    </row>
    <row r="1337" spans="2:14" x14ac:dyDescent="0.25">
      <c r="B1337" s="23"/>
      <c r="C1337" s="23"/>
      <c r="D1337" s="23"/>
      <c r="E1337" s="23"/>
      <c r="F1337" s="23"/>
      <c r="G1337" s="23"/>
      <c r="H1337" s="23"/>
      <c r="I1337" s="23"/>
      <c r="J1337" s="23"/>
      <c r="K1337" s="54"/>
      <c r="L1337" s="52"/>
      <c r="M1337" s="51">
        <f t="shared" si="20"/>
        <v>9</v>
      </c>
      <c r="N1337" s="52"/>
    </row>
    <row r="1338" spans="2:14" x14ac:dyDescent="0.25">
      <c r="B1338" s="23"/>
      <c r="C1338" s="23"/>
      <c r="D1338" s="23"/>
      <c r="E1338" s="23"/>
      <c r="F1338" s="23"/>
      <c r="G1338" s="23"/>
      <c r="H1338" s="23"/>
      <c r="I1338" s="23"/>
      <c r="J1338" s="23"/>
      <c r="K1338" s="54"/>
      <c r="L1338" s="52"/>
      <c r="M1338" s="51">
        <f t="shared" si="20"/>
        <v>9</v>
      </c>
      <c r="N1338" s="52"/>
    </row>
    <row r="1339" spans="2:14" x14ac:dyDescent="0.25">
      <c r="B1339" s="23"/>
      <c r="C1339" s="23"/>
      <c r="D1339" s="23"/>
      <c r="E1339" s="23"/>
      <c r="F1339" s="23"/>
      <c r="G1339" s="23"/>
      <c r="H1339" s="23"/>
      <c r="I1339" s="23"/>
      <c r="J1339" s="23"/>
      <c r="K1339" s="54"/>
      <c r="L1339" s="52"/>
      <c r="M1339" s="51">
        <f t="shared" si="20"/>
        <v>9</v>
      </c>
      <c r="N1339" s="52"/>
    </row>
    <row r="1340" spans="2:14" x14ac:dyDescent="0.25">
      <c r="B1340" s="23"/>
      <c r="C1340" s="23"/>
      <c r="D1340" s="23"/>
      <c r="E1340" s="23"/>
      <c r="F1340" s="23"/>
      <c r="G1340" s="23"/>
      <c r="H1340" s="23"/>
      <c r="I1340" s="23"/>
      <c r="J1340" s="23"/>
      <c r="K1340" s="54"/>
      <c r="L1340" s="52"/>
      <c r="M1340" s="51">
        <f t="shared" si="20"/>
        <v>9</v>
      </c>
      <c r="N1340" s="52"/>
    </row>
    <row r="1341" spans="2:14" x14ac:dyDescent="0.25">
      <c r="B1341" s="23"/>
      <c r="C1341" s="23"/>
      <c r="D1341" s="23"/>
      <c r="E1341" s="23"/>
      <c r="F1341" s="23"/>
      <c r="G1341" s="23"/>
      <c r="H1341" s="23"/>
      <c r="I1341" s="23"/>
      <c r="J1341" s="23"/>
      <c r="K1341" s="54"/>
      <c r="L1341" s="52"/>
      <c r="M1341" s="51">
        <f t="shared" si="20"/>
        <v>9</v>
      </c>
      <c r="N1341" s="52"/>
    </row>
    <row r="1342" spans="2:14" x14ac:dyDescent="0.25">
      <c r="B1342" s="23"/>
      <c r="C1342" s="23"/>
      <c r="D1342" s="23"/>
      <c r="E1342" s="23"/>
      <c r="F1342" s="23"/>
      <c r="G1342" s="23"/>
      <c r="H1342" s="23"/>
      <c r="I1342" s="23"/>
      <c r="J1342" s="23"/>
      <c r="K1342" s="54"/>
      <c r="L1342" s="52"/>
      <c r="M1342" s="51">
        <f t="shared" si="20"/>
        <v>9</v>
      </c>
      <c r="N1342" s="52"/>
    </row>
    <row r="1343" spans="2:14" x14ac:dyDescent="0.25">
      <c r="B1343" s="23"/>
      <c r="C1343" s="23"/>
      <c r="D1343" s="23"/>
      <c r="E1343" s="23"/>
      <c r="F1343" s="23"/>
      <c r="G1343" s="23"/>
      <c r="H1343" s="23"/>
      <c r="I1343" s="23"/>
      <c r="J1343" s="23"/>
      <c r="K1343" s="54"/>
      <c r="L1343" s="52"/>
      <c r="M1343" s="51">
        <f t="shared" si="20"/>
        <v>9</v>
      </c>
      <c r="N1343" s="52"/>
    </row>
    <row r="1344" spans="2:14" x14ac:dyDescent="0.25">
      <c r="B1344" s="23"/>
      <c r="C1344" s="23"/>
      <c r="D1344" s="23"/>
      <c r="E1344" s="23"/>
      <c r="F1344" s="23"/>
      <c r="G1344" s="23"/>
      <c r="H1344" s="23"/>
      <c r="I1344" s="23"/>
      <c r="J1344" s="23"/>
      <c r="K1344" s="54"/>
      <c r="L1344" s="52"/>
      <c r="M1344" s="51">
        <f t="shared" si="20"/>
        <v>9</v>
      </c>
      <c r="N1344" s="52"/>
    </row>
    <row r="1345" spans="2:14" x14ac:dyDescent="0.25">
      <c r="B1345" s="23"/>
      <c r="C1345" s="23"/>
      <c r="D1345" s="23"/>
      <c r="E1345" s="23"/>
      <c r="F1345" s="23"/>
      <c r="G1345" s="23"/>
      <c r="H1345" s="23"/>
      <c r="I1345" s="23"/>
      <c r="J1345" s="23"/>
      <c r="K1345" s="54"/>
      <c r="L1345" s="52"/>
      <c r="M1345" s="51">
        <f t="shared" si="20"/>
        <v>9</v>
      </c>
      <c r="N1345" s="52"/>
    </row>
    <row r="1346" spans="2:14" x14ac:dyDescent="0.25">
      <c r="B1346" s="23"/>
      <c r="C1346" s="23"/>
      <c r="D1346" s="23"/>
      <c r="E1346" s="23"/>
      <c r="F1346" s="23"/>
      <c r="G1346" s="23"/>
      <c r="H1346" s="23"/>
      <c r="I1346" s="23"/>
      <c r="J1346" s="23"/>
      <c r="K1346" s="54"/>
      <c r="L1346" s="52"/>
      <c r="M1346" s="51">
        <f t="shared" si="20"/>
        <v>9</v>
      </c>
      <c r="N1346" s="52"/>
    </row>
    <row r="1347" spans="2:14" x14ac:dyDescent="0.25">
      <c r="B1347" s="23"/>
      <c r="C1347" s="23"/>
      <c r="D1347" s="23"/>
      <c r="E1347" s="23"/>
      <c r="F1347" s="23"/>
      <c r="G1347" s="23"/>
      <c r="H1347" s="23"/>
      <c r="I1347" s="23"/>
      <c r="J1347" s="23"/>
      <c r="K1347" s="54"/>
      <c r="L1347" s="52"/>
      <c r="M1347" s="51">
        <f t="shared" ref="M1347:M1410" si="21">COUNTBLANK(B1347:J1347)</f>
        <v>9</v>
      </c>
      <c r="N1347" s="52"/>
    </row>
    <row r="1348" spans="2:14" x14ac:dyDescent="0.25">
      <c r="B1348" s="23"/>
      <c r="C1348" s="23"/>
      <c r="D1348" s="23"/>
      <c r="E1348" s="23"/>
      <c r="F1348" s="23"/>
      <c r="G1348" s="23"/>
      <c r="H1348" s="23"/>
      <c r="I1348" s="23"/>
      <c r="J1348" s="23"/>
      <c r="K1348" s="54"/>
      <c r="L1348" s="52"/>
      <c r="M1348" s="51">
        <f t="shared" si="21"/>
        <v>9</v>
      </c>
      <c r="N1348" s="52"/>
    </row>
    <row r="1349" spans="2:14" x14ac:dyDescent="0.25">
      <c r="B1349" s="23"/>
      <c r="C1349" s="23"/>
      <c r="D1349" s="23"/>
      <c r="E1349" s="23"/>
      <c r="F1349" s="23"/>
      <c r="G1349" s="23"/>
      <c r="H1349" s="23"/>
      <c r="I1349" s="23"/>
      <c r="J1349" s="23"/>
      <c r="K1349" s="54"/>
      <c r="L1349" s="52"/>
      <c r="M1349" s="51">
        <f t="shared" si="21"/>
        <v>9</v>
      </c>
      <c r="N1349" s="52"/>
    </row>
    <row r="1350" spans="2:14" x14ac:dyDescent="0.25">
      <c r="B1350" s="23"/>
      <c r="C1350" s="23"/>
      <c r="D1350" s="23"/>
      <c r="E1350" s="23"/>
      <c r="F1350" s="23"/>
      <c r="G1350" s="23"/>
      <c r="H1350" s="23"/>
      <c r="I1350" s="23"/>
      <c r="J1350" s="23"/>
      <c r="K1350" s="54"/>
      <c r="L1350" s="52"/>
      <c r="M1350" s="51">
        <f t="shared" si="21"/>
        <v>9</v>
      </c>
      <c r="N1350" s="52"/>
    </row>
    <row r="1351" spans="2:14" x14ac:dyDescent="0.25">
      <c r="B1351" s="23"/>
      <c r="C1351" s="23"/>
      <c r="D1351" s="23"/>
      <c r="E1351" s="23"/>
      <c r="F1351" s="23"/>
      <c r="G1351" s="23"/>
      <c r="H1351" s="23"/>
      <c r="I1351" s="23"/>
      <c r="J1351" s="23"/>
      <c r="K1351" s="54"/>
      <c r="L1351" s="52"/>
      <c r="M1351" s="51">
        <f t="shared" si="21"/>
        <v>9</v>
      </c>
      <c r="N1351" s="52"/>
    </row>
    <row r="1352" spans="2:14" x14ac:dyDescent="0.25">
      <c r="B1352" s="23"/>
      <c r="C1352" s="23"/>
      <c r="D1352" s="23"/>
      <c r="E1352" s="23"/>
      <c r="F1352" s="23"/>
      <c r="G1352" s="23"/>
      <c r="H1352" s="23"/>
      <c r="I1352" s="23"/>
      <c r="J1352" s="23"/>
      <c r="K1352" s="54"/>
      <c r="L1352" s="52"/>
      <c r="M1352" s="51">
        <f t="shared" si="21"/>
        <v>9</v>
      </c>
      <c r="N1352" s="52"/>
    </row>
    <row r="1353" spans="2:14" x14ac:dyDescent="0.25">
      <c r="B1353" s="23"/>
      <c r="C1353" s="23"/>
      <c r="D1353" s="23"/>
      <c r="E1353" s="23"/>
      <c r="F1353" s="23"/>
      <c r="G1353" s="23"/>
      <c r="H1353" s="23"/>
      <c r="I1353" s="23"/>
      <c r="J1353" s="23"/>
      <c r="K1353" s="54"/>
      <c r="L1353" s="52"/>
      <c r="M1353" s="51">
        <f t="shared" si="21"/>
        <v>9</v>
      </c>
      <c r="N1353" s="52"/>
    </row>
    <row r="1354" spans="2:14" x14ac:dyDescent="0.25">
      <c r="B1354" s="23"/>
      <c r="C1354" s="23"/>
      <c r="D1354" s="23"/>
      <c r="E1354" s="23"/>
      <c r="F1354" s="23"/>
      <c r="G1354" s="23"/>
      <c r="H1354" s="23"/>
      <c r="I1354" s="23"/>
      <c r="J1354" s="23"/>
      <c r="K1354" s="54"/>
      <c r="L1354" s="52"/>
      <c r="M1354" s="51">
        <f t="shared" si="21"/>
        <v>9</v>
      </c>
      <c r="N1354" s="52"/>
    </row>
    <row r="1355" spans="2:14" x14ac:dyDescent="0.25">
      <c r="B1355" s="23"/>
      <c r="C1355" s="23"/>
      <c r="D1355" s="23"/>
      <c r="E1355" s="23"/>
      <c r="F1355" s="23"/>
      <c r="G1355" s="23"/>
      <c r="H1355" s="23"/>
      <c r="I1355" s="23"/>
      <c r="J1355" s="23"/>
      <c r="K1355" s="54"/>
      <c r="L1355" s="52"/>
      <c r="M1355" s="51">
        <f t="shared" si="21"/>
        <v>9</v>
      </c>
      <c r="N1355" s="52"/>
    </row>
    <row r="1356" spans="2:14" x14ac:dyDescent="0.25">
      <c r="B1356" s="23"/>
      <c r="C1356" s="23"/>
      <c r="D1356" s="23"/>
      <c r="E1356" s="23"/>
      <c r="F1356" s="23"/>
      <c r="G1356" s="23"/>
      <c r="H1356" s="23"/>
      <c r="I1356" s="23"/>
      <c r="J1356" s="23"/>
      <c r="K1356" s="54"/>
      <c r="L1356" s="52"/>
      <c r="M1356" s="51">
        <f t="shared" si="21"/>
        <v>9</v>
      </c>
      <c r="N1356" s="52"/>
    </row>
    <row r="1357" spans="2:14" x14ac:dyDescent="0.25">
      <c r="B1357" s="23"/>
      <c r="C1357" s="23"/>
      <c r="D1357" s="23"/>
      <c r="E1357" s="23"/>
      <c r="F1357" s="23"/>
      <c r="G1357" s="23"/>
      <c r="H1357" s="23"/>
      <c r="I1357" s="23"/>
      <c r="J1357" s="23"/>
      <c r="K1357" s="54"/>
      <c r="L1357" s="52"/>
      <c r="M1357" s="51">
        <f t="shared" si="21"/>
        <v>9</v>
      </c>
      <c r="N1357" s="52"/>
    </row>
    <row r="1358" spans="2:14" x14ac:dyDescent="0.25">
      <c r="B1358" s="23"/>
      <c r="C1358" s="23"/>
      <c r="D1358" s="23"/>
      <c r="E1358" s="23"/>
      <c r="F1358" s="23"/>
      <c r="G1358" s="23"/>
      <c r="H1358" s="23"/>
      <c r="I1358" s="23"/>
      <c r="J1358" s="23"/>
      <c r="K1358" s="54"/>
      <c r="L1358" s="52"/>
      <c r="M1358" s="51">
        <f t="shared" si="21"/>
        <v>9</v>
      </c>
      <c r="N1358" s="52"/>
    </row>
    <row r="1359" spans="2:14" x14ac:dyDescent="0.25">
      <c r="B1359" s="23"/>
      <c r="C1359" s="23"/>
      <c r="D1359" s="23"/>
      <c r="E1359" s="23"/>
      <c r="F1359" s="23"/>
      <c r="G1359" s="23"/>
      <c r="H1359" s="23"/>
      <c r="I1359" s="23"/>
      <c r="J1359" s="23"/>
      <c r="K1359" s="54"/>
      <c r="L1359" s="52"/>
      <c r="M1359" s="51">
        <f t="shared" si="21"/>
        <v>9</v>
      </c>
      <c r="N1359" s="52"/>
    </row>
    <row r="1360" spans="2:14" x14ac:dyDescent="0.25">
      <c r="B1360" s="23"/>
      <c r="C1360" s="23"/>
      <c r="D1360" s="23"/>
      <c r="E1360" s="23"/>
      <c r="F1360" s="23"/>
      <c r="G1360" s="23"/>
      <c r="H1360" s="23"/>
      <c r="I1360" s="23"/>
      <c r="J1360" s="23"/>
      <c r="K1360" s="54"/>
      <c r="L1360" s="52"/>
      <c r="M1360" s="51">
        <f t="shared" si="21"/>
        <v>9</v>
      </c>
      <c r="N1360" s="52"/>
    </row>
    <row r="1361" spans="2:14" x14ac:dyDescent="0.25">
      <c r="B1361" s="23"/>
      <c r="C1361" s="23"/>
      <c r="D1361" s="23"/>
      <c r="E1361" s="23"/>
      <c r="F1361" s="23"/>
      <c r="G1361" s="23"/>
      <c r="H1361" s="23"/>
      <c r="I1361" s="23"/>
      <c r="J1361" s="23"/>
      <c r="K1361" s="54"/>
      <c r="L1361" s="52"/>
      <c r="M1361" s="51">
        <f t="shared" si="21"/>
        <v>9</v>
      </c>
      <c r="N1361" s="52"/>
    </row>
    <row r="1362" spans="2:14" x14ac:dyDescent="0.25">
      <c r="B1362" s="23"/>
      <c r="C1362" s="23"/>
      <c r="D1362" s="23"/>
      <c r="E1362" s="23"/>
      <c r="F1362" s="23"/>
      <c r="G1362" s="23"/>
      <c r="H1362" s="23"/>
      <c r="I1362" s="23"/>
      <c r="J1362" s="23"/>
      <c r="K1362" s="54"/>
      <c r="L1362" s="52"/>
      <c r="M1362" s="51">
        <f t="shared" si="21"/>
        <v>9</v>
      </c>
      <c r="N1362" s="52"/>
    </row>
    <row r="1363" spans="2:14" x14ac:dyDescent="0.25">
      <c r="B1363" s="23"/>
      <c r="C1363" s="23"/>
      <c r="D1363" s="23"/>
      <c r="E1363" s="23"/>
      <c r="F1363" s="23"/>
      <c r="G1363" s="23"/>
      <c r="H1363" s="23"/>
      <c r="I1363" s="23"/>
      <c r="J1363" s="23"/>
      <c r="K1363" s="54"/>
      <c r="L1363" s="52"/>
      <c r="M1363" s="51">
        <f t="shared" si="21"/>
        <v>9</v>
      </c>
      <c r="N1363" s="52"/>
    </row>
    <row r="1364" spans="2:14" x14ac:dyDescent="0.25">
      <c r="B1364" s="23"/>
      <c r="C1364" s="23"/>
      <c r="D1364" s="23"/>
      <c r="E1364" s="23"/>
      <c r="F1364" s="23"/>
      <c r="G1364" s="23"/>
      <c r="H1364" s="23"/>
      <c r="I1364" s="23"/>
      <c r="J1364" s="23"/>
      <c r="K1364" s="54"/>
      <c r="L1364" s="52"/>
      <c r="M1364" s="51">
        <f t="shared" si="21"/>
        <v>9</v>
      </c>
      <c r="N1364" s="52"/>
    </row>
    <row r="1365" spans="2:14" x14ac:dyDescent="0.25">
      <c r="B1365" s="23"/>
      <c r="C1365" s="23"/>
      <c r="D1365" s="23"/>
      <c r="E1365" s="23"/>
      <c r="F1365" s="23"/>
      <c r="G1365" s="23"/>
      <c r="H1365" s="23"/>
      <c r="I1365" s="23"/>
      <c r="J1365" s="23"/>
      <c r="K1365" s="54"/>
      <c r="L1365" s="52"/>
      <c r="M1365" s="51">
        <f t="shared" si="21"/>
        <v>9</v>
      </c>
      <c r="N1365" s="52"/>
    </row>
    <row r="1366" spans="2:14" x14ac:dyDescent="0.25">
      <c r="B1366" s="23"/>
      <c r="C1366" s="23"/>
      <c r="D1366" s="23"/>
      <c r="E1366" s="23"/>
      <c r="F1366" s="23"/>
      <c r="G1366" s="23"/>
      <c r="H1366" s="23"/>
      <c r="I1366" s="23"/>
      <c r="J1366" s="23"/>
      <c r="K1366" s="54"/>
      <c r="L1366" s="52"/>
      <c r="M1366" s="51">
        <f t="shared" si="21"/>
        <v>9</v>
      </c>
      <c r="N1366" s="52"/>
    </row>
    <row r="1367" spans="2:14" x14ac:dyDescent="0.25">
      <c r="B1367" s="23"/>
      <c r="C1367" s="23"/>
      <c r="D1367" s="23"/>
      <c r="E1367" s="23"/>
      <c r="F1367" s="23"/>
      <c r="G1367" s="23"/>
      <c r="H1367" s="23"/>
      <c r="I1367" s="23"/>
      <c r="J1367" s="23"/>
      <c r="K1367" s="54"/>
      <c r="L1367" s="52"/>
      <c r="M1367" s="51">
        <f t="shared" si="21"/>
        <v>9</v>
      </c>
      <c r="N1367" s="52"/>
    </row>
    <row r="1368" spans="2:14" x14ac:dyDescent="0.25">
      <c r="B1368" s="23"/>
      <c r="C1368" s="23"/>
      <c r="D1368" s="23"/>
      <c r="E1368" s="23"/>
      <c r="F1368" s="23"/>
      <c r="G1368" s="23"/>
      <c r="H1368" s="23"/>
      <c r="I1368" s="23"/>
      <c r="J1368" s="23"/>
      <c r="K1368" s="54"/>
      <c r="L1368" s="52"/>
      <c r="M1368" s="51">
        <f t="shared" si="21"/>
        <v>9</v>
      </c>
      <c r="N1368" s="52"/>
    </row>
    <row r="1369" spans="2:14" x14ac:dyDescent="0.25">
      <c r="B1369" s="23"/>
      <c r="C1369" s="23"/>
      <c r="D1369" s="23"/>
      <c r="E1369" s="23"/>
      <c r="F1369" s="23"/>
      <c r="G1369" s="23"/>
      <c r="H1369" s="23"/>
      <c r="I1369" s="23"/>
      <c r="J1369" s="23"/>
      <c r="K1369" s="54"/>
      <c r="L1369" s="52"/>
      <c r="M1369" s="51">
        <f t="shared" si="21"/>
        <v>9</v>
      </c>
      <c r="N1369" s="52"/>
    </row>
    <row r="1370" spans="2:14" x14ac:dyDescent="0.25">
      <c r="B1370" s="23"/>
      <c r="C1370" s="23"/>
      <c r="D1370" s="23"/>
      <c r="E1370" s="23"/>
      <c r="F1370" s="23"/>
      <c r="G1370" s="23"/>
      <c r="H1370" s="23"/>
      <c r="I1370" s="23"/>
      <c r="J1370" s="23"/>
      <c r="K1370" s="54"/>
      <c r="L1370" s="52"/>
      <c r="M1370" s="51">
        <f t="shared" si="21"/>
        <v>9</v>
      </c>
      <c r="N1370" s="52"/>
    </row>
    <row r="1371" spans="2:14" x14ac:dyDescent="0.25">
      <c r="B1371" s="23"/>
      <c r="C1371" s="23"/>
      <c r="D1371" s="23"/>
      <c r="E1371" s="23"/>
      <c r="F1371" s="23"/>
      <c r="G1371" s="23"/>
      <c r="H1371" s="23"/>
      <c r="I1371" s="23"/>
      <c r="J1371" s="23"/>
      <c r="K1371" s="54"/>
      <c r="L1371" s="52"/>
      <c r="M1371" s="51">
        <f t="shared" si="21"/>
        <v>9</v>
      </c>
      <c r="N1371" s="52"/>
    </row>
    <row r="1372" spans="2:14" x14ac:dyDescent="0.25">
      <c r="B1372" s="23"/>
      <c r="C1372" s="23"/>
      <c r="D1372" s="23"/>
      <c r="E1372" s="23"/>
      <c r="F1372" s="23"/>
      <c r="G1372" s="23"/>
      <c r="H1372" s="23"/>
      <c r="I1372" s="23"/>
      <c r="J1372" s="23"/>
      <c r="K1372" s="54"/>
      <c r="L1372" s="52"/>
      <c r="M1372" s="51">
        <f t="shared" si="21"/>
        <v>9</v>
      </c>
      <c r="N1372" s="52"/>
    </row>
    <row r="1373" spans="2:14" x14ac:dyDescent="0.25">
      <c r="B1373" s="23"/>
      <c r="C1373" s="23"/>
      <c r="D1373" s="23"/>
      <c r="E1373" s="23"/>
      <c r="F1373" s="23"/>
      <c r="G1373" s="23"/>
      <c r="H1373" s="23"/>
      <c r="I1373" s="23"/>
      <c r="J1373" s="23"/>
      <c r="K1373" s="54"/>
      <c r="L1373" s="52"/>
      <c r="M1373" s="51">
        <f t="shared" si="21"/>
        <v>9</v>
      </c>
      <c r="N1373" s="52"/>
    </row>
    <row r="1374" spans="2:14" x14ac:dyDescent="0.25">
      <c r="B1374" s="23"/>
      <c r="C1374" s="23"/>
      <c r="D1374" s="23"/>
      <c r="E1374" s="23"/>
      <c r="F1374" s="23"/>
      <c r="G1374" s="23"/>
      <c r="H1374" s="23"/>
      <c r="I1374" s="23"/>
      <c r="J1374" s="23"/>
      <c r="K1374" s="54"/>
      <c r="L1374" s="52"/>
      <c r="M1374" s="51">
        <f t="shared" si="21"/>
        <v>9</v>
      </c>
      <c r="N1374" s="52"/>
    </row>
    <row r="1375" spans="2:14" x14ac:dyDescent="0.25">
      <c r="B1375" s="23"/>
      <c r="C1375" s="23"/>
      <c r="D1375" s="23"/>
      <c r="E1375" s="23"/>
      <c r="F1375" s="23"/>
      <c r="G1375" s="23"/>
      <c r="H1375" s="23"/>
      <c r="I1375" s="23"/>
      <c r="J1375" s="23"/>
      <c r="K1375" s="54"/>
      <c r="L1375" s="52"/>
      <c r="M1375" s="51">
        <f t="shared" si="21"/>
        <v>9</v>
      </c>
      <c r="N1375" s="52"/>
    </row>
    <row r="1376" spans="2:14" x14ac:dyDescent="0.25">
      <c r="B1376" s="23"/>
      <c r="C1376" s="23"/>
      <c r="D1376" s="23"/>
      <c r="E1376" s="23"/>
      <c r="F1376" s="23"/>
      <c r="G1376" s="23"/>
      <c r="H1376" s="23"/>
      <c r="I1376" s="23"/>
      <c r="J1376" s="23"/>
      <c r="K1376" s="54"/>
      <c r="L1376" s="52"/>
      <c r="M1376" s="51">
        <f t="shared" si="21"/>
        <v>9</v>
      </c>
      <c r="N1376" s="52"/>
    </row>
    <row r="1377" spans="2:14" x14ac:dyDescent="0.25">
      <c r="B1377" s="23"/>
      <c r="C1377" s="23"/>
      <c r="D1377" s="23"/>
      <c r="E1377" s="23"/>
      <c r="F1377" s="23"/>
      <c r="G1377" s="23"/>
      <c r="H1377" s="23"/>
      <c r="I1377" s="23"/>
      <c r="J1377" s="23"/>
      <c r="K1377" s="54"/>
      <c r="L1377" s="52"/>
      <c r="M1377" s="51">
        <f t="shared" si="21"/>
        <v>9</v>
      </c>
      <c r="N1377" s="52"/>
    </row>
    <row r="1378" spans="2:14" x14ac:dyDescent="0.25">
      <c r="B1378" s="23"/>
      <c r="C1378" s="23"/>
      <c r="D1378" s="23"/>
      <c r="E1378" s="23"/>
      <c r="F1378" s="23"/>
      <c r="G1378" s="23"/>
      <c r="H1378" s="23"/>
      <c r="I1378" s="23"/>
      <c r="J1378" s="23"/>
      <c r="K1378" s="54"/>
      <c r="L1378" s="52"/>
      <c r="M1378" s="51">
        <f t="shared" si="21"/>
        <v>9</v>
      </c>
      <c r="N1378" s="52"/>
    </row>
    <row r="1379" spans="2:14" x14ac:dyDescent="0.25">
      <c r="B1379" s="23"/>
      <c r="C1379" s="23"/>
      <c r="D1379" s="23"/>
      <c r="E1379" s="23"/>
      <c r="F1379" s="23"/>
      <c r="G1379" s="23"/>
      <c r="H1379" s="23"/>
      <c r="I1379" s="23"/>
      <c r="J1379" s="23"/>
      <c r="K1379" s="54"/>
      <c r="L1379" s="52"/>
      <c r="M1379" s="51">
        <f t="shared" si="21"/>
        <v>9</v>
      </c>
      <c r="N1379" s="52"/>
    </row>
    <row r="1380" spans="2:14" x14ac:dyDescent="0.25">
      <c r="B1380" s="23"/>
      <c r="C1380" s="23"/>
      <c r="D1380" s="23"/>
      <c r="E1380" s="23"/>
      <c r="F1380" s="23"/>
      <c r="G1380" s="23"/>
      <c r="H1380" s="23"/>
      <c r="I1380" s="23"/>
      <c r="J1380" s="23"/>
      <c r="K1380" s="54"/>
      <c r="L1380" s="52"/>
      <c r="M1380" s="51">
        <f t="shared" si="21"/>
        <v>9</v>
      </c>
      <c r="N1380" s="52"/>
    </row>
    <row r="1381" spans="2:14" x14ac:dyDescent="0.25">
      <c r="B1381" s="23"/>
      <c r="C1381" s="23"/>
      <c r="D1381" s="23"/>
      <c r="E1381" s="23"/>
      <c r="F1381" s="23"/>
      <c r="G1381" s="23"/>
      <c r="H1381" s="23"/>
      <c r="I1381" s="23"/>
      <c r="J1381" s="23"/>
      <c r="K1381" s="54"/>
      <c r="L1381" s="52"/>
      <c r="M1381" s="51">
        <f t="shared" si="21"/>
        <v>9</v>
      </c>
      <c r="N1381" s="52"/>
    </row>
    <row r="1382" spans="2:14" x14ac:dyDescent="0.25">
      <c r="B1382" s="23"/>
      <c r="C1382" s="23"/>
      <c r="D1382" s="23"/>
      <c r="E1382" s="23"/>
      <c r="F1382" s="23"/>
      <c r="G1382" s="23"/>
      <c r="H1382" s="23"/>
      <c r="I1382" s="23"/>
      <c r="J1382" s="23"/>
      <c r="K1382" s="54"/>
      <c r="L1382" s="52"/>
      <c r="M1382" s="51">
        <f t="shared" si="21"/>
        <v>9</v>
      </c>
      <c r="N1382" s="52"/>
    </row>
    <row r="1383" spans="2:14" x14ac:dyDescent="0.25">
      <c r="B1383" s="23"/>
      <c r="C1383" s="23"/>
      <c r="D1383" s="23"/>
      <c r="E1383" s="23"/>
      <c r="F1383" s="23"/>
      <c r="G1383" s="23"/>
      <c r="H1383" s="23"/>
      <c r="I1383" s="23"/>
      <c r="J1383" s="23"/>
      <c r="K1383" s="54"/>
      <c r="L1383" s="52"/>
      <c r="M1383" s="51">
        <f t="shared" si="21"/>
        <v>9</v>
      </c>
      <c r="N1383" s="52"/>
    </row>
    <row r="1384" spans="2:14" x14ac:dyDescent="0.25">
      <c r="B1384" s="23"/>
      <c r="C1384" s="23"/>
      <c r="D1384" s="23"/>
      <c r="E1384" s="23"/>
      <c r="F1384" s="23"/>
      <c r="G1384" s="23"/>
      <c r="H1384" s="23"/>
      <c r="I1384" s="23"/>
      <c r="J1384" s="23"/>
      <c r="K1384" s="54"/>
      <c r="L1384" s="52"/>
      <c r="M1384" s="51">
        <f t="shared" si="21"/>
        <v>9</v>
      </c>
      <c r="N1384" s="52"/>
    </row>
    <row r="1385" spans="2:14" x14ac:dyDescent="0.25">
      <c r="B1385" s="23"/>
      <c r="C1385" s="23"/>
      <c r="D1385" s="23"/>
      <c r="E1385" s="23"/>
      <c r="F1385" s="23"/>
      <c r="G1385" s="23"/>
      <c r="H1385" s="23"/>
      <c r="I1385" s="23"/>
      <c r="J1385" s="23"/>
      <c r="K1385" s="54"/>
      <c r="L1385" s="52"/>
      <c r="M1385" s="51">
        <f t="shared" si="21"/>
        <v>9</v>
      </c>
      <c r="N1385" s="52"/>
    </row>
    <row r="1386" spans="2:14" x14ac:dyDescent="0.25">
      <c r="B1386" s="23"/>
      <c r="C1386" s="23"/>
      <c r="D1386" s="23"/>
      <c r="E1386" s="23"/>
      <c r="F1386" s="23"/>
      <c r="G1386" s="23"/>
      <c r="H1386" s="23"/>
      <c r="I1386" s="23"/>
      <c r="J1386" s="23"/>
      <c r="K1386" s="54"/>
      <c r="L1386" s="52"/>
      <c r="M1386" s="51">
        <f t="shared" si="21"/>
        <v>9</v>
      </c>
      <c r="N1386" s="52"/>
    </row>
    <row r="1387" spans="2:14" x14ac:dyDescent="0.25">
      <c r="B1387" s="23"/>
      <c r="C1387" s="23"/>
      <c r="D1387" s="23"/>
      <c r="E1387" s="23"/>
      <c r="F1387" s="23"/>
      <c r="G1387" s="23"/>
      <c r="H1387" s="23"/>
      <c r="I1387" s="23"/>
      <c r="J1387" s="23"/>
      <c r="K1387" s="54"/>
      <c r="L1387" s="52"/>
      <c r="M1387" s="51">
        <f t="shared" si="21"/>
        <v>9</v>
      </c>
      <c r="N1387" s="52"/>
    </row>
    <row r="1388" spans="2:14" x14ac:dyDescent="0.25">
      <c r="B1388" s="23"/>
      <c r="C1388" s="23"/>
      <c r="D1388" s="23"/>
      <c r="E1388" s="23"/>
      <c r="F1388" s="23"/>
      <c r="G1388" s="23"/>
      <c r="H1388" s="23"/>
      <c r="I1388" s="23"/>
      <c r="J1388" s="23"/>
      <c r="K1388" s="54"/>
      <c r="L1388" s="52"/>
      <c r="M1388" s="51">
        <f t="shared" si="21"/>
        <v>9</v>
      </c>
      <c r="N1388" s="52"/>
    </row>
    <row r="1389" spans="2:14" x14ac:dyDescent="0.25">
      <c r="B1389" s="23"/>
      <c r="C1389" s="23"/>
      <c r="D1389" s="23"/>
      <c r="E1389" s="23"/>
      <c r="F1389" s="23"/>
      <c r="G1389" s="23"/>
      <c r="H1389" s="23"/>
      <c r="I1389" s="23"/>
      <c r="J1389" s="23"/>
      <c r="K1389" s="54"/>
      <c r="L1389" s="52"/>
      <c r="M1389" s="51">
        <f t="shared" si="21"/>
        <v>9</v>
      </c>
      <c r="N1389" s="52"/>
    </row>
    <row r="1390" spans="2:14" x14ac:dyDescent="0.25">
      <c r="B1390" s="23"/>
      <c r="C1390" s="23"/>
      <c r="D1390" s="23"/>
      <c r="E1390" s="23"/>
      <c r="F1390" s="23"/>
      <c r="G1390" s="23"/>
      <c r="H1390" s="23"/>
      <c r="I1390" s="23"/>
      <c r="J1390" s="23"/>
      <c r="K1390" s="54"/>
      <c r="L1390" s="52"/>
      <c r="M1390" s="51">
        <f t="shared" si="21"/>
        <v>9</v>
      </c>
      <c r="N1390" s="52"/>
    </row>
    <row r="1391" spans="2:14" x14ac:dyDescent="0.25">
      <c r="B1391" s="23"/>
      <c r="C1391" s="23"/>
      <c r="D1391" s="23"/>
      <c r="E1391" s="23"/>
      <c r="F1391" s="23"/>
      <c r="G1391" s="23"/>
      <c r="H1391" s="23"/>
      <c r="I1391" s="23"/>
      <c r="J1391" s="23"/>
      <c r="K1391" s="54"/>
      <c r="L1391" s="52"/>
      <c r="M1391" s="51">
        <f t="shared" si="21"/>
        <v>9</v>
      </c>
      <c r="N1391" s="52"/>
    </row>
    <row r="1392" spans="2:14" x14ac:dyDescent="0.25">
      <c r="B1392" s="23"/>
      <c r="C1392" s="23"/>
      <c r="D1392" s="23"/>
      <c r="E1392" s="23"/>
      <c r="F1392" s="23"/>
      <c r="G1392" s="23"/>
      <c r="H1392" s="23"/>
      <c r="I1392" s="23"/>
      <c r="J1392" s="23"/>
      <c r="K1392" s="54"/>
      <c r="L1392" s="52"/>
      <c r="M1392" s="51">
        <f t="shared" si="21"/>
        <v>9</v>
      </c>
      <c r="N1392" s="52"/>
    </row>
    <row r="1393" spans="2:14" x14ac:dyDescent="0.25">
      <c r="B1393" s="23"/>
      <c r="C1393" s="23"/>
      <c r="D1393" s="23"/>
      <c r="E1393" s="23"/>
      <c r="F1393" s="23"/>
      <c r="G1393" s="23"/>
      <c r="H1393" s="23"/>
      <c r="I1393" s="23"/>
      <c r="J1393" s="23"/>
      <c r="K1393" s="54"/>
      <c r="L1393" s="52"/>
      <c r="M1393" s="51">
        <f t="shared" si="21"/>
        <v>9</v>
      </c>
      <c r="N1393" s="52"/>
    </row>
    <row r="1394" spans="2:14" x14ac:dyDescent="0.25">
      <c r="B1394" s="23"/>
      <c r="C1394" s="23"/>
      <c r="D1394" s="23"/>
      <c r="E1394" s="23"/>
      <c r="F1394" s="23"/>
      <c r="G1394" s="23"/>
      <c r="H1394" s="23"/>
      <c r="I1394" s="23"/>
      <c r="J1394" s="23"/>
      <c r="K1394" s="54"/>
      <c r="L1394" s="52"/>
      <c r="M1394" s="51">
        <f t="shared" si="21"/>
        <v>9</v>
      </c>
      <c r="N1394" s="52"/>
    </row>
    <row r="1395" spans="2:14" x14ac:dyDescent="0.25">
      <c r="B1395" s="23"/>
      <c r="C1395" s="23"/>
      <c r="D1395" s="23"/>
      <c r="E1395" s="23"/>
      <c r="F1395" s="23"/>
      <c r="G1395" s="23"/>
      <c r="H1395" s="23"/>
      <c r="I1395" s="23"/>
      <c r="J1395" s="23"/>
      <c r="K1395" s="54"/>
      <c r="L1395" s="52"/>
      <c r="M1395" s="51">
        <f t="shared" si="21"/>
        <v>9</v>
      </c>
      <c r="N1395" s="52"/>
    </row>
    <row r="1396" spans="2:14" x14ac:dyDescent="0.25">
      <c r="B1396" s="23"/>
      <c r="C1396" s="23"/>
      <c r="D1396" s="23"/>
      <c r="E1396" s="23"/>
      <c r="F1396" s="23"/>
      <c r="G1396" s="23"/>
      <c r="H1396" s="23"/>
      <c r="I1396" s="23"/>
      <c r="J1396" s="23"/>
      <c r="K1396" s="54"/>
      <c r="L1396" s="52"/>
      <c r="M1396" s="51">
        <f t="shared" si="21"/>
        <v>9</v>
      </c>
      <c r="N1396" s="52"/>
    </row>
    <row r="1397" spans="2:14" x14ac:dyDescent="0.25">
      <c r="B1397" s="23"/>
      <c r="C1397" s="23"/>
      <c r="D1397" s="23"/>
      <c r="E1397" s="23"/>
      <c r="F1397" s="23"/>
      <c r="G1397" s="23"/>
      <c r="H1397" s="23"/>
      <c r="I1397" s="23"/>
      <c r="J1397" s="23"/>
      <c r="K1397" s="54"/>
      <c r="L1397" s="52"/>
      <c r="M1397" s="51">
        <f t="shared" si="21"/>
        <v>9</v>
      </c>
      <c r="N1397" s="52"/>
    </row>
    <row r="1398" spans="2:14" x14ac:dyDescent="0.25">
      <c r="B1398" s="23"/>
      <c r="C1398" s="23"/>
      <c r="D1398" s="23"/>
      <c r="E1398" s="23"/>
      <c r="F1398" s="23"/>
      <c r="G1398" s="23"/>
      <c r="H1398" s="23"/>
      <c r="I1398" s="23"/>
      <c r="J1398" s="23"/>
      <c r="K1398" s="54"/>
      <c r="L1398" s="52"/>
      <c r="M1398" s="51">
        <f t="shared" si="21"/>
        <v>9</v>
      </c>
      <c r="N1398" s="52"/>
    </row>
    <row r="1399" spans="2:14" x14ac:dyDescent="0.25">
      <c r="B1399" s="23"/>
      <c r="C1399" s="23"/>
      <c r="D1399" s="23"/>
      <c r="E1399" s="23"/>
      <c r="F1399" s="23"/>
      <c r="G1399" s="23"/>
      <c r="H1399" s="23"/>
      <c r="I1399" s="23"/>
      <c r="J1399" s="23"/>
      <c r="K1399" s="54"/>
      <c r="L1399" s="52"/>
      <c r="M1399" s="51">
        <f t="shared" si="21"/>
        <v>9</v>
      </c>
      <c r="N1399" s="52"/>
    </row>
    <row r="1400" spans="2:14" x14ac:dyDescent="0.25">
      <c r="B1400" s="23"/>
      <c r="C1400" s="23"/>
      <c r="D1400" s="23"/>
      <c r="E1400" s="23"/>
      <c r="F1400" s="23"/>
      <c r="G1400" s="23"/>
      <c r="H1400" s="23"/>
      <c r="I1400" s="23"/>
      <c r="J1400" s="23"/>
      <c r="K1400" s="54"/>
      <c r="L1400" s="52"/>
      <c r="M1400" s="51">
        <f t="shared" si="21"/>
        <v>9</v>
      </c>
      <c r="N1400" s="52"/>
    </row>
    <row r="1401" spans="2:14" x14ac:dyDescent="0.25">
      <c r="B1401" s="23"/>
      <c r="C1401" s="23"/>
      <c r="D1401" s="23"/>
      <c r="E1401" s="23"/>
      <c r="F1401" s="23"/>
      <c r="G1401" s="23"/>
      <c r="H1401" s="23"/>
      <c r="I1401" s="23"/>
      <c r="J1401" s="23"/>
      <c r="K1401" s="54"/>
      <c r="L1401" s="52"/>
      <c r="M1401" s="51">
        <f t="shared" si="21"/>
        <v>9</v>
      </c>
      <c r="N1401" s="52"/>
    </row>
    <row r="1402" spans="2:14" x14ac:dyDescent="0.25">
      <c r="B1402" s="23"/>
      <c r="C1402" s="23"/>
      <c r="D1402" s="23"/>
      <c r="E1402" s="23"/>
      <c r="F1402" s="23"/>
      <c r="G1402" s="23"/>
      <c r="H1402" s="23"/>
      <c r="I1402" s="23"/>
      <c r="J1402" s="23"/>
      <c r="K1402" s="54"/>
      <c r="L1402" s="52"/>
      <c r="M1402" s="51">
        <f t="shared" si="21"/>
        <v>9</v>
      </c>
      <c r="N1402" s="52"/>
    </row>
    <row r="1403" spans="2:14" x14ac:dyDescent="0.25">
      <c r="B1403" s="23"/>
      <c r="C1403" s="23"/>
      <c r="D1403" s="23"/>
      <c r="E1403" s="23"/>
      <c r="F1403" s="23"/>
      <c r="G1403" s="23"/>
      <c r="H1403" s="23"/>
      <c r="I1403" s="23"/>
      <c r="J1403" s="23"/>
      <c r="K1403" s="54"/>
      <c r="L1403" s="52"/>
      <c r="M1403" s="51">
        <f t="shared" si="21"/>
        <v>9</v>
      </c>
      <c r="N1403" s="52"/>
    </row>
    <row r="1404" spans="2:14" x14ac:dyDescent="0.25">
      <c r="B1404" s="23"/>
      <c r="C1404" s="23"/>
      <c r="D1404" s="23"/>
      <c r="E1404" s="23"/>
      <c r="F1404" s="23"/>
      <c r="G1404" s="23"/>
      <c r="H1404" s="23"/>
      <c r="I1404" s="23"/>
      <c r="J1404" s="23"/>
      <c r="K1404" s="54"/>
      <c r="L1404" s="52"/>
      <c r="M1404" s="51">
        <f t="shared" si="21"/>
        <v>9</v>
      </c>
      <c r="N1404" s="52"/>
    </row>
    <row r="1405" spans="2:14" x14ac:dyDescent="0.25">
      <c r="B1405" s="23"/>
      <c r="C1405" s="23"/>
      <c r="D1405" s="23"/>
      <c r="E1405" s="23"/>
      <c r="F1405" s="23"/>
      <c r="G1405" s="23"/>
      <c r="H1405" s="23"/>
      <c r="I1405" s="23"/>
      <c r="J1405" s="23"/>
      <c r="K1405" s="54"/>
      <c r="L1405" s="52"/>
      <c r="M1405" s="51">
        <f t="shared" si="21"/>
        <v>9</v>
      </c>
      <c r="N1405" s="52"/>
    </row>
    <row r="1406" spans="2:14" x14ac:dyDescent="0.25">
      <c r="B1406" s="23"/>
      <c r="C1406" s="23"/>
      <c r="D1406" s="23"/>
      <c r="E1406" s="23"/>
      <c r="F1406" s="23"/>
      <c r="G1406" s="23"/>
      <c r="H1406" s="23"/>
      <c r="I1406" s="23"/>
      <c r="J1406" s="23"/>
      <c r="K1406" s="54"/>
      <c r="L1406" s="52"/>
      <c r="M1406" s="51">
        <f t="shared" si="21"/>
        <v>9</v>
      </c>
      <c r="N1406" s="52"/>
    </row>
    <row r="1407" spans="2:14" x14ac:dyDescent="0.25">
      <c r="B1407" s="23"/>
      <c r="C1407" s="23"/>
      <c r="D1407" s="23"/>
      <c r="E1407" s="23"/>
      <c r="F1407" s="23"/>
      <c r="G1407" s="23"/>
      <c r="H1407" s="23"/>
      <c r="I1407" s="23"/>
      <c r="J1407" s="23"/>
      <c r="K1407" s="54"/>
      <c r="L1407" s="52"/>
      <c r="M1407" s="51">
        <f t="shared" si="21"/>
        <v>9</v>
      </c>
      <c r="N1407" s="52"/>
    </row>
    <row r="1408" spans="2:14" x14ac:dyDescent="0.25">
      <c r="B1408" s="23"/>
      <c r="C1408" s="23"/>
      <c r="D1408" s="23"/>
      <c r="E1408" s="23"/>
      <c r="F1408" s="23"/>
      <c r="G1408" s="23"/>
      <c r="H1408" s="23"/>
      <c r="I1408" s="23"/>
      <c r="J1408" s="23"/>
      <c r="K1408" s="54"/>
      <c r="L1408" s="52"/>
      <c r="M1408" s="51">
        <f t="shared" si="21"/>
        <v>9</v>
      </c>
      <c r="N1408" s="52"/>
    </row>
    <row r="1409" spans="2:14" x14ac:dyDescent="0.25">
      <c r="B1409" s="23"/>
      <c r="C1409" s="23"/>
      <c r="D1409" s="23"/>
      <c r="E1409" s="23"/>
      <c r="F1409" s="23"/>
      <c r="G1409" s="23"/>
      <c r="H1409" s="23"/>
      <c r="I1409" s="23"/>
      <c r="J1409" s="23"/>
      <c r="K1409" s="54"/>
      <c r="L1409" s="52"/>
      <c r="M1409" s="51">
        <f t="shared" si="21"/>
        <v>9</v>
      </c>
      <c r="N1409" s="52"/>
    </row>
    <row r="1410" spans="2:14" x14ac:dyDescent="0.25">
      <c r="B1410" s="23"/>
      <c r="C1410" s="23"/>
      <c r="D1410" s="23"/>
      <c r="E1410" s="23"/>
      <c r="F1410" s="23"/>
      <c r="G1410" s="23"/>
      <c r="H1410" s="23"/>
      <c r="I1410" s="23"/>
      <c r="J1410" s="23"/>
      <c r="K1410" s="54"/>
      <c r="L1410" s="52"/>
      <c r="M1410" s="51">
        <f t="shared" si="21"/>
        <v>9</v>
      </c>
      <c r="N1410" s="52"/>
    </row>
    <row r="1411" spans="2:14" x14ac:dyDescent="0.25">
      <c r="B1411" s="23"/>
      <c r="C1411" s="23"/>
      <c r="D1411" s="23"/>
      <c r="E1411" s="23"/>
      <c r="F1411" s="23"/>
      <c r="G1411" s="23"/>
      <c r="H1411" s="23"/>
      <c r="I1411" s="23"/>
      <c r="J1411" s="23"/>
      <c r="K1411" s="54"/>
      <c r="L1411" s="52"/>
      <c r="M1411" s="51">
        <f t="shared" ref="M1411:M1474" si="22">COUNTBLANK(B1411:J1411)</f>
        <v>9</v>
      </c>
      <c r="N1411" s="52"/>
    </row>
    <row r="1412" spans="2:14" x14ac:dyDescent="0.25">
      <c r="B1412" s="23"/>
      <c r="C1412" s="23"/>
      <c r="D1412" s="23"/>
      <c r="E1412" s="23"/>
      <c r="F1412" s="23"/>
      <c r="G1412" s="23"/>
      <c r="H1412" s="23"/>
      <c r="I1412" s="23"/>
      <c r="J1412" s="23"/>
      <c r="K1412" s="54"/>
      <c r="L1412" s="52"/>
      <c r="M1412" s="51">
        <f t="shared" si="22"/>
        <v>9</v>
      </c>
      <c r="N1412" s="52"/>
    </row>
    <row r="1413" spans="2:14" x14ac:dyDescent="0.25">
      <c r="B1413" s="23"/>
      <c r="C1413" s="23"/>
      <c r="D1413" s="23"/>
      <c r="E1413" s="23"/>
      <c r="F1413" s="23"/>
      <c r="G1413" s="23"/>
      <c r="H1413" s="23"/>
      <c r="I1413" s="23"/>
      <c r="J1413" s="23"/>
      <c r="K1413" s="54"/>
      <c r="L1413" s="52"/>
      <c r="M1413" s="51">
        <f t="shared" si="22"/>
        <v>9</v>
      </c>
      <c r="N1413" s="52"/>
    </row>
    <row r="1414" spans="2:14" x14ac:dyDescent="0.25">
      <c r="B1414" s="23"/>
      <c r="C1414" s="23"/>
      <c r="D1414" s="23"/>
      <c r="E1414" s="23"/>
      <c r="F1414" s="23"/>
      <c r="G1414" s="23"/>
      <c r="H1414" s="23"/>
      <c r="I1414" s="23"/>
      <c r="J1414" s="23"/>
      <c r="K1414" s="54"/>
      <c r="L1414" s="52"/>
      <c r="M1414" s="51">
        <f t="shared" si="22"/>
        <v>9</v>
      </c>
      <c r="N1414" s="52"/>
    </row>
    <row r="1415" spans="2:14" x14ac:dyDescent="0.25">
      <c r="B1415" s="23"/>
      <c r="C1415" s="23"/>
      <c r="D1415" s="23"/>
      <c r="E1415" s="23"/>
      <c r="F1415" s="23"/>
      <c r="G1415" s="23"/>
      <c r="H1415" s="23"/>
      <c r="I1415" s="23"/>
      <c r="J1415" s="23"/>
      <c r="K1415" s="54"/>
      <c r="L1415" s="52"/>
      <c r="M1415" s="51">
        <f t="shared" si="22"/>
        <v>9</v>
      </c>
      <c r="N1415" s="52"/>
    </row>
    <row r="1416" spans="2:14" x14ac:dyDescent="0.25">
      <c r="B1416" s="23"/>
      <c r="C1416" s="23"/>
      <c r="D1416" s="23"/>
      <c r="E1416" s="23"/>
      <c r="F1416" s="23"/>
      <c r="G1416" s="23"/>
      <c r="H1416" s="23"/>
      <c r="I1416" s="23"/>
      <c r="J1416" s="23"/>
      <c r="K1416" s="54"/>
      <c r="L1416" s="52"/>
      <c r="M1416" s="51">
        <f t="shared" si="22"/>
        <v>9</v>
      </c>
      <c r="N1416" s="52"/>
    </row>
    <row r="1417" spans="2:14" x14ac:dyDescent="0.25">
      <c r="B1417" s="23"/>
      <c r="C1417" s="23"/>
      <c r="D1417" s="23"/>
      <c r="E1417" s="23"/>
      <c r="F1417" s="23"/>
      <c r="G1417" s="23"/>
      <c r="H1417" s="23"/>
      <c r="I1417" s="23"/>
      <c r="J1417" s="23"/>
      <c r="K1417" s="54"/>
      <c r="L1417" s="52"/>
      <c r="M1417" s="51">
        <f t="shared" si="22"/>
        <v>9</v>
      </c>
      <c r="N1417" s="52"/>
    </row>
    <row r="1418" spans="2:14" x14ac:dyDescent="0.25">
      <c r="B1418" s="23"/>
      <c r="C1418" s="23"/>
      <c r="D1418" s="23"/>
      <c r="E1418" s="23"/>
      <c r="F1418" s="23"/>
      <c r="G1418" s="23"/>
      <c r="H1418" s="23"/>
      <c r="I1418" s="23"/>
      <c r="J1418" s="23"/>
      <c r="K1418" s="54"/>
      <c r="L1418" s="52"/>
      <c r="M1418" s="51">
        <f t="shared" si="22"/>
        <v>9</v>
      </c>
      <c r="N1418" s="52"/>
    </row>
    <row r="1419" spans="2:14" x14ac:dyDescent="0.25">
      <c r="B1419" s="23"/>
      <c r="C1419" s="23"/>
      <c r="D1419" s="23"/>
      <c r="E1419" s="23"/>
      <c r="F1419" s="23"/>
      <c r="G1419" s="23"/>
      <c r="H1419" s="23"/>
      <c r="I1419" s="23"/>
      <c r="J1419" s="23"/>
      <c r="K1419" s="54"/>
      <c r="L1419" s="52"/>
      <c r="M1419" s="51">
        <f t="shared" si="22"/>
        <v>9</v>
      </c>
      <c r="N1419" s="52"/>
    </row>
    <row r="1420" spans="2:14" x14ac:dyDescent="0.25">
      <c r="B1420" s="23"/>
      <c r="C1420" s="23"/>
      <c r="D1420" s="23"/>
      <c r="E1420" s="23"/>
      <c r="F1420" s="23"/>
      <c r="G1420" s="23"/>
      <c r="H1420" s="23"/>
      <c r="I1420" s="23"/>
      <c r="J1420" s="23"/>
      <c r="K1420" s="54"/>
      <c r="L1420" s="52"/>
      <c r="M1420" s="51">
        <f t="shared" si="22"/>
        <v>9</v>
      </c>
      <c r="N1420" s="52"/>
    </row>
    <row r="1421" spans="2:14" x14ac:dyDescent="0.25">
      <c r="B1421" s="23"/>
      <c r="C1421" s="23"/>
      <c r="D1421" s="23"/>
      <c r="E1421" s="23"/>
      <c r="F1421" s="23"/>
      <c r="G1421" s="23"/>
      <c r="H1421" s="23"/>
      <c r="I1421" s="23"/>
      <c r="J1421" s="23"/>
      <c r="K1421" s="54"/>
      <c r="L1421" s="52"/>
      <c r="M1421" s="51">
        <f t="shared" si="22"/>
        <v>9</v>
      </c>
      <c r="N1421" s="52"/>
    </row>
    <row r="1422" spans="2:14" x14ac:dyDescent="0.25">
      <c r="B1422" s="23"/>
      <c r="C1422" s="23"/>
      <c r="D1422" s="23"/>
      <c r="E1422" s="23"/>
      <c r="F1422" s="23"/>
      <c r="G1422" s="23"/>
      <c r="H1422" s="23"/>
      <c r="I1422" s="23"/>
      <c r="J1422" s="23"/>
      <c r="K1422" s="54"/>
      <c r="L1422" s="52"/>
      <c r="M1422" s="51">
        <f t="shared" si="22"/>
        <v>9</v>
      </c>
      <c r="N1422" s="52"/>
    </row>
    <row r="1423" spans="2:14" x14ac:dyDescent="0.25">
      <c r="B1423" s="23"/>
      <c r="C1423" s="23"/>
      <c r="D1423" s="23"/>
      <c r="E1423" s="23"/>
      <c r="F1423" s="23"/>
      <c r="G1423" s="23"/>
      <c r="H1423" s="23"/>
      <c r="I1423" s="23"/>
      <c r="J1423" s="23"/>
      <c r="K1423" s="54"/>
      <c r="L1423" s="52"/>
      <c r="M1423" s="51">
        <f t="shared" si="22"/>
        <v>9</v>
      </c>
      <c r="N1423" s="52"/>
    </row>
    <row r="1424" spans="2:14" x14ac:dyDescent="0.25">
      <c r="B1424" s="23"/>
      <c r="C1424" s="23"/>
      <c r="D1424" s="23"/>
      <c r="E1424" s="23"/>
      <c r="F1424" s="23"/>
      <c r="G1424" s="23"/>
      <c r="H1424" s="23"/>
      <c r="I1424" s="23"/>
      <c r="J1424" s="23"/>
      <c r="K1424" s="54"/>
      <c r="L1424" s="52"/>
      <c r="M1424" s="51">
        <f t="shared" si="22"/>
        <v>9</v>
      </c>
      <c r="N1424" s="52"/>
    </row>
    <row r="1425" spans="2:14" x14ac:dyDescent="0.25">
      <c r="B1425" s="23"/>
      <c r="C1425" s="23"/>
      <c r="D1425" s="23"/>
      <c r="E1425" s="23"/>
      <c r="F1425" s="23"/>
      <c r="G1425" s="23"/>
      <c r="H1425" s="23"/>
      <c r="I1425" s="23"/>
      <c r="J1425" s="23"/>
      <c r="K1425" s="54"/>
      <c r="L1425" s="52"/>
      <c r="M1425" s="51">
        <f t="shared" si="22"/>
        <v>9</v>
      </c>
      <c r="N1425" s="52"/>
    </row>
    <row r="1426" spans="2:14" x14ac:dyDescent="0.25">
      <c r="B1426" s="23"/>
      <c r="C1426" s="23"/>
      <c r="D1426" s="23"/>
      <c r="E1426" s="23"/>
      <c r="F1426" s="23"/>
      <c r="G1426" s="23"/>
      <c r="H1426" s="23"/>
      <c r="I1426" s="23"/>
      <c r="J1426" s="23"/>
      <c r="K1426" s="54"/>
      <c r="L1426" s="52"/>
      <c r="M1426" s="51">
        <f t="shared" si="22"/>
        <v>9</v>
      </c>
      <c r="N1426" s="52"/>
    </row>
    <row r="1427" spans="2:14" x14ac:dyDescent="0.25">
      <c r="B1427" s="23"/>
      <c r="C1427" s="23"/>
      <c r="D1427" s="23"/>
      <c r="E1427" s="23"/>
      <c r="F1427" s="23"/>
      <c r="G1427" s="23"/>
      <c r="H1427" s="23"/>
      <c r="I1427" s="23"/>
      <c r="J1427" s="23"/>
      <c r="K1427" s="54"/>
      <c r="L1427" s="52"/>
      <c r="M1427" s="51">
        <f t="shared" si="22"/>
        <v>9</v>
      </c>
      <c r="N1427" s="52"/>
    </row>
    <row r="1428" spans="2:14" x14ac:dyDescent="0.25">
      <c r="B1428" s="23"/>
      <c r="C1428" s="23"/>
      <c r="D1428" s="23"/>
      <c r="E1428" s="23"/>
      <c r="F1428" s="23"/>
      <c r="G1428" s="23"/>
      <c r="H1428" s="23"/>
      <c r="I1428" s="23"/>
      <c r="J1428" s="23"/>
      <c r="K1428" s="54"/>
      <c r="L1428" s="52"/>
      <c r="M1428" s="51">
        <f t="shared" si="22"/>
        <v>9</v>
      </c>
      <c r="N1428" s="52"/>
    </row>
    <row r="1429" spans="2:14" x14ac:dyDescent="0.25">
      <c r="B1429" s="23"/>
      <c r="C1429" s="23"/>
      <c r="D1429" s="23"/>
      <c r="E1429" s="23"/>
      <c r="F1429" s="23"/>
      <c r="G1429" s="23"/>
      <c r="H1429" s="23"/>
      <c r="I1429" s="23"/>
      <c r="J1429" s="23"/>
      <c r="K1429" s="54"/>
      <c r="L1429" s="52"/>
      <c r="M1429" s="51">
        <f t="shared" si="22"/>
        <v>9</v>
      </c>
      <c r="N1429" s="52"/>
    </row>
    <row r="1430" spans="2:14" x14ac:dyDescent="0.25">
      <c r="B1430" s="23"/>
      <c r="C1430" s="23"/>
      <c r="D1430" s="23"/>
      <c r="E1430" s="23"/>
      <c r="F1430" s="23"/>
      <c r="G1430" s="23"/>
      <c r="H1430" s="23"/>
      <c r="I1430" s="23"/>
      <c r="J1430" s="23"/>
      <c r="K1430" s="54"/>
      <c r="L1430" s="52"/>
      <c r="M1430" s="51">
        <f t="shared" si="22"/>
        <v>9</v>
      </c>
      <c r="N1430" s="52"/>
    </row>
    <row r="1431" spans="2:14" x14ac:dyDescent="0.25">
      <c r="B1431" s="23"/>
      <c r="C1431" s="23"/>
      <c r="D1431" s="23"/>
      <c r="E1431" s="23"/>
      <c r="F1431" s="23"/>
      <c r="G1431" s="23"/>
      <c r="H1431" s="23"/>
      <c r="I1431" s="23"/>
      <c r="J1431" s="23"/>
      <c r="K1431" s="54"/>
      <c r="L1431" s="52"/>
      <c r="M1431" s="51">
        <f t="shared" si="22"/>
        <v>9</v>
      </c>
      <c r="N1431" s="52"/>
    </row>
    <row r="1432" spans="2:14" x14ac:dyDescent="0.25">
      <c r="B1432" s="23"/>
      <c r="C1432" s="23"/>
      <c r="D1432" s="23"/>
      <c r="E1432" s="23"/>
      <c r="F1432" s="23"/>
      <c r="G1432" s="23"/>
      <c r="H1432" s="23"/>
      <c r="I1432" s="23"/>
      <c r="J1432" s="23"/>
      <c r="K1432" s="54"/>
      <c r="L1432" s="52"/>
      <c r="M1432" s="51">
        <f t="shared" si="22"/>
        <v>9</v>
      </c>
      <c r="N1432" s="52"/>
    </row>
    <row r="1433" spans="2:14" x14ac:dyDescent="0.25">
      <c r="B1433" s="23"/>
      <c r="C1433" s="23"/>
      <c r="D1433" s="23"/>
      <c r="E1433" s="23"/>
      <c r="F1433" s="23"/>
      <c r="G1433" s="23"/>
      <c r="H1433" s="23"/>
      <c r="I1433" s="23"/>
      <c r="J1433" s="23"/>
      <c r="K1433" s="54"/>
      <c r="L1433" s="52"/>
      <c r="M1433" s="51">
        <f t="shared" si="22"/>
        <v>9</v>
      </c>
      <c r="N1433" s="52"/>
    </row>
    <row r="1434" spans="2:14" x14ac:dyDescent="0.25">
      <c r="B1434" s="23"/>
      <c r="C1434" s="23"/>
      <c r="D1434" s="23"/>
      <c r="E1434" s="23"/>
      <c r="F1434" s="23"/>
      <c r="G1434" s="23"/>
      <c r="H1434" s="23"/>
      <c r="I1434" s="23"/>
      <c r="J1434" s="23"/>
      <c r="K1434" s="54"/>
      <c r="L1434" s="52"/>
      <c r="M1434" s="51">
        <f t="shared" si="22"/>
        <v>9</v>
      </c>
      <c r="N1434" s="52"/>
    </row>
    <row r="1435" spans="2:14" x14ac:dyDescent="0.25">
      <c r="B1435" s="23"/>
      <c r="C1435" s="23"/>
      <c r="D1435" s="23"/>
      <c r="E1435" s="23"/>
      <c r="F1435" s="23"/>
      <c r="G1435" s="23"/>
      <c r="H1435" s="23"/>
      <c r="I1435" s="23"/>
      <c r="J1435" s="23"/>
      <c r="K1435" s="54"/>
      <c r="L1435" s="52"/>
      <c r="M1435" s="51">
        <f t="shared" si="22"/>
        <v>9</v>
      </c>
      <c r="N1435" s="52"/>
    </row>
    <row r="1436" spans="2:14" x14ac:dyDescent="0.25">
      <c r="B1436" s="23"/>
      <c r="C1436" s="23"/>
      <c r="D1436" s="23"/>
      <c r="E1436" s="23"/>
      <c r="F1436" s="23"/>
      <c r="G1436" s="23"/>
      <c r="H1436" s="23"/>
      <c r="I1436" s="23"/>
      <c r="J1436" s="23"/>
      <c r="K1436" s="54"/>
      <c r="L1436" s="52"/>
      <c r="M1436" s="51">
        <f t="shared" si="22"/>
        <v>9</v>
      </c>
      <c r="N1436" s="52"/>
    </row>
    <row r="1437" spans="2:14" x14ac:dyDescent="0.25">
      <c r="B1437" s="23"/>
      <c r="C1437" s="23"/>
      <c r="D1437" s="23"/>
      <c r="E1437" s="23"/>
      <c r="F1437" s="23"/>
      <c r="G1437" s="23"/>
      <c r="H1437" s="23"/>
      <c r="I1437" s="23"/>
      <c r="J1437" s="23"/>
      <c r="K1437" s="54"/>
      <c r="L1437" s="52"/>
      <c r="M1437" s="51">
        <f t="shared" si="22"/>
        <v>9</v>
      </c>
      <c r="N1437" s="52"/>
    </row>
    <row r="1438" spans="2:14" x14ac:dyDescent="0.25">
      <c r="B1438" s="23"/>
      <c r="C1438" s="23"/>
      <c r="D1438" s="23"/>
      <c r="E1438" s="23"/>
      <c r="F1438" s="23"/>
      <c r="G1438" s="23"/>
      <c r="H1438" s="23"/>
      <c r="I1438" s="23"/>
      <c r="J1438" s="23"/>
      <c r="K1438" s="54"/>
      <c r="L1438" s="52"/>
      <c r="M1438" s="51">
        <f t="shared" si="22"/>
        <v>9</v>
      </c>
      <c r="N1438" s="52"/>
    </row>
    <row r="1439" spans="2:14" x14ac:dyDescent="0.25">
      <c r="B1439" s="23"/>
      <c r="C1439" s="23"/>
      <c r="D1439" s="23"/>
      <c r="E1439" s="23"/>
      <c r="F1439" s="23"/>
      <c r="G1439" s="23"/>
      <c r="H1439" s="23"/>
      <c r="I1439" s="23"/>
      <c r="J1439" s="23"/>
      <c r="K1439" s="54"/>
      <c r="L1439" s="52"/>
      <c r="M1439" s="51">
        <f t="shared" si="22"/>
        <v>9</v>
      </c>
      <c r="N1439" s="52"/>
    </row>
    <row r="1440" spans="2:14" x14ac:dyDescent="0.25">
      <c r="B1440" s="23"/>
      <c r="C1440" s="23"/>
      <c r="D1440" s="23"/>
      <c r="E1440" s="23"/>
      <c r="F1440" s="23"/>
      <c r="G1440" s="23"/>
      <c r="H1440" s="23"/>
      <c r="I1440" s="23"/>
      <c r="J1440" s="23"/>
      <c r="K1440" s="54"/>
      <c r="L1440" s="52"/>
      <c r="M1440" s="51">
        <f t="shared" si="22"/>
        <v>9</v>
      </c>
      <c r="N1440" s="52"/>
    </row>
    <row r="1441" spans="2:14" x14ac:dyDescent="0.25">
      <c r="B1441" s="23"/>
      <c r="C1441" s="23"/>
      <c r="D1441" s="23"/>
      <c r="E1441" s="23"/>
      <c r="F1441" s="23"/>
      <c r="G1441" s="23"/>
      <c r="H1441" s="23"/>
      <c r="I1441" s="23"/>
      <c r="J1441" s="23"/>
      <c r="K1441" s="54"/>
      <c r="L1441" s="52"/>
      <c r="M1441" s="51">
        <f t="shared" si="22"/>
        <v>9</v>
      </c>
      <c r="N1441" s="52"/>
    </row>
    <row r="1442" spans="2:14" x14ac:dyDescent="0.25">
      <c r="B1442" s="23"/>
      <c r="C1442" s="23"/>
      <c r="D1442" s="23"/>
      <c r="E1442" s="23"/>
      <c r="F1442" s="23"/>
      <c r="G1442" s="23"/>
      <c r="H1442" s="23"/>
      <c r="I1442" s="23"/>
      <c r="J1442" s="23"/>
      <c r="K1442" s="54"/>
      <c r="L1442" s="52"/>
      <c r="M1442" s="51">
        <f t="shared" si="22"/>
        <v>9</v>
      </c>
      <c r="N1442" s="52"/>
    </row>
    <row r="1443" spans="2:14" x14ac:dyDescent="0.25">
      <c r="B1443" s="23"/>
      <c r="C1443" s="23"/>
      <c r="D1443" s="23"/>
      <c r="E1443" s="23"/>
      <c r="F1443" s="23"/>
      <c r="G1443" s="23"/>
      <c r="H1443" s="23"/>
      <c r="I1443" s="23"/>
      <c r="J1443" s="23"/>
      <c r="K1443" s="54"/>
      <c r="L1443" s="52"/>
      <c r="M1443" s="51">
        <f t="shared" si="22"/>
        <v>9</v>
      </c>
      <c r="N1443" s="52"/>
    </row>
    <row r="1444" spans="2:14" x14ac:dyDescent="0.25">
      <c r="B1444" s="23"/>
      <c r="C1444" s="23"/>
      <c r="D1444" s="23"/>
      <c r="E1444" s="23"/>
      <c r="F1444" s="23"/>
      <c r="G1444" s="23"/>
      <c r="H1444" s="23"/>
      <c r="I1444" s="23"/>
      <c r="J1444" s="23"/>
      <c r="K1444" s="54"/>
      <c r="L1444" s="52"/>
      <c r="M1444" s="51">
        <f t="shared" si="22"/>
        <v>9</v>
      </c>
      <c r="N1444" s="52"/>
    </row>
    <row r="1445" spans="2:14" x14ac:dyDescent="0.25">
      <c r="B1445" s="23"/>
      <c r="C1445" s="23"/>
      <c r="D1445" s="23"/>
      <c r="E1445" s="23"/>
      <c r="F1445" s="23"/>
      <c r="G1445" s="23"/>
      <c r="H1445" s="23"/>
      <c r="I1445" s="23"/>
      <c r="J1445" s="23"/>
      <c r="K1445" s="54"/>
      <c r="L1445" s="52"/>
      <c r="M1445" s="51">
        <f t="shared" si="22"/>
        <v>9</v>
      </c>
      <c r="N1445" s="52"/>
    </row>
    <row r="1446" spans="2:14" x14ac:dyDescent="0.25">
      <c r="B1446" s="23"/>
      <c r="C1446" s="23"/>
      <c r="D1446" s="23"/>
      <c r="E1446" s="23"/>
      <c r="F1446" s="23"/>
      <c r="G1446" s="23"/>
      <c r="H1446" s="23"/>
      <c r="I1446" s="23"/>
      <c r="J1446" s="23"/>
      <c r="K1446" s="54"/>
      <c r="L1446" s="52"/>
      <c r="M1446" s="51">
        <f t="shared" si="22"/>
        <v>9</v>
      </c>
      <c r="N1446" s="52"/>
    </row>
    <row r="1447" spans="2:14" x14ac:dyDescent="0.25">
      <c r="B1447" s="23"/>
      <c r="C1447" s="23"/>
      <c r="D1447" s="23"/>
      <c r="E1447" s="23"/>
      <c r="F1447" s="23"/>
      <c r="G1447" s="23"/>
      <c r="H1447" s="23"/>
      <c r="I1447" s="23"/>
      <c r="J1447" s="23"/>
      <c r="K1447" s="54"/>
      <c r="L1447" s="52"/>
      <c r="M1447" s="51">
        <f t="shared" si="22"/>
        <v>9</v>
      </c>
      <c r="N1447" s="52"/>
    </row>
    <row r="1448" spans="2:14" x14ac:dyDescent="0.25">
      <c r="B1448" s="23"/>
      <c r="C1448" s="23"/>
      <c r="D1448" s="23"/>
      <c r="E1448" s="23"/>
      <c r="F1448" s="23"/>
      <c r="G1448" s="23"/>
      <c r="H1448" s="23"/>
      <c r="I1448" s="23"/>
      <c r="J1448" s="23"/>
      <c r="K1448" s="54"/>
      <c r="L1448" s="52"/>
      <c r="M1448" s="51">
        <f t="shared" si="22"/>
        <v>9</v>
      </c>
      <c r="N1448" s="52"/>
    </row>
    <row r="1449" spans="2:14" x14ac:dyDescent="0.25">
      <c r="B1449" s="23"/>
      <c r="C1449" s="23"/>
      <c r="D1449" s="23"/>
      <c r="E1449" s="23"/>
      <c r="F1449" s="23"/>
      <c r="G1449" s="23"/>
      <c r="H1449" s="23"/>
      <c r="I1449" s="23"/>
      <c r="J1449" s="23"/>
      <c r="K1449" s="54"/>
      <c r="L1449" s="52"/>
      <c r="M1449" s="51">
        <f t="shared" si="22"/>
        <v>9</v>
      </c>
      <c r="N1449" s="52"/>
    </row>
    <row r="1450" spans="2:14" x14ac:dyDescent="0.25">
      <c r="B1450" s="23"/>
      <c r="C1450" s="23"/>
      <c r="D1450" s="23"/>
      <c r="E1450" s="23"/>
      <c r="F1450" s="23"/>
      <c r="G1450" s="23"/>
      <c r="H1450" s="23"/>
      <c r="I1450" s="23"/>
      <c r="J1450" s="23"/>
      <c r="K1450" s="54"/>
      <c r="L1450" s="52"/>
      <c r="M1450" s="51">
        <f t="shared" si="22"/>
        <v>9</v>
      </c>
      <c r="N1450" s="52"/>
    </row>
    <row r="1451" spans="2:14" x14ac:dyDescent="0.25">
      <c r="B1451" s="23"/>
      <c r="C1451" s="23"/>
      <c r="D1451" s="23"/>
      <c r="E1451" s="23"/>
      <c r="F1451" s="23"/>
      <c r="G1451" s="23"/>
      <c r="H1451" s="23"/>
      <c r="I1451" s="23"/>
      <c r="J1451" s="23"/>
      <c r="K1451" s="54"/>
      <c r="L1451" s="52"/>
      <c r="M1451" s="51">
        <f t="shared" si="22"/>
        <v>9</v>
      </c>
      <c r="N1451" s="52"/>
    </row>
    <row r="1452" spans="2:14" x14ac:dyDescent="0.25">
      <c r="B1452" s="23"/>
      <c r="C1452" s="23"/>
      <c r="D1452" s="23"/>
      <c r="E1452" s="23"/>
      <c r="F1452" s="23"/>
      <c r="G1452" s="23"/>
      <c r="H1452" s="23"/>
      <c r="I1452" s="23"/>
      <c r="J1452" s="23"/>
      <c r="K1452" s="54"/>
      <c r="L1452" s="52"/>
      <c r="M1452" s="51">
        <f t="shared" si="22"/>
        <v>9</v>
      </c>
      <c r="N1452" s="52"/>
    </row>
    <row r="1453" spans="2:14" x14ac:dyDescent="0.25">
      <c r="B1453" s="23"/>
      <c r="C1453" s="23"/>
      <c r="D1453" s="23"/>
      <c r="E1453" s="23"/>
      <c r="F1453" s="23"/>
      <c r="G1453" s="23"/>
      <c r="H1453" s="23"/>
      <c r="I1453" s="23"/>
      <c r="J1453" s="23"/>
      <c r="K1453" s="54"/>
      <c r="L1453" s="52"/>
      <c r="M1453" s="51">
        <f t="shared" si="22"/>
        <v>9</v>
      </c>
      <c r="N1453" s="52"/>
    </row>
    <row r="1454" spans="2:14" x14ac:dyDescent="0.25">
      <c r="B1454" s="23"/>
      <c r="C1454" s="23"/>
      <c r="D1454" s="23"/>
      <c r="E1454" s="23"/>
      <c r="F1454" s="23"/>
      <c r="G1454" s="23"/>
      <c r="H1454" s="23"/>
      <c r="I1454" s="23"/>
      <c r="J1454" s="23"/>
      <c r="K1454" s="54"/>
      <c r="L1454" s="52"/>
      <c r="M1454" s="51">
        <f t="shared" si="22"/>
        <v>9</v>
      </c>
      <c r="N1454" s="52"/>
    </row>
    <row r="1455" spans="2:14" x14ac:dyDescent="0.25">
      <c r="B1455" s="23"/>
      <c r="C1455" s="23"/>
      <c r="D1455" s="23"/>
      <c r="E1455" s="23"/>
      <c r="F1455" s="23"/>
      <c r="G1455" s="23"/>
      <c r="H1455" s="23"/>
      <c r="I1455" s="23"/>
      <c r="J1455" s="23"/>
      <c r="K1455" s="54"/>
      <c r="L1455" s="52"/>
      <c r="M1455" s="51">
        <f t="shared" si="22"/>
        <v>9</v>
      </c>
      <c r="N1455" s="52"/>
    </row>
    <row r="1456" spans="2:14" x14ac:dyDescent="0.25">
      <c r="B1456" s="23"/>
      <c r="C1456" s="23"/>
      <c r="D1456" s="23"/>
      <c r="E1456" s="23"/>
      <c r="F1456" s="23"/>
      <c r="G1456" s="23"/>
      <c r="H1456" s="23"/>
      <c r="I1456" s="23"/>
      <c r="J1456" s="23"/>
      <c r="K1456" s="54"/>
      <c r="L1456" s="52"/>
      <c r="M1456" s="51">
        <f t="shared" si="22"/>
        <v>9</v>
      </c>
      <c r="N1456" s="52"/>
    </row>
    <row r="1457" spans="2:14" x14ac:dyDescent="0.25">
      <c r="B1457" s="23"/>
      <c r="C1457" s="23"/>
      <c r="D1457" s="23"/>
      <c r="E1457" s="23"/>
      <c r="F1457" s="23"/>
      <c r="G1457" s="23"/>
      <c r="H1457" s="23"/>
      <c r="I1457" s="23"/>
      <c r="J1457" s="23"/>
      <c r="K1457" s="54"/>
      <c r="L1457" s="52"/>
      <c r="M1457" s="51">
        <f t="shared" si="22"/>
        <v>9</v>
      </c>
      <c r="N1457" s="52"/>
    </row>
    <row r="1458" spans="2:14" x14ac:dyDescent="0.25">
      <c r="B1458" s="23"/>
      <c r="C1458" s="23"/>
      <c r="D1458" s="23"/>
      <c r="E1458" s="23"/>
      <c r="F1458" s="23"/>
      <c r="G1458" s="23"/>
      <c r="H1458" s="23"/>
      <c r="I1458" s="23"/>
      <c r="J1458" s="23"/>
      <c r="K1458" s="54"/>
      <c r="L1458" s="52"/>
      <c r="M1458" s="51">
        <f t="shared" si="22"/>
        <v>9</v>
      </c>
      <c r="N1458" s="52"/>
    </row>
    <row r="1459" spans="2:14" x14ac:dyDescent="0.25">
      <c r="B1459" s="23"/>
      <c r="C1459" s="23"/>
      <c r="D1459" s="23"/>
      <c r="E1459" s="23"/>
      <c r="F1459" s="23"/>
      <c r="G1459" s="23"/>
      <c r="H1459" s="23"/>
      <c r="I1459" s="23"/>
      <c r="J1459" s="23"/>
      <c r="K1459" s="54"/>
      <c r="L1459" s="52"/>
      <c r="M1459" s="51">
        <f t="shared" si="22"/>
        <v>9</v>
      </c>
      <c r="N1459" s="52"/>
    </row>
    <row r="1460" spans="2:14" x14ac:dyDescent="0.25">
      <c r="B1460" s="23"/>
      <c r="C1460" s="23"/>
      <c r="D1460" s="23"/>
      <c r="E1460" s="23"/>
      <c r="F1460" s="23"/>
      <c r="G1460" s="23"/>
      <c r="H1460" s="23"/>
      <c r="I1460" s="23"/>
      <c r="J1460" s="23"/>
      <c r="K1460" s="54"/>
      <c r="L1460" s="52"/>
      <c r="M1460" s="51">
        <f t="shared" si="22"/>
        <v>9</v>
      </c>
      <c r="N1460" s="52"/>
    </row>
    <row r="1461" spans="2:14" x14ac:dyDescent="0.25">
      <c r="B1461" s="23"/>
      <c r="C1461" s="23"/>
      <c r="D1461" s="23"/>
      <c r="E1461" s="23"/>
      <c r="F1461" s="23"/>
      <c r="G1461" s="23"/>
      <c r="H1461" s="23"/>
      <c r="I1461" s="23"/>
      <c r="J1461" s="23"/>
      <c r="K1461" s="54"/>
      <c r="L1461" s="52"/>
      <c r="M1461" s="51">
        <f t="shared" si="22"/>
        <v>9</v>
      </c>
      <c r="N1461" s="52"/>
    </row>
    <row r="1462" spans="2:14" x14ac:dyDescent="0.25">
      <c r="B1462" s="23"/>
      <c r="C1462" s="23"/>
      <c r="D1462" s="23"/>
      <c r="E1462" s="23"/>
      <c r="F1462" s="23"/>
      <c r="G1462" s="23"/>
      <c r="H1462" s="23"/>
      <c r="I1462" s="23"/>
      <c r="J1462" s="23"/>
      <c r="K1462" s="54"/>
      <c r="L1462" s="52"/>
      <c r="M1462" s="51">
        <f t="shared" si="22"/>
        <v>9</v>
      </c>
      <c r="N1462" s="52"/>
    </row>
    <row r="1463" spans="2:14" x14ac:dyDescent="0.25">
      <c r="B1463" s="23"/>
      <c r="C1463" s="23"/>
      <c r="D1463" s="23"/>
      <c r="E1463" s="23"/>
      <c r="F1463" s="23"/>
      <c r="G1463" s="23"/>
      <c r="H1463" s="23"/>
      <c r="I1463" s="23"/>
      <c r="J1463" s="23"/>
      <c r="K1463" s="54"/>
      <c r="L1463" s="52"/>
      <c r="M1463" s="51">
        <f t="shared" si="22"/>
        <v>9</v>
      </c>
      <c r="N1463" s="52"/>
    </row>
    <row r="1464" spans="2:14" x14ac:dyDescent="0.25">
      <c r="B1464" s="23"/>
      <c r="C1464" s="23"/>
      <c r="D1464" s="23"/>
      <c r="E1464" s="23"/>
      <c r="F1464" s="23"/>
      <c r="G1464" s="23"/>
      <c r="H1464" s="23"/>
      <c r="I1464" s="23"/>
      <c r="J1464" s="23"/>
      <c r="K1464" s="54"/>
      <c r="L1464" s="52"/>
      <c r="M1464" s="51">
        <f t="shared" si="22"/>
        <v>9</v>
      </c>
      <c r="N1464" s="52"/>
    </row>
    <row r="1465" spans="2:14" x14ac:dyDescent="0.25">
      <c r="B1465" s="23"/>
      <c r="C1465" s="23"/>
      <c r="D1465" s="23"/>
      <c r="E1465" s="23"/>
      <c r="F1465" s="23"/>
      <c r="G1465" s="23"/>
      <c r="H1465" s="23"/>
      <c r="I1465" s="23"/>
      <c r="J1465" s="23"/>
      <c r="K1465" s="54"/>
      <c r="L1465" s="52"/>
      <c r="M1465" s="51">
        <f t="shared" si="22"/>
        <v>9</v>
      </c>
      <c r="N1465" s="52"/>
    </row>
    <row r="1466" spans="2:14" x14ac:dyDescent="0.25">
      <c r="B1466" s="23"/>
      <c r="C1466" s="23"/>
      <c r="D1466" s="23"/>
      <c r="E1466" s="23"/>
      <c r="F1466" s="23"/>
      <c r="G1466" s="23"/>
      <c r="H1466" s="23"/>
      <c r="I1466" s="23"/>
      <c r="J1466" s="23"/>
      <c r="K1466" s="54"/>
      <c r="L1466" s="52"/>
      <c r="M1466" s="51">
        <f t="shared" si="22"/>
        <v>9</v>
      </c>
      <c r="N1466" s="52"/>
    </row>
    <row r="1467" spans="2:14" x14ac:dyDescent="0.25">
      <c r="B1467" s="23"/>
      <c r="C1467" s="23"/>
      <c r="D1467" s="23"/>
      <c r="E1467" s="23"/>
      <c r="F1467" s="23"/>
      <c r="G1467" s="23"/>
      <c r="H1467" s="23"/>
      <c r="I1467" s="23"/>
      <c r="J1467" s="23"/>
      <c r="K1467" s="54"/>
      <c r="L1467" s="52"/>
      <c r="M1467" s="51">
        <f t="shared" si="22"/>
        <v>9</v>
      </c>
      <c r="N1467" s="52"/>
    </row>
    <row r="1468" spans="2:14" x14ac:dyDescent="0.25">
      <c r="B1468" s="23"/>
      <c r="C1468" s="23"/>
      <c r="D1468" s="23"/>
      <c r="E1468" s="23"/>
      <c r="F1468" s="23"/>
      <c r="G1468" s="23"/>
      <c r="H1468" s="23"/>
      <c r="I1468" s="23"/>
      <c r="J1468" s="23"/>
      <c r="K1468" s="54"/>
      <c r="L1468" s="52"/>
      <c r="M1468" s="51">
        <f t="shared" si="22"/>
        <v>9</v>
      </c>
      <c r="N1468" s="52"/>
    </row>
    <row r="1469" spans="2:14" x14ac:dyDescent="0.25">
      <c r="B1469" s="23"/>
      <c r="C1469" s="23"/>
      <c r="D1469" s="23"/>
      <c r="E1469" s="23"/>
      <c r="F1469" s="23"/>
      <c r="G1469" s="23"/>
      <c r="H1469" s="23"/>
      <c r="I1469" s="23"/>
      <c r="J1469" s="23"/>
      <c r="K1469" s="54"/>
      <c r="L1469" s="52"/>
      <c r="M1469" s="51">
        <f t="shared" si="22"/>
        <v>9</v>
      </c>
      <c r="N1469" s="52"/>
    </row>
    <row r="1470" spans="2:14" x14ac:dyDescent="0.25">
      <c r="B1470" s="23"/>
      <c r="C1470" s="23"/>
      <c r="D1470" s="23"/>
      <c r="E1470" s="23"/>
      <c r="F1470" s="23"/>
      <c r="G1470" s="23"/>
      <c r="H1470" s="23"/>
      <c r="I1470" s="23"/>
      <c r="J1470" s="23"/>
      <c r="K1470" s="54"/>
      <c r="L1470" s="52"/>
      <c r="M1470" s="51">
        <f t="shared" si="22"/>
        <v>9</v>
      </c>
      <c r="N1470" s="52"/>
    </row>
    <row r="1471" spans="2:14" x14ac:dyDescent="0.25">
      <c r="B1471" s="23"/>
      <c r="C1471" s="23"/>
      <c r="D1471" s="23"/>
      <c r="E1471" s="23"/>
      <c r="F1471" s="23"/>
      <c r="G1471" s="23"/>
      <c r="H1471" s="23"/>
      <c r="I1471" s="23"/>
      <c r="J1471" s="23"/>
      <c r="K1471" s="54"/>
      <c r="L1471" s="52"/>
      <c r="M1471" s="51">
        <f t="shared" si="22"/>
        <v>9</v>
      </c>
      <c r="N1471" s="52"/>
    </row>
    <row r="1472" spans="2:14" x14ac:dyDescent="0.25">
      <c r="B1472" s="23"/>
      <c r="C1472" s="23"/>
      <c r="D1472" s="23"/>
      <c r="E1472" s="23"/>
      <c r="F1472" s="23"/>
      <c r="G1472" s="23"/>
      <c r="H1472" s="23"/>
      <c r="I1472" s="23"/>
      <c r="J1472" s="23"/>
      <c r="K1472" s="54"/>
      <c r="L1472" s="52"/>
      <c r="M1472" s="51">
        <f t="shared" si="22"/>
        <v>9</v>
      </c>
      <c r="N1472" s="52"/>
    </row>
    <row r="1473" spans="2:14" x14ac:dyDescent="0.25">
      <c r="B1473" s="23"/>
      <c r="C1473" s="23"/>
      <c r="D1473" s="23"/>
      <c r="E1473" s="23"/>
      <c r="F1473" s="23"/>
      <c r="G1473" s="23"/>
      <c r="H1473" s="23"/>
      <c r="I1473" s="23"/>
      <c r="J1473" s="23"/>
      <c r="K1473" s="54"/>
      <c r="L1473" s="52"/>
      <c r="M1473" s="51">
        <f t="shared" si="22"/>
        <v>9</v>
      </c>
      <c r="N1473" s="52"/>
    </row>
    <row r="1474" spans="2:14" x14ac:dyDescent="0.25">
      <c r="B1474" s="23"/>
      <c r="C1474" s="23"/>
      <c r="D1474" s="23"/>
      <c r="E1474" s="23"/>
      <c r="F1474" s="23"/>
      <c r="G1474" s="23"/>
      <c r="H1474" s="23"/>
      <c r="I1474" s="23"/>
      <c r="J1474" s="23"/>
      <c r="K1474" s="54"/>
      <c r="L1474" s="52"/>
      <c r="M1474" s="51">
        <f t="shared" si="22"/>
        <v>9</v>
      </c>
      <c r="N1474" s="52"/>
    </row>
    <row r="1475" spans="2:14" x14ac:dyDescent="0.25">
      <c r="B1475" s="23"/>
      <c r="C1475" s="23"/>
      <c r="D1475" s="23"/>
      <c r="E1475" s="23"/>
      <c r="F1475" s="23"/>
      <c r="G1475" s="23"/>
      <c r="H1475" s="23"/>
      <c r="I1475" s="23"/>
      <c r="J1475" s="23"/>
      <c r="K1475" s="54"/>
      <c r="L1475" s="52"/>
      <c r="M1475" s="51">
        <f t="shared" ref="M1475:M1538" si="23">COUNTBLANK(B1475:J1475)</f>
        <v>9</v>
      </c>
      <c r="N1475" s="52"/>
    </row>
    <row r="1476" spans="2:14" x14ac:dyDescent="0.25">
      <c r="B1476" s="23"/>
      <c r="C1476" s="23"/>
      <c r="D1476" s="23"/>
      <c r="E1476" s="23"/>
      <c r="F1476" s="23"/>
      <c r="G1476" s="23"/>
      <c r="H1476" s="23"/>
      <c r="I1476" s="23"/>
      <c r="J1476" s="23"/>
      <c r="K1476" s="54"/>
      <c r="L1476" s="52"/>
      <c r="M1476" s="51">
        <f t="shared" si="23"/>
        <v>9</v>
      </c>
      <c r="N1476" s="52"/>
    </row>
    <row r="1477" spans="2:14" x14ac:dyDescent="0.25">
      <c r="B1477" s="23"/>
      <c r="C1477" s="23"/>
      <c r="D1477" s="23"/>
      <c r="E1477" s="23"/>
      <c r="F1477" s="23"/>
      <c r="G1477" s="23"/>
      <c r="H1477" s="23"/>
      <c r="I1477" s="23"/>
      <c r="J1477" s="23"/>
      <c r="K1477" s="54"/>
      <c r="L1477" s="52"/>
      <c r="M1477" s="51">
        <f t="shared" si="23"/>
        <v>9</v>
      </c>
      <c r="N1477" s="52"/>
    </row>
    <row r="1478" spans="2:14" x14ac:dyDescent="0.25">
      <c r="B1478" s="23"/>
      <c r="C1478" s="23"/>
      <c r="D1478" s="23"/>
      <c r="E1478" s="23"/>
      <c r="F1478" s="23"/>
      <c r="G1478" s="23"/>
      <c r="H1478" s="23"/>
      <c r="I1478" s="23"/>
      <c r="J1478" s="23"/>
      <c r="K1478" s="54"/>
      <c r="L1478" s="52"/>
      <c r="M1478" s="51">
        <f t="shared" si="23"/>
        <v>9</v>
      </c>
      <c r="N1478" s="52"/>
    </row>
    <row r="1479" spans="2:14" x14ac:dyDescent="0.25">
      <c r="B1479" s="23"/>
      <c r="C1479" s="23"/>
      <c r="D1479" s="23"/>
      <c r="E1479" s="23"/>
      <c r="F1479" s="23"/>
      <c r="G1479" s="23"/>
      <c r="H1479" s="23"/>
      <c r="I1479" s="23"/>
      <c r="J1479" s="23"/>
      <c r="K1479" s="54"/>
      <c r="L1479" s="52"/>
      <c r="M1479" s="51">
        <f t="shared" si="23"/>
        <v>9</v>
      </c>
      <c r="N1479" s="52"/>
    </row>
    <row r="1480" spans="2:14" x14ac:dyDescent="0.25">
      <c r="B1480" s="23"/>
      <c r="C1480" s="23"/>
      <c r="D1480" s="23"/>
      <c r="E1480" s="23"/>
      <c r="F1480" s="23"/>
      <c r="G1480" s="23"/>
      <c r="H1480" s="23"/>
      <c r="I1480" s="23"/>
      <c r="J1480" s="23"/>
      <c r="K1480" s="54"/>
      <c r="L1480" s="52"/>
      <c r="M1480" s="51">
        <f t="shared" si="23"/>
        <v>9</v>
      </c>
      <c r="N1480" s="52"/>
    </row>
    <row r="1481" spans="2:14" x14ac:dyDescent="0.25">
      <c r="B1481" s="23"/>
      <c r="C1481" s="23"/>
      <c r="D1481" s="23"/>
      <c r="E1481" s="23"/>
      <c r="F1481" s="23"/>
      <c r="G1481" s="23"/>
      <c r="H1481" s="23"/>
      <c r="I1481" s="23"/>
      <c r="J1481" s="23"/>
      <c r="K1481" s="54"/>
      <c r="L1481" s="52"/>
      <c r="M1481" s="51">
        <f t="shared" si="23"/>
        <v>9</v>
      </c>
      <c r="N1481" s="52"/>
    </row>
    <row r="1482" spans="2:14" x14ac:dyDescent="0.25">
      <c r="B1482" s="23"/>
      <c r="C1482" s="23"/>
      <c r="D1482" s="23"/>
      <c r="E1482" s="23"/>
      <c r="F1482" s="23"/>
      <c r="G1482" s="23"/>
      <c r="H1482" s="23"/>
      <c r="I1482" s="23"/>
      <c r="J1482" s="23"/>
      <c r="K1482" s="54"/>
      <c r="L1482" s="52"/>
      <c r="M1482" s="51">
        <f t="shared" si="23"/>
        <v>9</v>
      </c>
      <c r="N1482" s="52"/>
    </row>
    <row r="1483" spans="2:14" x14ac:dyDescent="0.25">
      <c r="B1483" s="23"/>
      <c r="C1483" s="23"/>
      <c r="D1483" s="23"/>
      <c r="E1483" s="23"/>
      <c r="F1483" s="23"/>
      <c r="G1483" s="23"/>
      <c r="H1483" s="23"/>
      <c r="I1483" s="23"/>
      <c r="J1483" s="23"/>
      <c r="K1483" s="54"/>
      <c r="L1483" s="52"/>
      <c r="M1483" s="51">
        <f t="shared" si="23"/>
        <v>9</v>
      </c>
      <c r="N1483" s="52"/>
    </row>
    <row r="1484" spans="2:14" x14ac:dyDescent="0.25">
      <c r="B1484" s="23"/>
      <c r="C1484" s="23"/>
      <c r="D1484" s="23"/>
      <c r="E1484" s="23"/>
      <c r="F1484" s="23"/>
      <c r="G1484" s="23"/>
      <c r="H1484" s="23"/>
      <c r="I1484" s="23"/>
      <c r="J1484" s="23"/>
      <c r="K1484" s="54"/>
      <c r="L1484" s="52"/>
      <c r="M1484" s="51">
        <f t="shared" si="23"/>
        <v>9</v>
      </c>
      <c r="N1484" s="52"/>
    </row>
    <row r="1485" spans="2:14" x14ac:dyDescent="0.25">
      <c r="B1485" s="23"/>
      <c r="C1485" s="23"/>
      <c r="D1485" s="23"/>
      <c r="E1485" s="23"/>
      <c r="F1485" s="23"/>
      <c r="G1485" s="23"/>
      <c r="H1485" s="23"/>
      <c r="I1485" s="23"/>
      <c r="J1485" s="23"/>
      <c r="K1485" s="54"/>
      <c r="L1485" s="52"/>
      <c r="M1485" s="51">
        <f t="shared" si="23"/>
        <v>9</v>
      </c>
      <c r="N1485" s="52"/>
    </row>
    <row r="1486" spans="2:14" x14ac:dyDescent="0.25">
      <c r="B1486" s="23"/>
      <c r="C1486" s="23"/>
      <c r="D1486" s="23"/>
      <c r="E1486" s="23"/>
      <c r="F1486" s="23"/>
      <c r="G1486" s="23"/>
      <c r="H1486" s="23"/>
      <c r="I1486" s="23"/>
      <c r="J1486" s="23"/>
      <c r="K1486" s="54"/>
      <c r="L1486" s="52"/>
      <c r="M1486" s="51">
        <f t="shared" si="23"/>
        <v>9</v>
      </c>
      <c r="N1486" s="52"/>
    </row>
    <row r="1487" spans="2:14" x14ac:dyDescent="0.25">
      <c r="B1487" s="23"/>
      <c r="C1487" s="23"/>
      <c r="D1487" s="23"/>
      <c r="E1487" s="23"/>
      <c r="F1487" s="23"/>
      <c r="G1487" s="23"/>
      <c r="H1487" s="23"/>
      <c r="I1487" s="23"/>
      <c r="J1487" s="23"/>
      <c r="K1487" s="54"/>
      <c r="L1487" s="52"/>
      <c r="M1487" s="51">
        <f t="shared" si="23"/>
        <v>9</v>
      </c>
      <c r="N1487" s="52"/>
    </row>
    <row r="1488" spans="2:14" x14ac:dyDescent="0.25">
      <c r="B1488" s="23"/>
      <c r="C1488" s="23"/>
      <c r="D1488" s="23"/>
      <c r="E1488" s="23"/>
      <c r="F1488" s="23"/>
      <c r="G1488" s="23"/>
      <c r="H1488" s="23"/>
      <c r="I1488" s="23"/>
      <c r="J1488" s="23"/>
      <c r="K1488" s="54"/>
      <c r="L1488" s="52"/>
      <c r="M1488" s="51">
        <f t="shared" si="23"/>
        <v>9</v>
      </c>
      <c r="N1488" s="52"/>
    </row>
    <row r="1489" spans="2:14" x14ac:dyDescent="0.25">
      <c r="B1489" s="23"/>
      <c r="C1489" s="23"/>
      <c r="D1489" s="23"/>
      <c r="E1489" s="23"/>
      <c r="F1489" s="23"/>
      <c r="G1489" s="23"/>
      <c r="H1489" s="23"/>
      <c r="I1489" s="23"/>
      <c r="J1489" s="23"/>
      <c r="K1489" s="54"/>
      <c r="L1489" s="52"/>
      <c r="M1489" s="51">
        <f t="shared" si="23"/>
        <v>9</v>
      </c>
      <c r="N1489" s="52"/>
    </row>
    <row r="1490" spans="2:14" x14ac:dyDescent="0.25">
      <c r="B1490" s="23"/>
      <c r="C1490" s="23"/>
      <c r="D1490" s="23"/>
      <c r="E1490" s="23"/>
      <c r="F1490" s="23"/>
      <c r="G1490" s="23"/>
      <c r="H1490" s="23"/>
      <c r="I1490" s="23"/>
      <c r="J1490" s="23"/>
      <c r="K1490" s="54"/>
      <c r="L1490" s="52"/>
      <c r="M1490" s="51">
        <f t="shared" si="23"/>
        <v>9</v>
      </c>
      <c r="N1490" s="52"/>
    </row>
    <row r="1491" spans="2:14" x14ac:dyDescent="0.25">
      <c r="B1491" s="23"/>
      <c r="C1491" s="23"/>
      <c r="D1491" s="23"/>
      <c r="E1491" s="23"/>
      <c r="F1491" s="23"/>
      <c r="G1491" s="23"/>
      <c r="H1491" s="23"/>
      <c r="I1491" s="23"/>
      <c r="J1491" s="23"/>
      <c r="K1491" s="54"/>
      <c r="L1491" s="52"/>
      <c r="M1491" s="51">
        <f t="shared" si="23"/>
        <v>9</v>
      </c>
      <c r="N1491" s="52"/>
    </row>
    <row r="1492" spans="2:14" x14ac:dyDescent="0.25">
      <c r="B1492" s="23"/>
      <c r="C1492" s="23"/>
      <c r="D1492" s="23"/>
      <c r="E1492" s="23"/>
      <c r="F1492" s="23"/>
      <c r="G1492" s="23"/>
      <c r="H1492" s="23"/>
      <c r="I1492" s="23"/>
      <c r="J1492" s="23"/>
      <c r="K1492" s="54"/>
      <c r="L1492" s="52"/>
      <c r="M1492" s="51">
        <f t="shared" si="23"/>
        <v>9</v>
      </c>
      <c r="N1492" s="52"/>
    </row>
    <row r="1493" spans="2:14" x14ac:dyDescent="0.25">
      <c r="B1493" s="23"/>
      <c r="C1493" s="23"/>
      <c r="D1493" s="23"/>
      <c r="E1493" s="23"/>
      <c r="F1493" s="23"/>
      <c r="G1493" s="23"/>
      <c r="H1493" s="23"/>
      <c r="I1493" s="23"/>
      <c r="J1493" s="23"/>
      <c r="K1493" s="54"/>
      <c r="L1493" s="52"/>
      <c r="M1493" s="51">
        <f t="shared" si="23"/>
        <v>9</v>
      </c>
      <c r="N1493" s="52"/>
    </row>
    <row r="1494" spans="2:14" x14ac:dyDescent="0.25">
      <c r="B1494" s="23"/>
      <c r="C1494" s="23"/>
      <c r="D1494" s="23"/>
      <c r="E1494" s="23"/>
      <c r="F1494" s="23"/>
      <c r="G1494" s="23"/>
      <c r="H1494" s="23"/>
      <c r="I1494" s="23"/>
      <c r="J1494" s="23"/>
      <c r="K1494" s="54"/>
      <c r="L1494" s="52"/>
      <c r="M1494" s="51">
        <f t="shared" si="23"/>
        <v>9</v>
      </c>
      <c r="N1494" s="52"/>
    </row>
    <row r="1495" spans="2:14" x14ac:dyDescent="0.25">
      <c r="B1495" s="23"/>
      <c r="C1495" s="23"/>
      <c r="D1495" s="23"/>
      <c r="E1495" s="23"/>
      <c r="F1495" s="23"/>
      <c r="G1495" s="23"/>
      <c r="H1495" s="23"/>
      <c r="I1495" s="23"/>
      <c r="J1495" s="23"/>
      <c r="K1495" s="54"/>
      <c r="L1495" s="52"/>
      <c r="M1495" s="51">
        <f t="shared" si="23"/>
        <v>9</v>
      </c>
      <c r="N1495" s="52"/>
    </row>
    <row r="1496" spans="2:14" x14ac:dyDescent="0.25">
      <c r="B1496" s="23"/>
      <c r="C1496" s="23"/>
      <c r="D1496" s="23"/>
      <c r="E1496" s="23"/>
      <c r="F1496" s="23"/>
      <c r="G1496" s="23"/>
      <c r="H1496" s="23"/>
      <c r="I1496" s="23"/>
      <c r="J1496" s="23"/>
      <c r="K1496" s="54"/>
      <c r="L1496" s="52"/>
      <c r="M1496" s="51">
        <f t="shared" si="23"/>
        <v>9</v>
      </c>
      <c r="N1496" s="52"/>
    </row>
    <row r="1497" spans="2:14" x14ac:dyDescent="0.25">
      <c r="B1497" s="23"/>
      <c r="C1497" s="23"/>
      <c r="D1497" s="23"/>
      <c r="E1497" s="23"/>
      <c r="F1497" s="23"/>
      <c r="G1497" s="23"/>
      <c r="H1497" s="23"/>
      <c r="I1497" s="23"/>
      <c r="J1497" s="23"/>
      <c r="K1497" s="54"/>
      <c r="L1497" s="52"/>
      <c r="M1497" s="51">
        <f t="shared" si="23"/>
        <v>9</v>
      </c>
      <c r="N1497" s="52"/>
    </row>
    <row r="1498" spans="2:14" x14ac:dyDescent="0.25">
      <c r="B1498" s="23"/>
      <c r="C1498" s="23"/>
      <c r="D1498" s="23"/>
      <c r="E1498" s="23"/>
      <c r="F1498" s="23"/>
      <c r="G1498" s="23"/>
      <c r="H1498" s="23"/>
      <c r="I1498" s="23"/>
      <c r="J1498" s="23"/>
      <c r="K1498" s="54"/>
      <c r="L1498" s="52"/>
      <c r="M1498" s="51">
        <f t="shared" si="23"/>
        <v>9</v>
      </c>
      <c r="N1498" s="52"/>
    </row>
    <row r="1499" spans="2:14" x14ac:dyDescent="0.25">
      <c r="B1499" s="23"/>
      <c r="C1499" s="23"/>
      <c r="D1499" s="23"/>
      <c r="E1499" s="23"/>
      <c r="F1499" s="23"/>
      <c r="G1499" s="23"/>
      <c r="H1499" s="23"/>
      <c r="I1499" s="23"/>
      <c r="J1499" s="23"/>
      <c r="K1499" s="54"/>
      <c r="L1499" s="52"/>
      <c r="M1499" s="51">
        <f t="shared" si="23"/>
        <v>9</v>
      </c>
      <c r="N1499" s="52"/>
    </row>
    <row r="1500" spans="2:14" x14ac:dyDescent="0.25">
      <c r="B1500" s="23"/>
      <c r="C1500" s="23"/>
      <c r="D1500" s="23"/>
      <c r="E1500" s="23"/>
      <c r="F1500" s="23"/>
      <c r="G1500" s="23"/>
      <c r="H1500" s="23"/>
      <c r="I1500" s="23"/>
      <c r="J1500" s="23"/>
      <c r="K1500" s="54"/>
      <c r="L1500" s="52"/>
      <c r="M1500" s="51">
        <f t="shared" si="23"/>
        <v>9</v>
      </c>
      <c r="N1500" s="52"/>
    </row>
    <row r="1501" spans="2:14" x14ac:dyDescent="0.25">
      <c r="B1501" s="23"/>
      <c r="C1501" s="23"/>
      <c r="D1501" s="23"/>
      <c r="E1501" s="23"/>
      <c r="F1501" s="23"/>
      <c r="G1501" s="23"/>
      <c r="H1501" s="23"/>
      <c r="I1501" s="23"/>
      <c r="J1501" s="23"/>
      <c r="K1501" s="54"/>
      <c r="L1501" s="52"/>
      <c r="M1501" s="51">
        <f t="shared" si="23"/>
        <v>9</v>
      </c>
      <c r="N1501" s="52"/>
    </row>
    <row r="1502" spans="2:14" x14ac:dyDescent="0.25">
      <c r="B1502" s="23"/>
      <c r="C1502" s="23"/>
      <c r="D1502" s="23"/>
      <c r="E1502" s="23"/>
      <c r="F1502" s="23"/>
      <c r="G1502" s="23"/>
      <c r="H1502" s="23"/>
      <c r="I1502" s="23"/>
      <c r="J1502" s="23"/>
      <c r="K1502" s="54"/>
      <c r="L1502" s="52"/>
      <c r="M1502" s="51">
        <f t="shared" si="23"/>
        <v>9</v>
      </c>
      <c r="N1502" s="52"/>
    </row>
    <row r="1503" spans="2:14" x14ac:dyDescent="0.25">
      <c r="B1503" s="23"/>
      <c r="C1503" s="23"/>
      <c r="D1503" s="23"/>
      <c r="E1503" s="23"/>
      <c r="F1503" s="23"/>
      <c r="G1503" s="23"/>
      <c r="H1503" s="23"/>
      <c r="I1503" s="23"/>
      <c r="J1503" s="23"/>
      <c r="K1503" s="54"/>
      <c r="L1503" s="52"/>
      <c r="M1503" s="51">
        <f t="shared" si="23"/>
        <v>9</v>
      </c>
      <c r="N1503" s="52"/>
    </row>
    <row r="1504" spans="2:14" x14ac:dyDescent="0.25">
      <c r="B1504" s="23"/>
      <c r="C1504" s="23"/>
      <c r="D1504" s="23"/>
      <c r="E1504" s="23"/>
      <c r="F1504" s="23"/>
      <c r="G1504" s="23"/>
      <c r="H1504" s="23"/>
      <c r="I1504" s="23"/>
      <c r="J1504" s="23"/>
      <c r="K1504" s="54"/>
      <c r="L1504" s="52"/>
      <c r="M1504" s="51">
        <f t="shared" si="23"/>
        <v>9</v>
      </c>
      <c r="N1504" s="52"/>
    </row>
    <row r="1505" spans="2:14" x14ac:dyDescent="0.25">
      <c r="B1505" s="23"/>
      <c r="C1505" s="23"/>
      <c r="D1505" s="23"/>
      <c r="E1505" s="23"/>
      <c r="F1505" s="23"/>
      <c r="G1505" s="23"/>
      <c r="H1505" s="23"/>
      <c r="I1505" s="23"/>
      <c r="J1505" s="23"/>
      <c r="K1505" s="54"/>
      <c r="L1505" s="52"/>
      <c r="M1505" s="51">
        <f t="shared" si="23"/>
        <v>9</v>
      </c>
      <c r="N1505" s="52"/>
    </row>
    <row r="1506" spans="2:14" x14ac:dyDescent="0.25">
      <c r="B1506" s="23"/>
      <c r="C1506" s="23"/>
      <c r="D1506" s="23"/>
      <c r="E1506" s="23"/>
      <c r="F1506" s="23"/>
      <c r="G1506" s="23"/>
      <c r="H1506" s="23"/>
      <c r="I1506" s="23"/>
      <c r="J1506" s="23"/>
      <c r="K1506" s="54"/>
      <c r="L1506" s="52"/>
      <c r="M1506" s="51">
        <f t="shared" si="23"/>
        <v>9</v>
      </c>
      <c r="N1506" s="52"/>
    </row>
    <row r="1507" spans="2:14" x14ac:dyDescent="0.25">
      <c r="B1507" s="23"/>
      <c r="C1507" s="23"/>
      <c r="D1507" s="23"/>
      <c r="E1507" s="23"/>
      <c r="F1507" s="23"/>
      <c r="G1507" s="23"/>
      <c r="H1507" s="23"/>
      <c r="I1507" s="23"/>
      <c r="J1507" s="23"/>
      <c r="K1507" s="54"/>
      <c r="L1507" s="52"/>
      <c r="M1507" s="51">
        <f t="shared" si="23"/>
        <v>9</v>
      </c>
      <c r="N1507" s="52"/>
    </row>
    <row r="1508" spans="2:14" x14ac:dyDescent="0.25">
      <c r="B1508" s="23"/>
      <c r="C1508" s="23"/>
      <c r="D1508" s="23"/>
      <c r="E1508" s="23"/>
      <c r="F1508" s="23"/>
      <c r="G1508" s="23"/>
      <c r="H1508" s="23"/>
      <c r="I1508" s="23"/>
      <c r="J1508" s="23"/>
      <c r="K1508" s="54"/>
      <c r="L1508" s="52"/>
      <c r="M1508" s="51">
        <f t="shared" si="23"/>
        <v>9</v>
      </c>
      <c r="N1508" s="52"/>
    </row>
    <row r="1509" spans="2:14" x14ac:dyDescent="0.25">
      <c r="B1509" s="23"/>
      <c r="C1509" s="23"/>
      <c r="D1509" s="23"/>
      <c r="E1509" s="23"/>
      <c r="F1509" s="23"/>
      <c r="G1509" s="23"/>
      <c r="H1509" s="23"/>
      <c r="I1509" s="23"/>
      <c r="J1509" s="23"/>
      <c r="K1509" s="54"/>
      <c r="L1509" s="52"/>
      <c r="M1509" s="51">
        <f t="shared" si="23"/>
        <v>9</v>
      </c>
      <c r="N1509" s="52"/>
    </row>
    <row r="1510" spans="2:14" x14ac:dyDescent="0.25">
      <c r="B1510" s="23"/>
      <c r="C1510" s="23"/>
      <c r="D1510" s="23"/>
      <c r="E1510" s="23"/>
      <c r="F1510" s="23"/>
      <c r="G1510" s="23"/>
      <c r="H1510" s="23"/>
      <c r="I1510" s="23"/>
      <c r="J1510" s="23"/>
      <c r="K1510" s="54"/>
      <c r="L1510" s="52"/>
      <c r="M1510" s="51">
        <f t="shared" si="23"/>
        <v>9</v>
      </c>
      <c r="N1510" s="52"/>
    </row>
    <row r="1511" spans="2:14" x14ac:dyDescent="0.25">
      <c r="B1511" s="23"/>
      <c r="C1511" s="23"/>
      <c r="D1511" s="23"/>
      <c r="E1511" s="23"/>
      <c r="F1511" s="23"/>
      <c r="G1511" s="23"/>
      <c r="H1511" s="23"/>
      <c r="I1511" s="23"/>
      <c r="J1511" s="23"/>
      <c r="K1511" s="54"/>
      <c r="L1511" s="52"/>
      <c r="M1511" s="51">
        <f t="shared" si="23"/>
        <v>9</v>
      </c>
      <c r="N1511" s="52"/>
    </row>
    <row r="1512" spans="2:14" x14ac:dyDescent="0.25">
      <c r="B1512" s="23"/>
      <c r="C1512" s="23"/>
      <c r="D1512" s="23"/>
      <c r="E1512" s="23"/>
      <c r="F1512" s="23"/>
      <c r="G1512" s="23"/>
      <c r="H1512" s="23"/>
      <c r="I1512" s="23"/>
      <c r="J1512" s="23"/>
      <c r="K1512" s="54"/>
      <c r="L1512" s="52"/>
      <c r="M1512" s="51">
        <f t="shared" si="23"/>
        <v>9</v>
      </c>
      <c r="N1512" s="52"/>
    </row>
    <row r="1513" spans="2:14" x14ac:dyDescent="0.25">
      <c r="B1513" s="23"/>
      <c r="C1513" s="23"/>
      <c r="D1513" s="23"/>
      <c r="E1513" s="23"/>
      <c r="F1513" s="23"/>
      <c r="G1513" s="23"/>
      <c r="H1513" s="23"/>
      <c r="I1513" s="23"/>
      <c r="J1513" s="23"/>
      <c r="K1513" s="54"/>
      <c r="L1513" s="52"/>
      <c r="M1513" s="51">
        <f t="shared" si="23"/>
        <v>9</v>
      </c>
      <c r="N1513" s="52"/>
    </row>
    <row r="1514" spans="2:14" x14ac:dyDescent="0.25">
      <c r="B1514" s="23"/>
      <c r="C1514" s="23"/>
      <c r="D1514" s="23"/>
      <c r="E1514" s="23"/>
      <c r="F1514" s="23"/>
      <c r="G1514" s="23"/>
      <c r="H1514" s="23"/>
      <c r="I1514" s="23"/>
      <c r="J1514" s="23"/>
      <c r="K1514" s="54"/>
      <c r="L1514" s="52"/>
      <c r="M1514" s="51">
        <f t="shared" si="23"/>
        <v>9</v>
      </c>
      <c r="N1514" s="52"/>
    </row>
    <row r="1515" spans="2:14" x14ac:dyDescent="0.25">
      <c r="B1515" s="23"/>
      <c r="C1515" s="23"/>
      <c r="D1515" s="23"/>
      <c r="E1515" s="23"/>
      <c r="F1515" s="23"/>
      <c r="G1515" s="23"/>
      <c r="H1515" s="23"/>
      <c r="I1515" s="23"/>
      <c r="J1515" s="23"/>
      <c r="K1515" s="54"/>
      <c r="L1515" s="52"/>
      <c r="M1515" s="51">
        <f t="shared" si="23"/>
        <v>9</v>
      </c>
      <c r="N1515" s="52"/>
    </row>
    <row r="1516" spans="2:14" x14ac:dyDescent="0.25">
      <c r="B1516" s="23"/>
      <c r="C1516" s="23"/>
      <c r="D1516" s="23"/>
      <c r="E1516" s="23"/>
      <c r="F1516" s="23"/>
      <c r="G1516" s="23"/>
      <c r="H1516" s="23"/>
      <c r="I1516" s="23"/>
      <c r="J1516" s="23"/>
      <c r="K1516" s="54"/>
      <c r="L1516" s="52"/>
      <c r="M1516" s="51">
        <f t="shared" si="23"/>
        <v>9</v>
      </c>
      <c r="N1516" s="52"/>
    </row>
    <row r="1517" spans="2:14" x14ac:dyDescent="0.25">
      <c r="B1517" s="23"/>
      <c r="C1517" s="23"/>
      <c r="D1517" s="23"/>
      <c r="E1517" s="23"/>
      <c r="F1517" s="23"/>
      <c r="G1517" s="23"/>
      <c r="H1517" s="23"/>
      <c r="I1517" s="23"/>
      <c r="J1517" s="23"/>
      <c r="K1517" s="54"/>
      <c r="L1517" s="52"/>
      <c r="M1517" s="51">
        <f t="shared" si="23"/>
        <v>9</v>
      </c>
      <c r="N1517" s="52"/>
    </row>
    <row r="1518" spans="2:14" x14ac:dyDescent="0.25">
      <c r="B1518" s="23"/>
      <c r="C1518" s="23"/>
      <c r="D1518" s="23"/>
      <c r="E1518" s="23"/>
      <c r="F1518" s="23"/>
      <c r="G1518" s="23"/>
      <c r="H1518" s="23"/>
      <c r="I1518" s="23"/>
      <c r="J1518" s="23"/>
      <c r="K1518" s="54"/>
      <c r="L1518" s="52"/>
      <c r="M1518" s="51">
        <f t="shared" si="23"/>
        <v>9</v>
      </c>
      <c r="N1518" s="52"/>
    </row>
    <row r="1519" spans="2:14" x14ac:dyDescent="0.25">
      <c r="B1519" s="23"/>
      <c r="C1519" s="23"/>
      <c r="D1519" s="23"/>
      <c r="E1519" s="23"/>
      <c r="F1519" s="23"/>
      <c r="G1519" s="23"/>
      <c r="H1519" s="23"/>
      <c r="I1519" s="23"/>
      <c r="J1519" s="23"/>
      <c r="K1519" s="54"/>
      <c r="L1519" s="52"/>
      <c r="M1519" s="51">
        <f t="shared" si="23"/>
        <v>9</v>
      </c>
      <c r="N1519" s="52"/>
    </row>
    <row r="1520" spans="2:14" x14ac:dyDescent="0.25">
      <c r="B1520" s="23"/>
      <c r="C1520" s="23"/>
      <c r="D1520" s="23"/>
      <c r="E1520" s="23"/>
      <c r="F1520" s="23"/>
      <c r="G1520" s="23"/>
      <c r="H1520" s="23"/>
      <c r="I1520" s="23"/>
      <c r="J1520" s="23"/>
      <c r="K1520" s="54"/>
      <c r="L1520" s="52"/>
      <c r="M1520" s="51">
        <f t="shared" si="23"/>
        <v>9</v>
      </c>
      <c r="N1520" s="52"/>
    </row>
    <row r="1521" spans="2:14" x14ac:dyDescent="0.25">
      <c r="B1521" s="23"/>
      <c r="C1521" s="23"/>
      <c r="D1521" s="23"/>
      <c r="E1521" s="23"/>
      <c r="F1521" s="23"/>
      <c r="G1521" s="23"/>
      <c r="H1521" s="23"/>
      <c r="I1521" s="23"/>
      <c r="J1521" s="23"/>
      <c r="K1521" s="54"/>
      <c r="L1521" s="52"/>
      <c r="M1521" s="51">
        <f t="shared" si="23"/>
        <v>9</v>
      </c>
      <c r="N1521" s="52"/>
    </row>
    <row r="1522" spans="2:14" x14ac:dyDescent="0.25">
      <c r="B1522" s="23"/>
      <c r="C1522" s="23"/>
      <c r="D1522" s="23"/>
      <c r="E1522" s="23"/>
      <c r="F1522" s="23"/>
      <c r="G1522" s="23"/>
      <c r="H1522" s="23"/>
      <c r="I1522" s="23"/>
      <c r="J1522" s="23"/>
      <c r="K1522" s="54"/>
      <c r="L1522" s="52"/>
      <c r="M1522" s="51">
        <f t="shared" si="23"/>
        <v>9</v>
      </c>
      <c r="N1522" s="52"/>
    </row>
    <row r="1523" spans="2:14" x14ac:dyDescent="0.25">
      <c r="B1523" s="23"/>
      <c r="C1523" s="23"/>
      <c r="D1523" s="23"/>
      <c r="E1523" s="23"/>
      <c r="F1523" s="23"/>
      <c r="G1523" s="23"/>
      <c r="H1523" s="23"/>
      <c r="I1523" s="23"/>
      <c r="J1523" s="23"/>
      <c r="K1523" s="54"/>
      <c r="L1523" s="52"/>
      <c r="M1523" s="51">
        <f t="shared" si="23"/>
        <v>9</v>
      </c>
      <c r="N1523" s="52"/>
    </row>
    <row r="1524" spans="2:14" x14ac:dyDescent="0.25">
      <c r="B1524" s="23"/>
      <c r="C1524" s="23"/>
      <c r="D1524" s="23"/>
      <c r="E1524" s="23"/>
      <c r="F1524" s="23"/>
      <c r="G1524" s="23"/>
      <c r="H1524" s="23"/>
      <c r="I1524" s="23"/>
      <c r="J1524" s="23"/>
      <c r="K1524" s="54"/>
      <c r="L1524" s="52"/>
      <c r="M1524" s="51">
        <f t="shared" si="23"/>
        <v>9</v>
      </c>
      <c r="N1524" s="52"/>
    </row>
    <row r="1525" spans="2:14" x14ac:dyDescent="0.25">
      <c r="B1525" s="23"/>
      <c r="C1525" s="23"/>
      <c r="D1525" s="23"/>
      <c r="E1525" s="23"/>
      <c r="F1525" s="23"/>
      <c r="G1525" s="23"/>
      <c r="H1525" s="23"/>
      <c r="I1525" s="23"/>
      <c r="J1525" s="23"/>
      <c r="K1525" s="54"/>
      <c r="L1525" s="52"/>
      <c r="M1525" s="51">
        <f t="shared" si="23"/>
        <v>9</v>
      </c>
      <c r="N1525" s="52"/>
    </row>
    <row r="1526" spans="2:14" x14ac:dyDescent="0.25">
      <c r="B1526" s="23"/>
      <c r="C1526" s="23"/>
      <c r="D1526" s="23"/>
      <c r="E1526" s="23"/>
      <c r="F1526" s="23"/>
      <c r="G1526" s="23"/>
      <c r="H1526" s="23"/>
      <c r="I1526" s="23"/>
      <c r="J1526" s="23"/>
      <c r="K1526" s="54"/>
      <c r="L1526" s="52"/>
      <c r="M1526" s="51">
        <f t="shared" si="23"/>
        <v>9</v>
      </c>
      <c r="N1526" s="52"/>
    </row>
    <row r="1527" spans="2:14" x14ac:dyDescent="0.25">
      <c r="B1527" s="23"/>
      <c r="C1527" s="23"/>
      <c r="D1527" s="23"/>
      <c r="E1527" s="23"/>
      <c r="F1527" s="23"/>
      <c r="G1527" s="23"/>
      <c r="H1527" s="23"/>
      <c r="I1527" s="23"/>
      <c r="J1527" s="23"/>
      <c r="K1527" s="54"/>
      <c r="L1527" s="52"/>
      <c r="M1527" s="51">
        <f t="shared" si="23"/>
        <v>9</v>
      </c>
      <c r="N1527" s="52"/>
    </row>
    <row r="1528" spans="2:14" x14ac:dyDescent="0.25">
      <c r="B1528" s="23"/>
      <c r="C1528" s="23"/>
      <c r="D1528" s="23"/>
      <c r="E1528" s="23"/>
      <c r="F1528" s="23"/>
      <c r="G1528" s="23"/>
      <c r="H1528" s="23"/>
      <c r="I1528" s="23"/>
      <c r="J1528" s="23"/>
      <c r="K1528" s="54"/>
      <c r="L1528" s="52"/>
      <c r="M1528" s="51">
        <f t="shared" si="23"/>
        <v>9</v>
      </c>
      <c r="N1528" s="52"/>
    </row>
    <row r="1529" spans="2:14" x14ac:dyDescent="0.25">
      <c r="B1529" s="23"/>
      <c r="C1529" s="23"/>
      <c r="D1529" s="23"/>
      <c r="E1529" s="23"/>
      <c r="F1529" s="23"/>
      <c r="G1529" s="23"/>
      <c r="H1529" s="23"/>
      <c r="I1529" s="23"/>
      <c r="J1529" s="23"/>
      <c r="K1529" s="54"/>
      <c r="L1529" s="52"/>
      <c r="M1529" s="51">
        <f t="shared" si="23"/>
        <v>9</v>
      </c>
      <c r="N1529" s="52"/>
    </row>
    <row r="1530" spans="2:14" x14ac:dyDescent="0.25">
      <c r="B1530" s="23"/>
      <c r="C1530" s="23"/>
      <c r="D1530" s="23"/>
      <c r="E1530" s="23"/>
      <c r="F1530" s="23"/>
      <c r="G1530" s="23"/>
      <c r="H1530" s="23"/>
      <c r="I1530" s="23"/>
      <c r="J1530" s="23"/>
      <c r="K1530" s="54"/>
      <c r="L1530" s="52"/>
      <c r="M1530" s="51">
        <f t="shared" si="23"/>
        <v>9</v>
      </c>
      <c r="N1530" s="52"/>
    </row>
    <row r="1531" spans="2:14" x14ac:dyDescent="0.25">
      <c r="B1531" s="23"/>
      <c r="C1531" s="23"/>
      <c r="D1531" s="23"/>
      <c r="E1531" s="23"/>
      <c r="F1531" s="23"/>
      <c r="G1531" s="23"/>
      <c r="H1531" s="23"/>
      <c r="I1531" s="23"/>
      <c r="J1531" s="23"/>
      <c r="K1531" s="54"/>
      <c r="L1531" s="52"/>
      <c r="M1531" s="51">
        <f t="shared" si="23"/>
        <v>9</v>
      </c>
      <c r="N1531" s="52"/>
    </row>
    <row r="1532" spans="2:14" x14ac:dyDescent="0.25">
      <c r="B1532" s="23"/>
      <c r="C1532" s="23"/>
      <c r="D1532" s="23"/>
      <c r="E1532" s="23"/>
      <c r="F1532" s="23"/>
      <c r="G1532" s="23"/>
      <c r="H1532" s="23"/>
      <c r="I1532" s="23"/>
      <c r="J1532" s="23"/>
      <c r="K1532" s="54"/>
      <c r="L1532" s="52"/>
      <c r="M1532" s="51">
        <f t="shared" si="23"/>
        <v>9</v>
      </c>
      <c r="N1532" s="52"/>
    </row>
    <row r="1533" spans="2:14" x14ac:dyDescent="0.25">
      <c r="B1533" s="23"/>
      <c r="C1533" s="23"/>
      <c r="D1533" s="23"/>
      <c r="E1533" s="23"/>
      <c r="F1533" s="23"/>
      <c r="G1533" s="23"/>
      <c r="H1533" s="23"/>
      <c r="I1533" s="23"/>
      <c r="J1533" s="23"/>
      <c r="K1533" s="54"/>
      <c r="L1533" s="52"/>
      <c r="M1533" s="51">
        <f t="shared" si="23"/>
        <v>9</v>
      </c>
      <c r="N1533" s="52"/>
    </row>
    <row r="1534" spans="2:14" x14ac:dyDescent="0.25">
      <c r="B1534" s="23"/>
      <c r="C1534" s="23"/>
      <c r="D1534" s="23"/>
      <c r="E1534" s="23"/>
      <c r="F1534" s="23"/>
      <c r="G1534" s="23"/>
      <c r="H1534" s="23"/>
      <c r="I1534" s="23"/>
      <c r="J1534" s="23"/>
      <c r="K1534" s="54"/>
      <c r="L1534" s="52"/>
      <c r="M1534" s="51">
        <f t="shared" si="23"/>
        <v>9</v>
      </c>
      <c r="N1534" s="52"/>
    </row>
    <row r="1535" spans="2:14" x14ac:dyDescent="0.25">
      <c r="B1535" s="23"/>
      <c r="C1535" s="23"/>
      <c r="D1535" s="23"/>
      <c r="E1535" s="23"/>
      <c r="F1535" s="23"/>
      <c r="G1535" s="23"/>
      <c r="H1535" s="23"/>
      <c r="I1535" s="23"/>
      <c r="J1535" s="23"/>
      <c r="K1535" s="54"/>
      <c r="L1535" s="52"/>
      <c r="M1535" s="51">
        <f t="shared" si="23"/>
        <v>9</v>
      </c>
      <c r="N1535" s="52"/>
    </row>
    <row r="1536" spans="2:14" x14ac:dyDescent="0.25">
      <c r="B1536" s="23"/>
      <c r="C1536" s="23"/>
      <c r="D1536" s="23"/>
      <c r="E1536" s="23"/>
      <c r="F1536" s="23"/>
      <c r="G1536" s="23"/>
      <c r="H1536" s="23"/>
      <c r="I1536" s="23"/>
      <c r="J1536" s="23"/>
      <c r="K1536" s="54"/>
      <c r="L1536" s="52"/>
      <c r="M1536" s="51">
        <f t="shared" si="23"/>
        <v>9</v>
      </c>
      <c r="N1536" s="52"/>
    </row>
    <row r="1537" spans="2:14" x14ac:dyDescent="0.25">
      <c r="B1537" s="23"/>
      <c r="C1537" s="23"/>
      <c r="D1537" s="23"/>
      <c r="E1537" s="23"/>
      <c r="F1537" s="23"/>
      <c r="G1537" s="23"/>
      <c r="H1537" s="23"/>
      <c r="I1537" s="23"/>
      <c r="J1537" s="23"/>
      <c r="K1537" s="54"/>
      <c r="L1537" s="52"/>
      <c r="M1537" s="51">
        <f t="shared" si="23"/>
        <v>9</v>
      </c>
      <c r="N1537" s="52"/>
    </row>
    <row r="1538" spans="2:14" x14ac:dyDescent="0.25">
      <c r="B1538" s="23"/>
      <c r="C1538" s="23"/>
      <c r="D1538" s="23"/>
      <c r="E1538" s="23"/>
      <c r="F1538" s="23"/>
      <c r="G1538" s="23"/>
      <c r="H1538" s="23"/>
      <c r="I1538" s="23"/>
      <c r="J1538" s="23"/>
      <c r="K1538" s="54"/>
      <c r="L1538" s="52"/>
      <c r="M1538" s="51">
        <f t="shared" si="23"/>
        <v>9</v>
      </c>
      <c r="N1538" s="52"/>
    </row>
    <row r="1539" spans="2:14" x14ac:dyDescent="0.25">
      <c r="B1539" s="23"/>
      <c r="C1539" s="23"/>
      <c r="D1539" s="23"/>
      <c r="E1539" s="23"/>
      <c r="F1539" s="23"/>
      <c r="G1539" s="23"/>
      <c r="H1539" s="23"/>
      <c r="I1539" s="23"/>
      <c r="J1539" s="23"/>
      <c r="K1539" s="54"/>
      <c r="L1539" s="52"/>
      <c r="M1539" s="51">
        <f t="shared" ref="M1539:M1602" si="24">COUNTBLANK(B1539:J1539)</f>
        <v>9</v>
      </c>
      <c r="N1539" s="52"/>
    </row>
    <row r="1540" spans="2:14" x14ac:dyDescent="0.25">
      <c r="B1540" s="23"/>
      <c r="C1540" s="23"/>
      <c r="D1540" s="23"/>
      <c r="E1540" s="23"/>
      <c r="F1540" s="23"/>
      <c r="G1540" s="23"/>
      <c r="H1540" s="23"/>
      <c r="I1540" s="23"/>
      <c r="J1540" s="23"/>
      <c r="K1540" s="54"/>
      <c r="L1540" s="52"/>
      <c r="M1540" s="51">
        <f t="shared" si="24"/>
        <v>9</v>
      </c>
      <c r="N1540" s="52"/>
    </row>
    <row r="1541" spans="2:14" x14ac:dyDescent="0.25">
      <c r="B1541" s="23"/>
      <c r="C1541" s="23"/>
      <c r="D1541" s="23"/>
      <c r="E1541" s="23"/>
      <c r="F1541" s="23"/>
      <c r="G1541" s="23"/>
      <c r="H1541" s="23"/>
      <c r="I1541" s="23"/>
      <c r="J1541" s="23"/>
      <c r="K1541" s="54"/>
      <c r="L1541" s="52"/>
      <c r="M1541" s="51">
        <f t="shared" si="24"/>
        <v>9</v>
      </c>
      <c r="N1541" s="52"/>
    </row>
    <row r="1542" spans="2:14" x14ac:dyDescent="0.25">
      <c r="B1542" s="23"/>
      <c r="C1542" s="23"/>
      <c r="D1542" s="23"/>
      <c r="E1542" s="23"/>
      <c r="F1542" s="23"/>
      <c r="G1542" s="23"/>
      <c r="H1542" s="23"/>
      <c r="I1542" s="23"/>
      <c r="J1542" s="23"/>
      <c r="K1542" s="54"/>
      <c r="L1542" s="52"/>
      <c r="M1542" s="51">
        <f t="shared" si="24"/>
        <v>9</v>
      </c>
      <c r="N1542" s="52"/>
    </row>
    <row r="1543" spans="2:14" x14ac:dyDescent="0.25">
      <c r="B1543" s="23"/>
      <c r="C1543" s="23"/>
      <c r="D1543" s="23"/>
      <c r="E1543" s="23"/>
      <c r="F1543" s="23"/>
      <c r="G1543" s="23"/>
      <c r="H1543" s="23"/>
      <c r="I1543" s="23"/>
      <c r="J1543" s="23"/>
      <c r="K1543" s="54"/>
      <c r="L1543" s="52"/>
      <c r="M1543" s="51">
        <f t="shared" si="24"/>
        <v>9</v>
      </c>
      <c r="N1543" s="52"/>
    </row>
    <row r="1544" spans="2:14" x14ac:dyDescent="0.25">
      <c r="B1544" s="23"/>
      <c r="C1544" s="23"/>
      <c r="D1544" s="23"/>
      <c r="E1544" s="23"/>
      <c r="F1544" s="23"/>
      <c r="G1544" s="23"/>
      <c r="H1544" s="23"/>
      <c r="I1544" s="23"/>
      <c r="J1544" s="23"/>
      <c r="K1544" s="54"/>
      <c r="L1544" s="52"/>
      <c r="M1544" s="51">
        <f t="shared" si="24"/>
        <v>9</v>
      </c>
      <c r="N1544" s="52"/>
    </row>
    <row r="1545" spans="2:14" x14ac:dyDescent="0.25">
      <c r="B1545" s="23"/>
      <c r="C1545" s="23"/>
      <c r="D1545" s="23"/>
      <c r="E1545" s="23"/>
      <c r="F1545" s="23"/>
      <c r="G1545" s="23"/>
      <c r="H1545" s="23"/>
      <c r="I1545" s="23"/>
      <c r="J1545" s="23"/>
      <c r="K1545" s="54"/>
      <c r="L1545" s="52"/>
      <c r="M1545" s="51">
        <f t="shared" si="24"/>
        <v>9</v>
      </c>
      <c r="N1545" s="52"/>
    </row>
    <row r="1546" spans="2:14" x14ac:dyDescent="0.25">
      <c r="B1546" s="23"/>
      <c r="C1546" s="23"/>
      <c r="D1546" s="23"/>
      <c r="E1546" s="23"/>
      <c r="F1546" s="23"/>
      <c r="G1546" s="23"/>
      <c r="H1546" s="23"/>
      <c r="I1546" s="23"/>
      <c r="J1546" s="23"/>
      <c r="K1546" s="54"/>
      <c r="L1546" s="52"/>
      <c r="M1546" s="51">
        <f t="shared" si="24"/>
        <v>9</v>
      </c>
      <c r="N1546" s="52"/>
    </row>
    <row r="1547" spans="2:14" x14ac:dyDescent="0.25">
      <c r="B1547" s="23"/>
      <c r="C1547" s="23"/>
      <c r="D1547" s="23"/>
      <c r="E1547" s="23"/>
      <c r="F1547" s="23"/>
      <c r="G1547" s="23"/>
      <c r="H1547" s="23"/>
      <c r="I1547" s="23"/>
      <c r="J1547" s="23"/>
      <c r="K1547" s="54"/>
      <c r="L1547" s="52"/>
      <c r="M1547" s="51">
        <f t="shared" si="24"/>
        <v>9</v>
      </c>
      <c r="N1547" s="52"/>
    </row>
    <row r="1548" spans="2:14" x14ac:dyDescent="0.25">
      <c r="B1548" s="23"/>
      <c r="C1548" s="23"/>
      <c r="D1548" s="23"/>
      <c r="E1548" s="23"/>
      <c r="F1548" s="23"/>
      <c r="G1548" s="23"/>
      <c r="H1548" s="23"/>
      <c r="I1548" s="23"/>
      <c r="J1548" s="23"/>
      <c r="K1548" s="54"/>
      <c r="L1548" s="52"/>
      <c r="M1548" s="51">
        <f t="shared" si="24"/>
        <v>9</v>
      </c>
      <c r="N1548" s="52"/>
    </row>
    <row r="1549" spans="2:14" x14ac:dyDescent="0.25">
      <c r="B1549" s="23"/>
      <c r="C1549" s="23"/>
      <c r="D1549" s="23"/>
      <c r="E1549" s="23"/>
      <c r="F1549" s="23"/>
      <c r="G1549" s="23"/>
      <c r="H1549" s="23"/>
      <c r="I1549" s="23"/>
      <c r="J1549" s="23"/>
      <c r="K1549" s="54"/>
      <c r="L1549" s="52"/>
      <c r="M1549" s="51">
        <f t="shared" si="24"/>
        <v>9</v>
      </c>
      <c r="N1549" s="52"/>
    </row>
    <row r="1550" spans="2:14" x14ac:dyDescent="0.25">
      <c r="B1550" s="23"/>
      <c r="C1550" s="23"/>
      <c r="D1550" s="23"/>
      <c r="E1550" s="23"/>
      <c r="F1550" s="23"/>
      <c r="G1550" s="23"/>
      <c r="H1550" s="23"/>
      <c r="I1550" s="23"/>
      <c r="J1550" s="23"/>
      <c r="K1550" s="54"/>
      <c r="L1550" s="52"/>
      <c r="M1550" s="51">
        <f t="shared" si="24"/>
        <v>9</v>
      </c>
      <c r="N1550" s="52"/>
    </row>
    <row r="1551" spans="2:14" x14ac:dyDescent="0.25">
      <c r="B1551" s="23"/>
      <c r="C1551" s="23"/>
      <c r="D1551" s="23"/>
      <c r="E1551" s="23"/>
      <c r="F1551" s="23"/>
      <c r="G1551" s="23"/>
      <c r="H1551" s="23"/>
      <c r="I1551" s="23"/>
      <c r="J1551" s="23"/>
      <c r="K1551" s="54"/>
      <c r="L1551" s="52"/>
      <c r="M1551" s="51">
        <f t="shared" si="24"/>
        <v>9</v>
      </c>
      <c r="N1551" s="52"/>
    </row>
    <row r="1552" spans="2:14" x14ac:dyDescent="0.25">
      <c r="B1552" s="23"/>
      <c r="C1552" s="23"/>
      <c r="D1552" s="23"/>
      <c r="E1552" s="23"/>
      <c r="F1552" s="23"/>
      <c r="G1552" s="23"/>
      <c r="H1552" s="23"/>
      <c r="I1552" s="23"/>
      <c r="J1552" s="23"/>
      <c r="K1552" s="54"/>
      <c r="L1552" s="52"/>
      <c r="M1552" s="51">
        <f t="shared" si="24"/>
        <v>9</v>
      </c>
      <c r="N1552" s="52"/>
    </row>
    <row r="1553" spans="2:14" x14ac:dyDescent="0.25">
      <c r="B1553" s="23"/>
      <c r="C1553" s="23"/>
      <c r="D1553" s="23"/>
      <c r="E1553" s="23"/>
      <c r="F1553" s="23"/>
      <c r="G1553" s="23"/>
      <c r="H1553" s="23"/>
      <c r="I1553" s="23"/>
      <c r="J1553" s="23"/>
      <c r="K1553" s="54"/>
      <c r="L1553" s="52"/>
      <c r="M1553" s="51">
        <f t="shared" si="24"/>
        <v>9</v>
      </c>
      <c r="N1553" s="52"/>
    </row>
    <row r="1554" spans="2:14" x14ac:dyDescent="0.25">
      <c r="B1554" s="23"/>
      <c r="C1554" s="23"/>
      <c r="D1554" s="23"/>
      <c r="E1554" s="23"/>
      <c r="F1554" s="23"/>
      <c r="G1554" s="23"/>
      <c r="H1554" s="23"/>
      <c r="I1554" s="23"/>
      <c r="J1554" s="23"/>
      <c r="K1554" s="54"/>
      <c r="L1554" s="52"/>
      <c r="M1554" s="51">
        <f t="shared" si="24"/>
        <v>9</v>
      </c>
      <c r="N1554" s="52"/>
    </row>
    <row r="1555" spans="2:14" x14ac:dyDescent="0.25">
      <c r="B1555" s="23"/>
      <c r="C1555" s="23"/>
      <c r="D1555" s="23"/>
      <c r="E1555" s="23"/>
      <c r="F1555" s="23"/>
      <c r="G1555" s="23"/>
      <c r="H1555" s="23"/>
      <c r="I1555" s="23"/>
      <c r="J1555" s="23"/>
      <c r="K1555" s="54"/>
      <c r="L1555" s="52"/>
      <c r="M1555" s="51">
        <f t="shared" si="24"/>
        <v>9</v>
      </c>
      <c r="N1555" s="52"/>
    </row>
    <row r="1556" spans="2:14" x14ac:dyDescent="0.25">
      <c r="B1556" s="23"/>
      <c r="C1556" s="23"/>
      <c r="D1556" s="23"/>
      <c r="E1556" s="23"/>
      <c r="F1556" s="23"/>
      <c r="G1556" s="23"/>
      <c r="H1556" s="23"/>
      <c r="I1556" s="23"/>
      <c r="J1556" s="23"/>
      <c r="K1556" s="54"/>
      <c r="L1556" s="52"/>
      <c r="M1556" s="51">
        <f t="shared" si="24"/>
        <v>9</v>
      </c>
      <c r="N1556" s="52"/>
    </row>
    <row r="1557" spans="2:14" x14ac:dyDescent="0.25">
      <c r="B1557" s="23"/>
      <c r="C1557" s="23"/>
      <c r="D1557" s="23"/>
      <c r="E1557" s="23"/>
      <c r="F1557" s="23"/>
      <c r="G1557" s="23"/>
      <c r="H1557" s="23"/>
      <c r="I1557" s="23"/>
      <c r="J1557" s="23"/>
      <c r="K1557" s="54"/>
      <c r="L1557" s="52"/>
      <c r="M1557" s="51">
        <f t="shared" si="24"/>
        <v>9</v>
      </c>
      <c r="N1557" s="52"/>
    </row>
    <row r="1558" spans="2:14" x14ac:dyDescent="0.25">
      <c r="B1558" s="23"/>
      <c r="C1558" s="23"/>
      <c r="D1558" s="23"/>
      <c r="E1558" s="23"/>
      <c r="F1558" s="23"/>
      <c r="G1558" s="23"/>
      <c r="H1558" s="23"/>
      <c r="I1558" s="23"/>
      <c r="J1558" s="23"/>
      <c r="K1558" s="54"/>
      <c r="L1558" s="52"/>
      <c r="M1558" s="51">
        <f t="shared" si="24"/>
        <v>9</v>
      </c>
      <c r="N1558" s="52"/>
    </row>
    <row r="1559" spans="2:14" x14ac:dyDescent="0.25">
      <c r="B1559" s="23"/>
      <c r="C1559" s="23"/>
      <c r="D1559" s="23"/>
      <c r="E1559" s="23"/>
      <c r="F1559" s="23"/>
      <c r="G1559" s="23"/>
      <c r="H1559" s="23"/>
      <c r="I1559" s="23"/>
      <c r="J1559" s="23"/>
      <c r="K1559" s="54"/>
      <c r="L1559" s="52"/>
      <c r="M1559" s="51">
        <f t="shared" si="24"/>
        <v>9</v>
      </c>
      <c r="N1559" s="52"/>
    </row>
    <row r="1560" spans="2:14" x14ac:dyDescent="0.25">
      <c r="B1560" s="23"/>
      <c r="C1560" s="23"/>
      <c r="D1560" s="23"/>
      <c r="E1560" s="23"/>
      <c r="F1560" s="23"/>
      <c r="G1560" s="23"/>
      <c r="H1560" s="23"/>
      <c r="I1560" s="23"/>
      <c r="J1560" s="23"/>
      <c r="K1560" s="54"/>
      <c r="L1560" s="52"/>
      <c r="M1560" s="51">
        <f t="shared" si="24"/>
        <v>9</v>
      </c>
      <c r="N1560" s="52"/>
    </row>
    <row r="1561" spans="2:14" x14ac:dyDescent="0.25">
      <c r="B1561" s="23"/>
      <c r="C1561" s="23"/>
      <c r="D1561" s="23"/>
      <c r="E1561" s="23"/>
      <c r="F1561" s="23"/>
      <c r="G1561" s="23"/>
      <c r="H1561" s="23"/>
      <c r="I1561" s="23"/>
      <c r="J1561" s="23"/>
      <c r="K1561" s="54"/>
      <c r="L1561" s="52"/>
      <c r="M1561" s="51">
        <f t="shared" si="24"/>
        <v>9</v>
      </c>
      <c r="N1561" s="52"/>
    </row>
    <row r="1562" spans="2:14" x14ac:dyDescent="0.25">
      <c r="B1562" s="23"/>
      <c r="C1562" s="23"/>
      <c r="D1562" s="23"/>
      <c r="E1562" s="23"/>
      <c r="F1562" s="23"/>
      <c r="G1562" s="23"/>
      <c r="H1562" s="23"/>
      <c r="I1562" s="23"/>
      <c r="J1562" s="23"/>
      <c r="K1562" s="54"/>
      <c r="L1562" s="52"/>
      <c r="M1562" s="51">
        <f t="shared" si="24"/>
        <v>9</v>
      </c>
      <c r="N1562" s="52"/>
    </row>
    <row r="1563" spans="2:14" x14ac:dyDescent="0.25">
      <c r="B1563" s="23"/>
      <c r="C1563" s="23"/>
      <c r="D1563" s="23"/>
      <c r="E1563" s="23"/>
      <c r="F1563" s="23"/>
      <c r="G1563" s="23"/>
      <c r="H1563" s="23"/>
      <c r="I1563" s="23"/>
      <c r="J1563" s="23"/>
      <c r="K1563" s="54"/>
      <c r="L1563" s="52"/>
      <c r="M1563" s="51">
        <f t="shared" si="24"/>
        <v>9</v>
      </c>
      <c r="N1563" s="52"/>
    </row>
    <row r="1564" spans="2:14" x14ac:dyDescent="0.25">
      <c r="B1564" s="23"/>
      <c r="C1564" s="23"/>
      <c r="D1564" s="23"/>
      <c r="E1564" s="23"/>
      <c r="F1564" s="23"/>
      <c r="G1564" s="23"/>
      <c r="H1564" s="23"/>
      <c r="I1564" s="23"/>
      <c r="J1564" s="23"/>
      <c r="K1564" s="54"/>
      <c r="L1564" s="52"/>
      <c r="M1564" s="51">
        <f t="shared" si="24"/>
        <v>9</v>
      </c>
      <c r="N1564" s="52"/>
    </row>
    <row r="1565" spans="2:14" x14ac:dyDescent="0.25">
      <c r="B1565" s="23"/>
      <c r="C1565" s="23"/>
      <c r="D1565" s="23"/>
      <c r="E1565" s="23"/>
      <c r="F1565" s="23"/>
      <c r="G1565" s="23"/>
      <c r="H1565" s="23"/>
      <c r="I1565" s="23"/>
      <c r="J1565" s="23"/>
      <c r="K1565" s="54"/>
      <c r="L1565" s="52"/>
      <c r="M1565" s="51">
        <f t="shared" si="24"/>
        <v>9</v>
      </c>
      <c r="N1565" s="52"/>
    </row>
    <row r="1566" spans="2:14" x14ac:dyDescent="0.25">
      <c r="B1566" s="23"/>
      <c r="C1566" s="23"/>
      <c r="D1566" s="23"/>
      <c r="E1566" s="23"/>
      <c r="F1566" s="23"/>
      <c r="G1566" s="23"/>
      <c r="H1566" s="23"/>
      <c r="I1566" s="23"/>
      <c r="J1566" s="23"/>
      <c r="K1566" s="54"/>
      <c r="L1566" s="52"/>
      <c r="M1566" s="51">
        <f t="shared" si="24"/>
        <v>9</v>
      </c>
      <c r="N1566" s="52"/>
    </row>
    <row r="1567" spans="2:14" x14ac:dyDescent="0.25">
      <c r="B1567" s="23"/>
      <c r="C1567" s="23"/>
      <c r="D1567" s="23"/>
      <c r="E1567" s="23"/>
      <c r="F1567" s="23"/>
      <c r="G1567" s="23"/>
      <c r="H1567" s="23"/>
      <c r="I1567" s="23"/>
      <c r="J1567" s="23"/>
      <c r="K1567" s="54"/>
      <c r="L1567" s="52"/>
      <c r="M1567" s="51">
        <f t="shared" si="24"/>
        <v>9</v>
      </c>
      <c r="N1567" s="52"/>
    </row>
    <row r="1568" spans="2:14" x14ac:dyDescent="0.25">
      <c r="B1568" s="23"/>
      <c r="C1568" s="23"/>
      <c r="D1568" s="23"/>
      <c r="E1568" s="23"/>
      <c r="F1568" s="23"/>
      <c r="G1568" s="23"/>
      <c r="H1568" s="23"/>
      <c r="I1568" s="23"/>
      <c r="J1568" s="23"/>
      <c r="K1568" s="54"/>
      <c r="L1568" s="52"/>
      <c r="M1568" s="51">
        <f t="shared" si="24"/>
        <v>9</v>
      </c>
      <c r="N1568" s="52"/>
    </row>
    <row r="1569" spans="2:14" x14ac:dyDescent="0.25">
      <c r="B1569" s="23"/>
      <c r="C1569" s="23"/>
      <c r="D1569" s="23"/>
      <c r="E1569" s="23"/>
      <c r="F1569" s="23"/>
      <c r="G1569" s="23"/>
      <c r="H1569" s="23"/>
      <c r="I1569" s="23"/>
      <c r="J1569" s="23"/>
      <c r="K1569" s="54"/>
      <c r="L1569" s="52"/>
      <c r="M1569" s="51">
        <f t="shared" si="24"/>
        <v>9</v>
      </c>
      <c r="N1569" s="52"/>
    </row>
    <row r="1570" spans="2:14" x14ac:dyDescent="0.25">
      <c r="B1570" s="23"/>
      <c r="C1570" s="23"/>
      <c r="D1570" s="23"/>
      <c r="E1570" s="23"/>
      <c r="F1570" s="23"/>
      <c r="G1570" s="23"/>
      <c r="H1570" s="23"/>
      <c r="I1570" s="23"/>
      <c r="J1570" s="23"/>
      <c r="K1570" s="54"/>
      <c r="L1570" s="52"/>
      <c r="M1570" s="51">
        <f t="shared" si="24"/>
        <v>9</v>
      </c>
      <c r="N1570" s="52"/>
    </row>
    <row r="1571" spans="2:14" x14ac:dyDescent="0.25">
      <c r="B1571" s="23"/>
      <c r="C1571" s="23"/>
      <c r="D1571" s="23"/>
      <c r="E1571" s="23"/>
      <c r="F1571" s="23"/>
      <c r="G1571" s="23"/>
      <c r="H1571" s="23"/>
      <c r="I1571" s="23"/>
      <c r="J1571" s="23"/>
      <c r="K1571" s="54"/>
      <c r="L1571" s="52"/>
      <c r="M1571" s="51">
        <f t="shared" si="24"/>
        <v>9</v>
      </c>
      <c r="N1571" s="52"/>
    </row>
    <row r="1572" spans="2:14" x14ac:dyDescent="0.25">
      <c r="B1572" s="23"/>
      <c r="C1572" s="23"/>
      <c r="D1572" s="23"/>
      <c r="E1572" s="23"/>
      <c r="F1572" s="23"/>
      <c r="G1572" s="23"/>
      <c r="H1572" s="23"/>
      <c r="I1572" s="23"/>
      <c r="J1572" s="23"/>
      <c r="K1572" s="54"/>
      <c r="L1572" s="52"/>
      <c r="M1572" s="51">
        <f t="shared" si="24"/>
        <v>9</v>
      </c>
      <c r="N1572" s="52"/>
    </row>
    <row r="1573" spans="2:14" x14ac:dyDescent="0.25">
      <c r="B1573" s="23"/>
      <c r="C1573" s="23"/>
      <c r="D1573" s="23"/>
      <c r="E1573" s="23"/>
      <c r="F1573" s="23"/>
      <c r="G1573" s="23"/>
      <c r="H1573" s="23"/>
      <c r="I1573" s="23"/>
      <c r="J1573" s="23"/>
      <c r="K1573" s="54"/>
      <c r="L1573" s="52"/>
      <c r="M1573" s="51">
        <f t="shared" si="24"/>
        <v>9</v>
      </c>
      <c r="N1573" s="52"/>
    </row>
    <row r="1574" spans="2:14" x14ac:dyDescent="0.25">
      <c r="B1574" s="23"/>
      <c r="C1574" s="23"/>
      <c r="D1574" s="23"/>
      <c r="E1574" s="23"/>
      <c r="F1574" s="23"/>
      <c r="G1574" s="23"/>
      <c r="H1574" s="23"/>
      <c r="I1574" s="23"/>
      <c r="J1574" s="23"/>
      <c r="K1574" s="54"/>
      <c r="L1574" s="52"/>
      <c r="M1574" s="51">
        <f t="shared" si="24"/>
        <v>9</v>
      </c>
      <c r="N1574" s="52"/>
    </row>
    <row r="1575" spans="2:14" x14ac:dyDescent="0.25">
      <c r="B1575" s="23"/>
      <c r="C1575" s="23"/>
      <c r="D1575" s="23"/>
      <c r="E1575" s="23"/>
      <c r="F1575" s="23"/>
      <c r="G1575" s="23"/>
      <c r="H1575" s="23"/>
      <c r="I1575" s="23"/>
      <c r="J1575" s="23"/>
      <c r="K1575" s="54"/>
      <c r="L1575" s="52"/>
      <c r="M1575" s="51">
        <f t="shared" si="24"/>
        <v>9</v>
      </c>
      <c r="N1575" s="52"/>
    </row>
    <row r="1576" spans="2:14" x14ac:dyDescent="0.25">
      <c r="B1576" s="23"/>
      <c r="C1576" s="23"/>
      <c r="D1576" s="23"/>
      <c r="E1576" s="23"/>
      <c r="F1576" s="23"/>
      <c r="G1576" s="23"/>
      <c r="H1576" s="23"/>
      <c r="I1576" s="23"/>
      <c r="J1576" s="23"/>
      <c r="K1576" s="54"/>
      <c r="L1576" s="52"/>
      <c r="M1576" s="51">
        <f t="shared" si="24"/>
        <v>9</v>
      </c>
      <c r="N1576" s="52"/>
    </row>
    <row r="1577" spans="2:14" x14ac:dyDescent="0.25">
      <c r="B1577" s="23"/>
      <c r="C1577" s="23"/>
      <c r="D1577" s="23"/>
      <c r="E1577" s="23"/>
      <c r="F1577" s="23"/>
      <c r="G1577" s="23"/>
      <c r="H1577" s="23"/>
      <c r="I1577" s="23"/>
      <c r="J1577" s="23"/>
      <c r="K1577" s="54"/>
      <c r="L1577" s="52"/>
      <c r="M1577" s="51">
        <f t="shared" si="24"/>
        <v>9</v>
      </c>
      <c r="N1577" s="52"/>
    </row>
    <row r="1578" spans="2:14" x14ac:dyDescent="0.25">
      <c r="B1578" s="23"/>
      <c r="C1578" s="23"/>
      <c r="D1578" s="23"/>
      <c r="E1578" s="23"/>
      <c r="F1578" s="23"/>
      <c r="G1578" s="23"/>
      <c r="H1578" s="23"/>
      <c r="I1578" s="23"/>
      <c r="J1578" s="23"/>
      <c r="K1578" s="54"/>
      <c r="L1578" s="52"/>
      <c r="M1578" s="51">
        <f t="shared" si="24"/>
        <v>9</v>
      </c>
      <c r="N1578" s="52"/>
    </row>
    <row r="1579" spans="2:14" x14ac:dyDescent="0.25">
      <c r="B1579" s="23"/>
      <c r="C1579" s="23"/>
      <c r="D1579" s="23"/>
      <c r="E1579" s="23"/>
      <c r="F1579" s="23"/>
      <c r="G1579" s="23"/>
      <c r="H1579" s="23"/>
      <c r="I1579" s="23"/>
      <c r="J1579" s="23"/>
      <c r="K1579" s="54"/>
      <c r="L1579" s="52"/>
      <c r="M1579" s="51">
        <f t="shared" si="24"/>
        <v>9</v>
      </c>
      <c r="N1579" s="52"/>
    </row>
    <row r="1580" spans="2:14" x14ac:dyDescent="0.25">
      <c r="B1580" s="23"/>
      <c r="C1580" s="23"/>
      <c r="D1580" s="23"/>
      <c r="E1580" s="23"/>
      <c r="F1580" s="23"/>
      <c r="G1580" s="23"/>
      <c r="H1580" s="23"/>
      <c r="I1580" s="23"/>
      <c r="J1580" s="23"/>
      <c r="K1580" s="54"/>
      <c r="L1580" s="52"/>
      <c r="M1580" s="51">
        <f t="shared" si="24"/>
        <v>9</v>
      </c>
      <c r="N1580" s="52"/>
    </row>
    <row r="1581" spans="2:14" x14ac:dyDescent="0.25">
      <c r="B1581" s="23"/>
      <c r="C1581" s="23"/>
      <c r="D1581" s="23"/>
      <c r="E1581" s="23"/>
      <c r="F1581" s="23"/>
      <c r="G1581" s="23"/>
      <c r="H1581" s="23"/>
      <c r="I1581" s="23"/>
      <c r="J1581" s="23"/>
      <c r="K1581" s="54"/>
      <c r="L1581" s="52"/>
      <c r="M1581" s="51">
        <f t="shared" si="24"/>
        <v>9</v>
      </c>
      <c r="N1581" s="52"/>
    </row>
    <row r="1582" spans="2:14" x14ac:dyDescent="0.25">
      <c r="B1582" s="23"/>
      <c r="C1582" s="23"/>
      <c r="D1582" s="23"/>
      <c r="E1582" s="23"/>
      <c r="F1582" s="23"/>
      <c r="G1582" s="23"/>
      <c r="H1582" s="23"/>
      <c r="I1582" s="23"/>
      <c r="J1582" s="23"/>
      <c r="K1582" s="54"/>
      <c r="L1582" s="52"/>
      <c r="M1582" s="51">
        <f t="shared" si="24"/>
        <v>9</v>
      </c>
      <c r="N1582" s="52"/>
    </row>
    <row r="1583" spans="2:14" x14ac:dyDescent="0.25">
      <c r="B1583" s="23"/>
      <c r="C1583" s="23"/>
      <c r="D1583" s="23"/>
      <c r="E1583" s="23"/>
      <c r="F1583" s="23"/>
      <c r="G1583" s="23"/>
      <c r="H1583" s="23"/>
      <c r="I1583" s="23"/>
      <c r="J1583" s="23"/>
      <c r="K1583" s="54"/>
      <c r="L1583" s="52"/>
      <c r="M1583" s="51">
        <f t="shared" si="24"/>
        <v>9</v>
      </c>
      <c r="N1583" s="52"/>
    </row>
    <row r="1584" spans="2:14" x14ac:dyDescent="0.25">
      <c r="B1584" s="23"/>
      <c r="C1584" s="23"/>
      <c r="D1584" s="23"/>
      <c r="E1584" s="23"/>
      <c r="F1584" s="23"/>
      <c r="G1584" s="23"/>
      <c r="H1584" s="23"/>
      <c r="I1584" s="23"/>
      <c r="J1584" s="23"/>
      <c r="K1584" s="54"/>
      <c r="L1584" s="52"/>
      <c r="M1584" s="51">
        <f t="shared" si="24"/>
        <v>9</v>
      </c>
      <c r="N1584" s="52"/>
    </row>
    <row r="1585" spans="2:14" x14ac:dyDescent="0.25">
      <c r="B1585" s="23"/>
      <c r="C1585" s="23"/>
      <c r="D1585" s="23"/>
      <c r="E1585" s="23"/>
      <c r="F1585" s="23"/>
      <c r="G1585" s="23"/>
      <c r="H1585" s="23"/>
      <c r="I1585" s="23"/>
      <c r="J1585" s="23"/>
      <c r="K1585" s="54"/>
      <c r="L1585" s="52"/>
      <c r="M1585" s="51">
        <f t="shared" si="24"/>
        <v>9</v>
      </c>
      <c r="N1585" s="52"/>
    </row>
    <row r="1586" spans="2:14" x14ac:dyDescent="0.25">
      <c r="B1586" s="23"/>
      <c r="C1586" s="23"/>
      <c r="D1586" s="23"/>
      <c r="E1586" s="23"/>
      <c r="F1586" s="23"/>
      <c r="G1586" s="23"/>
      <c r="H1586" s="23"/>
      <c r="I1586" s="23"/>
      <c r="J1586" s="23"/>
      <c r="K1586" s="54"/>
      <c r="L1586" s="52"/>
      <c r="M1586" s="51">
        <f t="shared" si="24"/>
        <v>9</v>
      </c>
      <c r="N1586" s="52"/>
    </row>
    <row r="1587" spans="2:14" x14ac:dyDescent="0.25">
      <c r="B1587" s="23"/>
      <c r="C1587" s="23"/>
      <c r="D1587" s="23"/>
      <c r="E1587" s="23"/>
      <c r="F1587" s="23"/>
      <c r="G1587" s="23"/>
      <c r="H1587" s="23"/>
      <c r="I1587" s="23"/>
      <c r="J1587" s="23"/>
      <c r="K1587" s="54"/>
      <c r="L1587" s="52"/>
      <c r="M1587" s="51">
        <f t="shared" si="24"/>
        <v>9</v>
      </c>
      <c r="N1587" s="52"/>
    </row>
    <row r="1588" spans="2:14" x14ac:dyDescent="0.25">
      <c r="B1588" s="23"/>
      <c r="C1588" s="23"/>
      <c r="D1588" s="23"/>
      <c r="E1588" s="23"/>
      <c r="F1588" s="23"/>
      <c r="G1588" s="23"/>
      <c r="H1588" s="23"/>
      <c r="I1588" s="23"/>
      <c r="J1588" s="23"/>
      <c r="K1588" s="54"/>
      <c r="L1588" s="52"/>
      <c r="M1588" s="51">
        <f t="shared" si="24"/>
        <v>9</v>
      </c>
      <c r="N1588" s="52"/>
    </row>
    <row r="1589" spans="2:14" x14ac:dyDescent="0.25">
      <c r="B1589" s="23"/>
      <c r="C1589" s="23"/>
      <c r="D1589" s="23"/>
      <c r="E1589" s="23"/>
      <c r="F1589" s="23"/>
      <c r="G1589" s="23"/>
      <c r="H1589" s="23"/>
      <c r="I1589" s="23"/>
      <c r="J1589" s="23"/>
      <c r="K1589" s="54"/>
      <c r="L1589" s="52"/>
      <c r="M1589" s="51">
        <f t="shared" si="24"/>
        <v>9</v>
      </c>
      <c r="N1589" s="52"/>
    </row>
    <row r="1590" spans="2:14" x14ac:dyDescent="0.25">
      <c r="B1590" s="23"/>
      <c r="C1590" s="23"/>
      <c r="D1590" s="23"/>
      <c r="E1590" s="23"/>
      <c r="F1590" s="23"/>
      <c r="G1590" s="23"/>
      <c r="H1590" s="23"/>
      <c r="I1590" s="23"/>
      <c r="J1590" s="23"/>
      <c r="K1590" s="54"/>
      <c r="L1590" s="52"/>
      <c r="M1590" s="51">
        <f t="shared" si="24"/>
        <v>9</v>
      </c>
      <c r="N1590" s="52"/>
    </row>
    <row r="1591" spans="2:14" x14ac:dyDescent="0.25">
      <c r="B1591" s="23"/>
      <c r="C1591" s="23"/>
      <c r="D1591" s="23"/>
      <c r="E1591" s="23"/>
      <c r="F1591" s="23"/>
      <c r="G1591" s="23"/>
      <c r="H1591" s="23"/>
      <c r="I1591" s="23"/>
      <c r="J1591" s="23"/>
      <c r="K1591" s="54"/>
      <c r="L1591" s="52"/>
      <c r="M1591" s="51">
        <f t="shared" si="24"/>
        <v>9</v>
      </c>
      <c r="N1591" s="52"/>
    </row>
    <row r="1592" spans="2:14" x14ac:dyDescent="0.25">
      <c r="B1592" s="23"/>
      <c r="C1592" s="23"/>
      <c r="D1592" s="23"/>
      <c r="E1592" s="23"/>
      <c r="F1592" s="23"/>
      <c r="G1592" s="23"/>
      <c r="H1592" s="23"/>
      <c r="I1592" s="23"/>
      <c r="J1592" s="23"/>
      <c r="K1592" s="54"/>
      <c r="L1592" s="52"/>
      <c r="M1592" s="51">
        <f t="shared" si="24"/>
        <v>9</v>
      </c>
      <c r="N1592" s="52"/>
    </row>
    <row r="1593" spans="2:14" x14ac:dyDescent="0.25">
      <c r="B1593" s="23"/>
      <c r="C1593" s="23"/>
      <c r="D1593" s="23"/>
      <c r="E1593" s="23"/>
      <c r="F1593" s="23"/>
      <c r="G1593" s="23"/>
      <c r="H1593" s="23"/>
      <c r="I1593" s="23"/>
      <c r="J1593" s="23"/>
      <c r="K1593" s="54"/>
      <c r="L1593" s="52"/>
      <c r="M1593" s="51">
        <f t="shared" si="24"/>
        <v>9</v>
      </c>
      <c r="N1593" s="52"/>
    </row>
    <row r="1594" spans="2:14" x14ac:dyDescent="0.25">
      <c r="B1594" s="23"/>
      <c r="C1594" s="23"/>
      <c r="D1594" s="23"/>
      <c r="E1594" s="23"/>
      <c r="F1594" s="23"/>
      <c r="G1594" s="23"/>
      <c r="H1594" s="23"/>
      <c r="I1594" s="23"/>
      <c r="J1594" s="23"/>
      <c r="K1594" s="54"/>
      <c r="L1594" s="52"/>
      <c r="M1594" s="51">
        <f t="shared" si="24"/>
        <v>9</v>
      </c>
      <c r="N1594" s="52"/>
    </row>
    <row r="1595" spans="2:14" x14ac:dyDescent="0.25">
      <c r="B1595" s="23"/>
      <c r="C1595" s="23"/>
      <c r="D1595" s="23"/>
      <c r="E1595" s="23"/>
      <c r="F1595" s="23"/>
      <c r="G1595" s="23"/>
      <c r="H1595" s="23"/>
      <c r="I1595" s="23"/>
      <c r="J1595" s="23"/>
      <c r="K1595" s="54"/>
      <c r="L1595" s="52"/>
      <c r="M1595" s="51">
        <f t="shared" si="24"/>
        <v>9</v>
      </c>
      <c r="N1595" s="52"/>
    </row>
    <row r="1596" spans="2:14" x14ac:dyDescent="0.25">
      <c r="B1596" s="23"/>
      <c r="C1596" s="23"/>
      <c r="D1596" s="23"/>
      <c r="E1596" s="23"/>
      <c r="F1596" s="23"/>
      <c r="G1596" s="23"/>
      <c r="H1596" s="23"/>
      <c r="I1596" s="23"/>
      <c r="J1596" s="23"/>
      <c r="K1596" s="54"/>
      <c r="L1596" s="52"/>
      <c r="M1596" s="51">
        <f t="shared" si="24"/>
        <v>9</v>
      </c>
      <c r="N1596" s="52"/>
    </row>
    <row r="1597" spans="2:14" x14ac:dyDescent="0.25">
      <c r="B1597" s="23"/>
      <c r="C1597" s="23"/>
      <c r="D1597" s="23"/>
      <c r="E1597" s="23"/>
      <c r="F1597" s="23"/>
      <c r="G1597" s="23"/>
      <c r="H1597" s="23"/>
      <c r="I1597" s="23"/>
      <c r="J1597" s="23"/>
      <c r="K1597" s="54"/>
      <c r="L1597" s="52"/>
      <c r="M1597" s="51">
        <f t="shared" si="24"/>
        <v>9</v>
      </c>
      <c r="N1597" s="52"/>
    </row>
    <row r="1598" spans="2:14" x14ac:dyDescent="0.25">
      <c r="B1598" s="23"/>
      <c r="C1598" s="23"/>
      <c r="D1598" s="23"/>
      <c r="E1598" s="23"/>
      <c r="F1598" s="23"/>
      <c r="G1598" s="23"/>
      <c r="H1598" s="23"/>
      <c r="I1598" s="23"/>
      <c r="J1598" s="23"/>
      <c r="K1598" s="54"/>
      <c r="L1598" s="52"/>
      <c r="M1598" s="51">
        <f t="shared" si="24"/>
        <v>9</v>
      </c>
      <c r="N1598" s="52"/>
    </row>
    <row r="1599" spans="2:14" x14ac:dyDescent="0.25">
      <c r="B1599" s="23"/>
      <c r="C1599" s="23"/>
      <c r="D1599" s="23"/>
      <c r="E1599" s="23"/>
      <c r="F1599" s="23"/>
      <c r="G1599" s="23"/>
      <c r="H1599" s="23"/>
      <c r="I1599" s="23"/>
      <c r="J1599" s="23"/>
      <c r="K1599" s="54"/>
      <c r="L1599" s="52"/>
      <c r="M1599" s="51">
        <f t="shared" si="24"/>
        <v>9</v>
      </c>
      <c r="N1599" s="52"/>
    </row>
    <row r="1600" spans="2:14" x14ac:dyDescent="0.25">
      <c r="B1600" s="23"/>
      <c r="C1600" s="23"/>
      <c r="D1600" s="23"/>
      <c r="E1600" s="23"/>
      <c r="F1600" s="23"/>
      <c r="G1600" s="23"/>
      <c r="H1600" s="23"/>
      <c r="I1600" s="23"/>
      <c r="J1600" s="23"/>
      <c r="K1600" s="54"/>
      <c r="L1600" s="52"/>
      <c r="M1600" s="51">
        <f t="shared" si="24"/>
        <v>9</v>
      </c>
      <c r="N1600" s="52"/>
    </row>
    <row r="1601" spans="2:14" x14ac:dyDescent="0.25">
      <c r="B1601" s="23"/>
      <c r="C1601" s="23"/>
      <c r="D1601" s="23"/>
      <c r="E1601" s="23"/>
      <c r="F1601" s="23"/>
      <c r="G1601" s="23"/>
      <c r="H1601" s="23"/>
      <c r="I1601" s="23"/>
      <c r="J1601" s="23"/>
      <c r="K1601" s="54"/>
      <c r="L1601" s="52"/>
      <c r="M1601" s="51">
        <f t="shared" si="24"/>
        <v>9</v>
      </c>
      <c r="N1601" s="52"/>
    </row>
    <row r="1602" spans="2:14" x14ac:dyDescent="0.25">
      <c r="B1602" s="23"/>
      <c r="C1602" s="23"/>
      <c r="D1602" s="23"/>
      <c r="E1602" s="23"/>
      <c r="F1602" s="23"/>
      <c r="G1602" s="23"/>
      <c r="H1602" s="23"/>
      <c r="I1602" s="23"/>
      <c r="J1602" s="23"/>
      <c r="K1602" s="54"/>
      <c r="L1602" s="52"/>
      <c r="M1602" s="51">
        <f t="shared" si="24"/>
        <v>9</v>
      </c>
      <c r="N1602" s="52"/>
    </row>
    <row r="1603" spans="2:14" x14ac:dyDescent="0.25">
      <c r="B1603" s="23"/>
      <c r="C1603" s="23"/>
      <c r="D1603" s="23"/>
      <c r="E1603" s="23"/>
      <c r="F1603" s="23"/>
      <c r="G1603" s="23"/>
      <c r="H1603" s="23"/>
      <c r="I1603" s="23"/>
      <c r="J1603" s="23"/>
      <c r="K1603" s="54"/>
      <c r="L1603" s="52"/>
      <c r="M1603" s="51">
        <f t="shared" ref="M1603:M1666" si="25">COUNTBLANK(B1603:J1603)</f>
        <v>9</v>
      </c>
      <c r="N1603" s="52"/>
    </row>
    <row r="1604" spans="2:14" x14ac:dyDescent="0.25">
      <c r="B1604" s="23"/>
      <c r="C1604" s="23"/>
      <c r="D1604" s="23"/>
      <c r="E1604" s="23"/>
      <c r="F1604" s="23"/>
      <c r="G1604" s="23"/>
      <c r="H1604" s="23"/>
      <c r="I1604" s="23"/>
      <c r="J1604" s="23"/>
      <c r="K1604" s="54"/>
      <c r="L1604" s="52"/>
      <c r="M1604" s="51">
        <f t="shared" si="25"/>
        <v>9</v>
      </c>
      <c r="N1604" s="52"/>
    </row>
    <row r="1605" spans="2:14" x14ac:dyDescent="0.25">
      <c r="B1605" s="23"/>
      <c r="C1605" s="23"/>
      <c r="D1605" s="23"/>
      <c r="E1605" s="23"/>
      <c r="F1605" s="23"/>
      <c r="G1605" s="23"/>
      <c r="H1605" s="23"/>
      <c r="I1605" s="23"/>
      <c r="J1605" s="23"/>
      <c r="K1605" s="54"/>
      <c r="L1605" s="52"/>
      <c r="M1605" s="51">
        <f t="shared" si="25"/>
        <v>9</v>
      </c>
      <c r="N1605" s="52"/>
    </row>
    <row r="1606" spans="2:14" x14ac:dyDescent="0.25">
      <c r="B1606" s="23"/>
      <c r="C1606" s="23"/>
      <c r="D1606" s="23"/>
      <c r="E1606" s="23"/>
      <c r="F1606" s="23"/>
      <c r="G1606" s="23"/>
      <c r="H1606" s="23"/>
      <c r="I1606" s="23"/>
      <c r="J1606" s="23"/>
      <c r="K1606" s="54"/>
      <c r="L1606" s="52"/>
      <c r="M1606" s="51">
        <f t="shared" si="25"/>
        <v>9</v>
      </c>
      <c r="N1606" s="52"/>
    </row>
    <row r="1607" spans="2:14" x14ac:dyDescent="0.25">
      <c r="B1607" s="23"/>
      <c r="C1607" s="23"/>
      <c r="D1607" s="23"/>
      <c r="E1607" s="23"/>
      <c r="F1607" s="23"/>
      <c r="G1607" s="23"/>
      <c r="H1607" s="23"/>
      <c r="I1607" s="23"/>
      <c r="J1607" s="23"/>
      <c r="K1607" s="54"/>
      <c r="L1607" s="52"/>
      <c r="M1607" s="51">
        <f t="shared" si="25"/>
        <v>9</v>
      </c>
      <c r="N1607" s="52"/>
    </row>
    <row r="1608" spans="2:14" x14ac:dyDescent="0.25">
      <c r="B1608" s="23"/>
      <c r="C1608" s="23"/>
      <c r="D1608" s="23"/>
      <c r="E1608" s="23"/>
      <c r="F1608" s="23"/>
      <c r="G1608" s="23"/>
      <c r="H1608" s="23"/>
      <c r="I1608" s="23"/>
      <c r="J1608" s="23"/>
      <c r="K1608" s="54"/>
      <c r="L1608" s="52"/>
      <c r="M1608" s="51">
        <f t="shared" si="25"/>
        <v>9</v>
      </c>
      <c r="N1608" s="52"/>
    </row>
    <row r="1609" spans="2:14" x14ac:dyDescent="0.25">
      <c r="B1609" s="23"/>
      <c r="C1609" s="23"/>
      <c r="D1609" s="23"/>
      <c r="E1609" s="23"/>
      <c r="F1609" s="23"/>
      <c r="G1609" s="23"/>
      <c r="H1609" s="23"/>
      <c r="I1609" s="23"/>
      <c r="J1609" s="23"/>
      <c r="K1609" s="54"/>
      <c r="L1609" s="52"/>
      <c r="M1609" s="51">
        <f t="shared" si="25"/>
        <v>9</v>
      </c>
      <c r="N1609" s="52"/>
    </row>
    <row r="1610" spans="2:14" x14ac:dyDescent="0.25">
      <c r="B1610" s="23"/>
      <c r="C1610" s="23"/>
      <c r="D1610" s="23"/>
      <c r="E1610" s="23"/>
      <c r="F1610" s="23"/>
      <c r="G1610" s="23"/>
      <c r="H1610" s="23"/>
      <c r="I1610" s="23"/>
      <c r="J1610" s="23"/>
      <c r="K1610" s="54"/>
      <c r="L1610" s="52"/>
      <c r="M1610" s="51">
        <f t="shared" si="25"/>
        <v>9</v>
      </c>
      <c r="N1610" s="52"/>
    </row>
    <row r="1611" spans="2:14" x14ac:dyDescent="0.25">
      <c r="B1611" s="23"/>
      <c r="C1611" s="23"/>
      <c r="D1611" s="23"/>
      <c r="E1611" s="23"/>
      <c r="F1611" s="23"/>
      <c r="G1611" s="23"/>
      <c r="H1611" s="23"/>
      <c r="I1611" s="23"/>
      <c r="J1611" s="23"/>
      <c r="K1611" s="54"/>
      <c r="L1611" s="52"/>
      <c r="M1611" s="51">
        <f t="shared" si="25"/>
        <v>9</v>
      </c>
      <c r="N1611" s="52"/>
    </row>
    <row r="1612" spans="2:14" x14ac:dyDescent="0.25">
      <c r="B1612" s="23"/>
      <c r="C1612" s="23"/>
      <c r="D1612" s="23"/>
      <c r="E1612" s="23"/>
      <c r="F1612" s="23"/>
      <c r="G1612" s="23"/>
      <c r="H1612" s="23"/>
      <c r="I1612" s="23"/>
      <c r="J1612" s="23"/>
      <c r="K1612" s="54"/>
      <c r="L1612" s="52"/>
      <c r="M1612" s="51">
        <f t="shared" si="25"/>
        <v>9</v>
      </c>
      <c r="N1612" s="52"/>
    </row>
    <row r="1613" spans="2:14" x14ac:dyDescent="0.25">
      <c r="B1613" s="23"/>
      <c r="C1613" s="23"/>
      <c r="D1613" s="23"/>
      <c r="E1613" s="23"/>
      <c r="F1613" s="23"/>
      <c r="G1613" s="23"/>
      <c r="H1613" s="23"/>
      <c r="I1613" s="23"/>
      <c r="J1613" s="23"/>
      <c r="K1613" s="54"/>
      <c r="L1613" s="52"/>
      <c r="M1613" s="51">
        <f t="shared" si="25"/>
        <v>9</v>
      </c>
      <c r="N1613" s="52"/>
    </row>
    <row r="1614" spans="2:14" x14ac:dyDescent="0.25">
      <c r="B1614" s="23"/>
      <c r="C1614" s="23"/>
      <c r="D1614" s="23"/>
      <c r="E1614" s="23"/>
      <c r="F1614" s="23"/>
      <c r="G1614" s="23"/>
      <c r="H1614" s="23"/>
      <c r="I1614" s="23"/>
      <c r="J1614" s="23"/>
      <c r="K1614" s="54"/>
      <c r="L1614" s="52"/>
      <c r="M1614" s="51">
        <f t="shared" si="25"/>
        <v>9</v>
      </c>
      <c r="N1614" s="52"/>
    </row>
    <row r="1615" spans="2:14" x14ac:dyDescent="0.25">
      <c r="B1615" s="23"/>
      <c r="C1615" s="23"/>
      <c r="D1615" s="23"/>
      <c r="E1615" s="23"/>
      <c r="F1615" s="23"/>
      <c r="G1615" s="23"/>
      <c r="H1615" s="23"/>
      <c r="I1615" s="23"/>
      <c r="J1615" s="23"/>
      <c r="K1615" s="54"/>
      <c r="L1615" s="52"/>
      <c r="M1615" s="51">
        <f t="shared" si="25"/>
        <v>9</v>
      </c>
      <c r="N1615" s="52"/>
    </row>
    <row r="1616" spans="2:14" x14ac:dyDescent="0.25">
      <c r="B1616" s="23"/>
      <c r="C1616" s="23"/>
      <c r="D1616" s="23"/>
      <c r="E1616" s="23"/>
      <c r="F1616" s="23"/>
      <c r="G1616" s="23"/>
      <c r="H1616" s="23"/>
      <c r="I1616" s="23"/>
      <c r="J1616" s="23"/>
      <c r="K1616" s="54"/>
      <c r="L1616" s="52"/>
      <c r="M1616" s="51">
        <f t="shared" si="25"/>
        <v>9</v>
      </c>
      <c r="N1616" s="52"/>
    </row>
    <row r="1617" spans="2:14" x14ac:dyDescent="0.25">
      <c r="B1617" s="23"/>
      <c r="C1617" s="23"/>
      <c r="D1617" s="23"/>
      <c r="E1617" s="23"/>
      <c r="F1617" s="23"/>
      <c r="G1617" s="23"/>
      <c r="H1617" s="23"/>
      <c r="I1617" s="23"/>
      <c r="J1617" s="23"/>
      <c r="K1617" s="54"/>
      <c r="L1617" s="52"/>
      <c r="M1617" s="51">
        <f t="shared" si="25"/>
        <v>9</v>
      </c>
      <c r="N1617" s="52"/>
    </row>
    <row r="1618" spans="2:14" x14ac:dyDescent="0.25">
      <c r="B1618" s="23"/>
      <c r="C1618" s="23"/>
      <c r="D1618" s="23"/>
      <c r="E1618" s="23"/>
      <c r="F1618" s="23"/>
      <c r="G1618" s="23"/>
      <c r="H1618" s="23"/>
      <c r="I1618" s="23"/>
      <c r="J1618" s="23"/>
      <c r="K1618" s="54"/>
      <c r="L1618" s="52"/>
      <c r="M1618" s="51">
        <f t="shared" si="25"/>
        <v>9</v>
      </c>
      <c r="N1618" s="52"/>
    </row>
    <row r="1619" spans="2:14" x14ac:dyDescent="0.25">
      <c r="B1619" s="23"/>
      <c r="C1619" s="23"/>
      <c r="D1619" s="23"/>
      <c r="E1619" s="23"/>
      <c r="F1619" s="23"/>
      <c r="G1619" s="23"/>
      <c r="H1619" s="23"/>
      <c r="I1619" s="23"/>
      <c r="J1619" s="23"/>
      <c r="K1619" s="54"/>
      <c r="L1619" s="52"/>
      <c r="M1619" s="51">
        <f t="shared" si="25"/>
        <v>9</v>
      </c>
      <c r="N1619" s="52"/>
    </row>
    <row r="1620" spans="2:14" x14ac:dyDescent="0.25">
      <c r="B1620" s="23"/>
      <c r="C1620" s="23"/>
      <c r="D1620" s="23"/>
      <c r="E1620" s="23"/>
      <c r="F1620" s="23"/>
      <c r="G1620" s="23"/>
      <c r="H1620" s="23"/>
      <c r="I1620" s="23"/>
      <c r="J1620" s="23"/>
      <c r="K1620" s="54"/>
      <c r="L1620" s="52"/>
      <c r="M1620" s="51">
        <f t="shared" si="25"/>
        <v>9</v>
      </c>
      <c r="N1620" s="52"/>
    </row>
    <row r="1621" spans="2:14" x14ac:dyDescent="0.25">
      <c r="B1621" s="23"/>
      <c r="C1621" s="23"/>
      <c r="D1621" s="23"/>
      <c r="E1621" s="23"/>
      <c r="F1621" s="23"/>
      <c r="G1621" s="23"/>
      <c r="H1621" s="23"/>
      <c r="I1621" s="23"/>
      <c r="J1621" s="23"/>
      <c r="K1621" s="54"/>
      <c r="L1621" s="52"/>
      <c r="M1621" s="51">
        <f t="shared" si="25"/>
        <v>9</v>
      </c>
      <c r="N1621" s="52"/>
    </row>
    <row r="1622" spans="2:14" x14ac:dyDescent="0.25">
      <c r="B1622" s="23"/>
      <c r="C1622" s="23"/>
      <c r="D1622" s="23"/>
      <c r="E1622" s="23"/>
      <c r="F1622" s="23"/>
      <c r="G1622" s="23"/>
      <c r="H1622" s="23"/>
      <c r="I1622" s="23"/>
      <c r="J1622" s="23"/>
      <c r="K1622" s="54"/>
      <c r="L1622" s="52"/>
      <c r="M1622" s="51">
        <f t="shared" si="25"/>
        <v>9</v>
      </c>
      <c r="N1622" s="52"/>
    </row>
    <row r="1623" spans="2:14" x14ac:dyDescent="0.25">
      <c r="B1623" s="23"/>
      <c r="C1623" s="23"/>
      <c r="D1623" s="23"/>
      <c r="E1623" s="23"/>
      <c r="F1623" s="23"/>
      <c r="G1623" s="23"/>
      <c r="H1623" s="23"/>
      <c r="I1623" s="23"/>
      <c r="J1623" s="23"/>
      <c r="K1623" s="54"/>
      <c r="L1623" s="52"/>
      <c r="M1623" s="51">
        <f t="shared" si="25"/>
        <v>9</v>
      </c>
      <c r="N1623" s="52"/>
    </row>
    <row r="1624" spans="2:14" x14ac:dyDescent="0.25">
      <c r="B1624" s="23"/>
      <c r="C1624" s="23"/>
      <c r="D1624" s="23"/>
      <c r="E1624" s="23"/>
      <c r="F1624" s="23"/>
      <c r="G1624" s="23"/>
      <c r="H1624" s="23"/>
      <c r="I1624" s="23"/>
      <c r="J1624" s="23"/>
      <c r="K1624" s="54"/>
      <c r="L1624" s="52"/>
      <c r="M1624" s="51">
        <f t="shared" si="25"/>
        <v>9</v>
      </c>
      <c r="N1624" s="52"/>
    </row>
    <row r="1625" spans="2:14" x14ac:dyDescent="0.25">
      <c r="B1625" s="23"/>
      <c r="C1625" s="23"/>
      <c r="D1625" s="23"/>
      <c r="E1625" s="23"/>
      <c r="F1625" s="23"/>
      <c r="G1625" s="23"/>
      <c r="H1625" s="23"/>
      <c r="I1625" s="23"/>
      <c r="J1625" s="23"/>
      <c r="K1625" s="54"/>
      <c r="L1625" s="52"/>
      <c r="M1625" s="51">
        <f t="shared" si="25"/>
        <v>9</v>
      </c>
      <c r="N1625" s="52"/>
    </row>
    <row r="1626" spans="2:14" x14ac:dyDescent="0.25">
      <c r="B1626" s="23"/>
      <c r="C1626" s="23"/>
      <c r="D1626" s="23"/>
      <c r="E1626" s="23"/>
      <c r="F1626" s="23"/>
      <c r="G1626" s="23"/>
      <c r="H1626" s="23"/>
      <c r="I1626" s="23"/>
      <c r="J1626" s="23"/>
      <c r="K1626" s="54"/>
      <c r="L1626" s="52"/>
      <c r="M1626" s="51">
        <f t="shared" si="25"/>
        <v>9</v>
      </c>
      <c r="N1626" s="52"/>
    </row>
    <row r="1627" spans="2:14" x14ac:dyDescent="0.25">
      <c r="B1627" s="23"/>
      <c r="C1627" s="23"/>
      <c r="D1627" s="23"/>
      <c r="E1627" s="23"/>
      <c r="F1627" s="23"/>
      <c r="G1627" s="23"/>
      <c r="H1627" s="23"/>
      <c r="I1627" s="23"/>
      <c r="J1627" s="23"/>
      <c r="K1627" s="54"/>
      <c r="L1627" s="52"/>
      <c r="M1627" s="51">
        <f t="shared" si="25"/>
        <v>9</v>
      </c>
      <c r="N1627" s="52"/>
    </row>
    <row r="1628" spans="2:14" x14ac:dyDescent="0.25">
      <c r="B1628" s="23"/>
      <c r="C1628" s="23"/>
      <c r="D1628" s="23"/>
      <c r="E1628" s="23"/>
      <c r="F1628" s="23"/>
      <c r="G1628" s="23"/>
      <c r="H1628" s="23"/>
      <c r="I1628" s="23"/>
      <c r="J1628" s="23"/>
      <c r="K1628" s="54"/>
      <c r="L1628" s="52"/>
      <c r="M1628" s="51">
        <f t="shared" si="25"/>
        <v>9</v>
      </c>
      <c r="N1628" s="52"/>
    </row>
    <row r="1629" spans="2:14" x14ac:dyDescent="0.25">
      <c r="B1629" s="23"/>
      <c r="C1629" s="23"/>
      <c r="D1629" s="23"/>
      <c r="E1629" s="23"/>
      <c r="F1629" s="23"/>
      <c r="G1629" s="23"/>
      <c r="H1629" s="23"/>
      <c r="I1629" s="23"/>
      <c r="J1629" s="23"/>
      <c r="K1629" s="54"/>
      <c r="L1629" s="52"/>
      <c r="M1629" s="51">
        <f t="shared" si="25"/>
        <v>9</v>
      </c>
      <c r="N1629" s="52"/>
    </row>
    <row r="1630" spans="2:14" x14ac:dyDescent="0.25">
      <c r="B1630" s="23"/>
      <c r="C1630" s="23"/>
      <c r="D1630" s="23"/>
      <c r="E1630" s="23"/>
      <c r="F1630" s="23"/>
      <c r="G1630" s="23"/>
      <c r="H1630" s="23"/>
      <c r="I1630" s="23"/>
      <c r="J1630" s="23"/>
      <c r="K1630" s="54"/>
      <c r="L1630" s="52"/>
      <c r="M1630" s="51">
        <f t="shared" si="25"/>
        <v>9</v>
      </c>
      <c r="N1630" s="52"/>
    </row>
    <row r="1631" spans="2:14" x14ac:dyDescent="0.25">
      <c r="B1631" s="23"/>
      <c r="C1631" s="23"/>
      <c r="D1631" s="23"/>
      <c r="E1631" s="23"/>
      <c r="F1631" s="23"/>
      <c r="G1631" s="23"/>
      <c r="H1631" s="23"/>
      <c r="I1631" s="23"/>
      <c r="J1631" s="23"/>
      <c r="K1631" s="54"/>
      <c r="L1631" s="52"/>
      <c r="M1631" s="51">
        <f t="shared" si="25"/>
        <v>9</v>
      </c>
      <c r="N1631" s="52"/>
    </row>
    <row r="1632" spans="2:14" x14ac:dyDescent="0.25">
      <c r="B1632" s="23"/>
      <c r="C1632" s="23"/>
      <c r="D1632" s="23"/>
      <c r="E1632" s="23"/>
      <c r="F1632" s="23"/>
      <c r="G1632" s="23"/>
      <c r="H1632" s="23"/>
      <c r="I1632" s="23"/>
      <c r="J1632" s="23"/>
      <c r="K1632" s="54"/>
      <c r="L1632" s="52"/>
      <c r="M1632" s="51">
        <f t="shared" si="25"/>
        <v>9</v>
      </c>
      <c r="N1632" s="52"/>
    </row>
    <row r="1633" spans="2:14" x14ac:dyDescent="0.25">
      <c r="B1633" s="23"/>
      <c r="C1633" s="23"/>
      <c r="D1633" s="23"/>
      <c r="E1633" s="23"/>
      <c r="F1633" s="23"/>
      <c r="G1633" s="23"/>
      <c r="H1633" s="23"/>
      <c r="I1633" s="23"/>
      <c r="J1633" s="23"/>
      <c r="K1633" s="54"/>
      <c r="L1633" s="52"/>
      <c r="M1633" s="51">
        <f t="shared" si="25"/>
        <v>9</v>
      </c>
      <c r="N1633" s="52"/>
    </row>
    <row r="1634" spans="2:14" x14ac:dyDescent="0.25">
      <c r="B1634" s="23"/>
      <c r="C1634" s="23"/>
      <c r="D1634" s="23"/>
      <c r="E1634" s="23"/>
      <c r="F1634" s="23"/>
      <c r="G1634" s="23"/>
      <c r="H1634" s="23"/>
      <c r="I1634" s="23"/>
      <c r="J1634" s="23"/>
      <c r="K1634" s="54"/>
      <c r="L1634" s="52"/>
      <c r="M1634" s="51">
        <f t="shared" si="25"/>
        <v>9</v>
      </c>
      <c r="N1634" s="52"/>
    </row>
    <row r="1635" spans="2:14" x14ac:dyDescent="0.25">
      <c r="B1635" s="23"/>
      <c r="C1635" s="23"/>
      <c r="D1635" s="23"/>
      <c r="E1635" s="23"/>
      <c r="F1635" s="23"/>
      <c r="G1635" s="23"/>
      <c r="H1635" s="23"/>
      <c r="I1635" s="23"/>
      <c r="J1635" s="23"/>
      <c r="K1635" s="54"/>
      <c r="L1635" s="52"/>
      <c r="M1635" s="51">
        <f t="shared" si="25"/>
        <v>9</v>
      </c>
      <c r="N1635" s="52"/>
    </row>
    <row r="1636" spans="2:14" x14ac:dyDescent="0.25">
      <c r="B1636" s="23"/>
      <c r="C1636" s="23"/>
      <c r="D1636" s="23"/>
      <c r="E1636" s="23"/>
      <c r="F1636" s="23"/>
      <c r="G1636" s="23"/>
      <c r="H1636" s="23"/>
      <c r="I1636" s="23"/>
      <c r="J1636" s="23"/>
      <c r="K1636" s="54"/>
      <c r="L1636" s="52"/>
      <c r="M1636" s="51">
        <f t="shared" si="25"/>
        <v>9</v>
      </c>
      <c r="N1636" s="52"/>
    </row>
    <row r="1637" spans="2:14" x14ac:dyDescent="0.25">
      <c r="B1637" s="23"/>
      <c r="C1637" s="23"/>
      <c r="D1637" s="23"/>
      <c r="E1637" s="23"/>
      <c r="F1637" s="23"/>
      <c r="G1637" s="23"/>
      <c r="H1637" s="23"/>
      <c r="I1637" s="23"/>
      <c r="J1637" s="23"/>
      <c r="K1637" s="54"/>
      <c r="L1637" s="52"/>
      <c r="M1637" s="51">
        <f t="shared" si="25"/>
        <v>9</v>
      </c>
      <c r="N1637" s="52"/>
    </row>
    <row r="1638" spans="2:14" x14ac:dyDescent="0.25">
      <c r="B1638" s="23"/>
      <c r="C1638" s="23"/>
      <c r="D1638" s="23"/>
      <c r="E1638" s="23"/>
      <c r="F1638" s="23"/>
      <c r="G1638" s="23"/>
      <c r="H1638" s="23"/>
      <c r="I1638" s="23"/>
      <c r="J1638" s="23"/>
      <c r="K1638" s="54"/>
      <c r="L1638" s="52"/>
      <c r="M1638" s="51">
        <f t="shared" si="25"/>
        <v>9</v>
      </c>
      <c r="N1638" s="52"/>
    </row>
    <row r="1639" spans="2:14" x14ac:dyDescent="0.25">
      <c r="B1639" s="23"/>
      <c r="C1639" s="23"/>
      <c r="D1639" s="23"/>
      <c r="E1639" s="23"/>
      <c r="F1639" s="23"/>
      <c r="G1639" s="23"/>
      <c r="H1639" s="23"/>
      <c r="I1639" s="23"/>
      <c r="J1639" s="23"/>
      <c r="K1639" s="54"/>
      <c r="L1639" s="52"/>
      <c r="M1639" s="51">
        <f t="shared" si="25"/>
        <v>9</v>
      </c>
      <c r="N1639" s="52"/>
    </row>
    <row r="1640" spans="2:14" x14ac:dyDescent="0.25">
      <c r="B1640" s="23"/>
      <c r="C1640" s="23"/>
      <c r="D1640" s="23"/>
      <c r="E1640" s="23"/>
      <c r="F1640" s="23"/>
      <c r="G1640" s="23"/>
      <c r="H1640" s="23"/>
      <c r="I1640" s="23"/>
      <c r="J1640" s="23"/>
      <c r="K1640" s="54"/>
      <c r="L1640" s="52"/>
      <c r="M1640" s="51">
        <f t="shared" si="25"/>
        <v>9</v>
      </c>
      <c r="N1640" s="52"/>
    </row>
    <row r="1641" spans="2:14" x14ac:dyDescent="0.25">
      <c r="B1641" s="23"/>
      <c r="C1641" s="23"/>
      <c r="D1641" s="23"/>
      <c r="E1641" s="23"/>
      <c r="F1641" s="23"/>
      <c r="G1641" s="23"/>
      <c r="H1641" s="23"/>
      <c r="I1641" s="23"/>
      <c r="J1641" s="23"/>
      <c r="K1641" s="54"/>
      <c r="L1641" s="52"/>
      <c r="M1641" s="51">
        <f t="shared" si="25"/>
        <v>9</v>
      </c>
      <c r="N1641" s="52"/>
    </row>
    <row r="1642" spans="2:14" x14ac:dyDescent="0.25">
      <c r="B1642" s="23"/>
      <c r="C1642" s="23"/>
      <c r="D1642" s="23"/>
      <c r="E1642" s="23"/>
      <c r="F1642" s="23"/>
      <c r="G1642" s="23"/>
      <c r="H1642" s="23"/>
      <c r="I1642" s="23"/>
      <c r="J1642" s="23"/>
      <c r="K1642" s="54"/>
      <c r="L1642" s="52"/>
      <c r="M1642" s="51">
        <f t="shared" si="25"/>
        <v>9</v>
      </c>
      <c r="N1642" s="52"/>
    </row>
    <row r="1643" spans="2:14" x14ac:dyDescent="0.25">
      <c r="B1643" s="23"/>
      <c r="C1643" s="23"/>
      <c r="D1643" s="23"/>
      <c r="E1643" s="23"/>
      <c r="F1643" s="23"/>
      <c r="G1643" s="23"/>
      <c r="H1643" s="23"/>
      <c r="I1643" s="23"/>
      <c r="J1643" s="23"/>
      <c r="K1643" s="54"/>
      <c r="L1643" s="52"/>
      <c r="M1643" s="51">
        <f t="shared" si="25"/>
        <v>9</v>
      </c>
      <c r="N1643" s="52"/>
    </row>
    <row r="1644" spans="2:14" x14ac:dyDescent="0.25">
      <c r="B1644" s="23"/>
      <c r="C1644" s="23"/>
      <c r="D1644" s="23"/>
      <c r="E1644" s="23"/>
      <c r="F1644" s="23"/>
      <c r="G1644" s="23"/>
      <c r="H1644" s="23"/>
      <c r="I1644" s="23"/>
      <c r="J1644" s="23"/>
      <c r="K1644" s="54"/>
      <c r="L1644" s="52"/>
      <c r="M1644" s="51">
        <f t="shared" si="25"/>
        <v>9</v>
      </c>
      <c r="N1644" s="52"/>
    </row>
    <row r="1645" spans="2:14" x14ac:dyDescent="0.25">
      <c r="B1645" s="23"/>
      <c r="C1645" s="23"/>
      <c r="D1645" s="23"/>
      <c r="E1645" s="23"/>
      <c r="F1645" s="23"/>
      <c r="G1645" s="23"/>
      <c r="H1645" s="23"/>
      <c r="I1645" s="23"/>
      <c r="J1645" s="23"/>
      <c r="K1645" s="54"/>
      <c r="L1645" s="52"/>
      <c r="M1645" s="51">
        <f t="shared" si="25"/>
        <v>9</v>
      </c>
      <c r="N1645" s="52"/>
    </row>
    <row r="1646" spans="2:14" x14ac:dyDescent="0.25">
      <c r="B1646" s="23"/>
      <c r="C1646" s="23"/>
      <c r="D1646" s="23"/>
      <c r="E1646" s="23"/>
      <c r="F1646" s="23"/>
      <c r="G1646" s="23"/>
      <c r="H1646" s="23"/>
      <c r="I1646" s="23"/>
      <c r="J1646" s="23"/>
      <c r="K1646" s="54"/>
      <c r="L1646" s="52"/>
      <c r="M1646" s="51">
        <f t="shared" si="25"/>
        <v>9</v>
      </c>
      <c r="N1646" s="52"/>
    </row>
    <row r="1647" spans="2:14" x14ac:dyDescent="0.25">
      <c r="B1647" s="23"/>
      <c r="C1647" s="23"/>
      <c r="D1647" s="23"/>
      <c r="E1647" s="23"/>
      <c r="F1647" s="23"/>
      <c r="G1647" s="23"/>
      <c r="H1647" s="23"/>
      <c r="I1647" s="23"/>
      <c r="J1647" s="23"/>
      <c r="K1647" s="54"/>
      <c r="L1647" s="52"/>
      <c r="M1647" s="51">
        <f t="shared" si="25"/>
        <v>9</v>
      </c>
      <c r="N1647" s="52"/>
    </row>
    <row r="1648" spans="2:14" x14ac:dyDescent="0.25">
      <c r="B1648" s="23"/>
      <c r="C1648" s="23"/>
      <c r="D1648" s="23"/>
      <c r="E1648" s="23"/>
      <c r="F1648" s="23"/>
      <c r="G1648" s="23"/>
      <c r="H1648" s="23"/>
      <c r="I1648" s="23"/>
      <c r="J1648" s="23"/>
      <c r="K1648" s="54"/>
      <c r="L1648" s="52"/>
      <c r="M1648" s="51">
        <f t="shared" si="25"/>
        <v>9</v>
      </c>
      <c r="N1648" s="52"/>
    </row>
    <row r="1649" spans="2:14" x14ac:dyDescent="0.25">
      <c r="B1649" s="23"/>
      <c r="C1649" s="23"/>
      <c r="D1649" s="23"/>
      <c r="E1649" s="23"/>
      <c r="F1649" s="23"/>
      <c r="G1649" s="23"/>
      <c r="H1649" s="23"/>
      <c r="I1649" s="23"/>
      <c r="J1649" s="23"/>
      <c r="K1649" s="54"/>
      <c r="L1649" s="52"/>
      <c r="M1649" s="51">
        <f t="shared" si="25"/>
        <v>9</v>
      </c>
      <c r="N1649" s="52"/>
    </row>
    <row r="1650" spans="2:14" x14ac:dyDescent="0.25">
      <c r="B1650" s="23"/>
      <c r="C1650" s="23"/>
      <c r="D1650" s="23"/>
      <c r="E1650" s="23"/>
      <c r="F1650" s="23"/>
      <c r="G1650" s="23"/>
      <c r="H1650" s="23"/>
      <c r="I1650" s="23"/>
      <c r="J1650" s="23"/>
      <c r="K1650" s="54"/>
      <c r="L1650" s="52"/>
      <c r="M1650" s="51">
        <f t="shared" si="25"/>
        <v>9</v>
      </c>
      <c r="N1650" s="52"/>
    </row>
    <row r="1651" spans="2:14" x14ac:dyDescent="0.25">
      <c r="B1651" s="23"/>
      <c r="C1651" s="23"/>
      <c r="D1651" s="23"/>
      <c r="E1651" s="23"/>
      <c r="F1651" s="23"/>
      <c r="G1651" s="23"/>
      <c r="H1651" s="23"/>
      <c r="I1651" s="23"/>
      <c r="J1651" s="23"/>
      <c r="K1651" s="54"/>
      <c r="L1651" s="52"/>
      <c r="M1651" s="51">
        <f t="shared" si="25"/>
        <v>9</v>
      </c>
      <c r="N1651" s="52"/>
    </row>
    <row r="1652" spans="2:14" x14ac:dyDescent="0.25">
      <c r="B1652" s="23"/>
      <c r="C1652" s="23"/>
      <c r="D1652" s="23"/>
      <c r="E1652" s="23"/>
      <c r="F1652" s="23"/>
      <c r="G1652" s="23"/>
      <c r="H1652" s="23"/>
      <c r="I1652" s="23"/>
      <c r="J1652" s="23"/>
      <c r="K1652" s="54"/>
      <c r="L1652" s="52"/>
      <c r="M1652" s="51">
        <f t="shared" si="25"/>
        <v>9</v>
      </c>
      <c r="N1652" s="52"/>
    </row>
    <row r="1653" spans="2:14" x14ac:dyDescent="0.25">
      <c r="B1653" s="23"/>
      <c r="C1653" s="23"/>
      <c r="D1653" s="23"/>
      <c r="E1653" s="23"/>
      <c r="F1653" s="23"/>
      <c r="G1653" s="23"/>
      <c r="H1653" s="23"/>
      <c r="I1653" s="23"/>
      <c r="J1653" s="23"/>
      <c r="K1653" s="54"/>
      <c r="L1653" s="52"/>
      <c r="M1653" s="51">
        <f t="shared" si="25"/>
        <v>9</v>
      </c>
      <c r="N1653" s="52"/>
    </row>
    <row r="1654" spans="2:14" x14ac:dyDescent="0.25">
      <c r="B1654" s="23"/>
      <c r="C1654" s="23"/>
      <c r="D1654" s="23"/>
      <c r="E1654" s="23"/>
      <c r="F1654" s="23"/>
      <c r="G1654" s="23"/>
      <c r="H1654" s="23"/>
      <c r="I1654" s="23"/>
      <c r="J1654" s="23"/>
      <c r="K1654" s="54"/>
      <c r="L1654" s="52"/>
      <c r="M1654" s="51">
        <f t="shared" si="25"/>
        <v>9</v>
      </c>
      <c r="N1654" s="52"/>
    </row>
    <row r="1655" spans="2:14" x14ac:dyDescent="0.25">
      <c r="B1655" s="23"/>
      <c r="C1655" s="23"/>
      <c r="D1655" s="23"/>
      <c r="E1655" s="23"/>
      <c r="F1655" s="23"/>
      <c r="G1655" s="23"/>
      <c r="H1655" s="23"/>
      <c r="I1655" s="23"/>
      <c r="J1655" s="23"/>
      <c r="K1655" s="54"/>
      <c r="L1655" s="52"/>
      <c r="M1655" s="51">
        <f t="shared" si="25"/>
        <v>9</v>
      </c>
      <c r="N1655" s="52"/>
    </row>
    <row r="1656" spans="2:14" x14ac:dyDescent="0.25">
      <c r="B1656" s="23"/>
      <c r="C1656" s="23"/>
      <c r="D1656" s="23"/>
      <c r="E1656" s="23"/>
      <c r="F1656" s="23"/>
      <c r="G1656" s="23"/>
      <c r="H1656" s="23"/>
      <c r="I1656" s="23"/>
      <c r="J1656" s="23"/>
      <c r="K1656" s="54"/>
      <c r="L1656" s="52"/>
      <c r="M1656" s="51">
        <f t="shared" si="25"/>
        <v>9</v>
      </c>
      <c r="N1656" s="52"/>
    </row>
    <row r="1657" spans="2:14" x14ac:dyDescent="0.25">
      <c r="B1657" s="23"/>
      <c r="C1657" s="23"/>
      <c r="D1657" s="23"/>
      <c r="E1657" s="23"/>
      <c r="F1657" s="23"/>
      <c r="G1657" s="23"/>
      <c r="H1657" s="23"/>
      <c r="I1657" s="23"/>
      <c r="J1657" s="23"/>
      <c r="K1657" s="54"/>
      <c r="L1657" s="52"/>
      <c r="M1657" s="51">
        <f t="shared" si="25"/>
        <v>9</v>
      </c>
      <c r="N1657" s="52"/>
    </row>
    <row r="1658" spans="2:14" x14ac:dyDescent="0.25">
      <c r="B1658" s="23"/>
      <c r="C1658" s="23"/>
      <c r="D1658" s="23"/>
      <c r="E1658" s="23"/>
      <c r="F1658" s="23"/>
      <c r="G1658" s="23"/>
      <c r="H1658" s="23"/>
      <c r="I1658" s="23"/>
      <c r="J1658" s="23"/>
      <c r="K1658" s="54"/>
      <c r="L1658" s="52"/>
      <c r="M1658" s="51">
        <f t="shared" si="25"/>
        <v>9</v>
      </c>
      <c r="N1658" s="52"/>
    </row>
    <row r="1659" spans="2:14" x14ac:dyDescent="0.25">
      <c r="B1659" s="23"/>
      <c r="C1659" s="23"/>
      <c r="D1659" s="23"/>
      <c r="E1659" s="23"/>
      <c r="F1659" s="23"/>
      <c r="G1659" s="23"/>
      <c r="H1659" s="23"/>
      <c r="I1659" s="23"/>
      <c r="J1659" s="23"/>
      <c r="K1659" s="54"/>
      <c r="L1659" s="52"/>
      <c r="M1659" s="51">
        <f t="shared" si="25"/>
        <v>9</v>
      </c>
      <c r="N1659" s="52"/>
    </row>
    <row r="1660" spans="2:14" x14ac:dyDescent="0.25">
      <c r="B1660" s="23"/>
      <c r="C1660" s="23"/>
      <c r="D1660" s="23"/>
      <c r="E1660" s="23"/>
      <c r="F1660" s="23"/>
      <c r="G1660" s="23"/>
      <c r="H1660" s="23"/>
      <c r="I1660" s="23"/>
      <c r="J1660" s="23"/>
      <c r="K1660" s="54"/>
      <c r="L1660" s="52"/>
      <c r="M1660" s="51">
        <f t="shared" si="25"/>
        <v>9</v>
      </c>
      <c r="N1660" s="52"/>
    </row>
    <row r="1661" spans="2:14" x14ac:dyDescent="0.25">
      <c r="B1661" s="23"/>
      <c r="C1661" s="23"/>
      <c r="D1661" s="23"/>
      <c r="E1661" s="23"/>
      <c r="F1661" s="23"/>
      <c r="G1661" s="23"/>
      <c r="H1661" s="23"/>
      <c r="I1661" s="23"/>
      <c r="J1661" s="23"/>
      <c r="K1661" s="54"/>
      <c r="L1661" s="52"/>
      <c r="M1661" s="51">
        <f t="shared" si="25"/>
        <v>9</v>
      </c>
      <c r="N1661" s="52"/>
    </row>
    <row r="1662" spans="2:14" x14ac:dyDescent="0.25">
      <c r="B1662" s="23"/>
      <c r="C1662" s="23"/>
      <c r="D1662" s="23"/>
      <c r="E1662" s="23"/>
      <c r="F1662" s="23"/>
      <c r="G1662" s="23"/>
      <c r="H1662" s="23"/>
      <c r="I1662" s="23"/>
      <c r="J1662" s="23"/>
      <c r="K1662" s="54"/>
      <c r="L1662" s="52"/>
      <c r="M1662" s="51">
        <f t="shared" si="25"/>
        <v>9</v>
      </c>
      <c r="N1662" s="52"/>
    </row>
    <row r="1663" spans="2:14" x14ac:dyDescent="0.25">
      <c r="B1663" s="23"/>
      <c r="C1663" s="23"/>
      <c r="D1663" s="23"/>
      <c r="E1663" s="23"/>
      <c r="F1663" s="23"/>
      <c r="G1663" s="23"/>
      <c r="H1663" s="23"/>
      <c r="I1663" s="23"/>
      <c r="J1663" s="23"/>
      <c r="K1663" s="54"/>
      <c r="L1663" s="52"/>
      <c r="M1663" s="51">
        <f t="shared" si="25"/>
        <v>9</v>
      </c>
      <c r="N1663" s="52"/>
    </row>
    <row r="1664" spans="2:14" x14ac:dyDescent="0.25">
      <c r="B1664" s="23"/>
      <c r="C1664" s="23"/>
      <c r="D1664" s="23"/>
      <c r="E1664" s="23"/>
      <c r="F1664" s="23"/>
      <c r="G1664" s="23"/>
      <c r="H1664" s="23"/>
      <c r="I1664" s="23"/>
      <c r="J1664" s="23"/>
      <c r="K1664" s="54"/>
      <c r="L1664" s="52"/>
      <c r="M1664" s="51">
        <f t="shared" si="25"/>
        <v>9</v>
      </c>
      <c r="N1664" s="52"/>
    </row>
    <row r="1665" spans="2:14" x14ac:dyDescent="0.25">
      <c r="B1665" s="23"/>
      <c r="C1665" s="23"/>
      <c r="D1665" s="23"/>
      <c r="E1665" s="23"/>
      <c r="F1665" s="23"/>
      <c r="G1665" s="23"/>
      <c r="H1665" s="23"/>
      <c r="I1665" s="23"/>
      <c r="J1665" s="23"/>
      <c r="K1665" s="54"/>
      <c r="L1665" s="52"/>
      <c r="M1665" s="51">
        <f t="shared" si="25"/>
        <v>9</v>
      </c>
      <c r="N1665" s="52"/>
    </row>
    <row r="1666" spans="2:14" x14ac:dyDescent="0.25">
      <c r="B1666" s="23"/>
      <c r="C1666" s="23"/>
      <c r="D1666" s="23"/>
      <c r="E1666" s="23"/>
      <c r="F1666" s="23"/>
      <c r="G1666" s="23"/>
      <c r="H1666" s="23"/>
      <c r="I1666" s="23"/>
      <c r="J1666" s="23"/>
      <c r="K1666" s="54"/>
      <c r="L1666" s="52"/>
      <c r="M1666" s="51">
        <f t="shared" si="25"/>
        <v>9</v>
      </c>
      <c r="N1666" s="52"/>
    </row>
    <row r="1667" spans="2:14" x14ac:dyDescent="0.25">
      <c r="B1667" s="23"/>
      <c r="C1667" s="23"/>
      <c r="D1667" s="23"/>
      <c r="E1667" s="23"/>
      <c r="F1667" s="23"/>
      <c r="G1667" s="23"/>
      <c r="H1667" s="23"/>
      <c r="I1667" s="23"/>
      <c r="J1667" s="23"/>
      <c r="K1667" s="54"/>
      <c r="L1667" s="52"/>
      <c r="M1667" s="51">
        <f t="shared" ref="M1667:M1730" si="26">COUNTBLANK(B1667:J1667)</f>
        <v>9</v>
      </c>
      <c r="N1667" s="52"/>
    </row>
    <row r="1668" spans="2:14" x14ac:dyDescent="0.25">
      <c r="B1668" s="23"/>
      <c r="C1668" s="23"/>
      <c r="D1668" s="23"/>
      <c r="E1668" s="23"/>
      <c r="F1668" s="23"/>
      <c r="G1668" s="23"/>
      <c r="H1668" s="23"/>
      <c r="I1668" s="23"/>
      <c r="J1668" s="23"/>
      <c r="K1668" s="54"/>
      <c r="L1668" s="52"/>
      <c r="M1668" s="51">
        <f t="shared" si="26"/>
        <v>9</v>
      </c>
      <c r="N1668" s="52"/>
    </row>
    <row r="1669" spans="2:14" x14ac:dyDescent="0.25">
      <c r="B1669" s="23"/>
      <c r="C1669" s="23"/>
      <c r="D1669" s="23"/>
      <c r="E1669" s="23"/>
      <c r="F1669" s="23"/>
      <c r="G1669" s="23"/>
      <c r="H1669" s="23"/>
      <c r="I1669" s="23"/>
      <c r="J1669" s="23"/>
      <c r="K1669" s="54"/>
      <c r="L1669" s="52"/>
      <c r="M1669" s="51">
        <f t="shared" si="26"/>
        <v>9</v>
      </c>
      <c r="N1669" s="52"/>
    </row>
    <row r="1670" spans="2:14" x14ac:dyDescent="0.25">
      <c r="B1670" s="23"/>
      <c r="C1670" s="23"/>
      <c r="D1670" s="23"/>
      <c r="E1670" s="23"/>
      <c r="F1670" s="23"/>
      <c r="G1670" s="23"/>
      <c r="H1670" s="23"/>
      <c r="I1670" s="23"/>
      <c r="J1670" s="23"/>
      <c r="K1670" s="54"/>
      <c r="L1670" s="52"/>
      <c r="M1670" s="51">
        <f t="shared" si="26"/>
        <v>9</v>
      </c>
      <c r="N1670" s="52"/>
    </row>
    <row r="1671" spans="2:14" x14ac:dyDescent="0.25">
      <c r="B1671" s="23"/>
      <c r="C1671" s="23"/>
      <c r="D1671" s="23"/>
      <c r="E1671" s="23"/>
      <c r="F1671" s="23"/>
      <c r="G1671" s="23"/>
      <c r="H1671" s="23"/>
      <c r="I1671" s="23"/>
      <c r="J1671" s="23"/>
      <c r="K1671" s="54"/>
      <c r="L1671" s="52"/>
      <c r="M1671" s="51">
        <f t="shared" si="26"/>
        <v>9</v>
      </c>
      <c r="N1671" s="52"/>
    </row>
    <row r="1672" spans="2:14" x14ac:dyDescent="0.25">
      <c r="B1672" s="23"/>
      <c r="C1672" s="23"/>
      <c r="D1672" s="23"/>
      <c r="E1672" s="23"/>
      <c r="F1672" s="23"/>
      <c r="G1672" s="23"/>
      <c r="H1672" s="23"/>
      <c r="I1672" s="23"/>
      <c r="J1672" s="23"/>
      <c r="K1672" s="54"/>
      <c r="L1672" s="52"/>
      <c r="M1672" s="51">
        <f t="shared" si="26"/>
        <v>9</v>
      </c>
      <c r="N1672" s="52"/>
    </row>
    <row r="1673" spans="2:14" x14ac:dyDescent="0.25">
      <c r="B1673" s="23"/>
      <c r="C1673" s="23"/>
      <c r="D1673" s="23"/>
      <c r="E1673" s="23"/>
      <c r="F1673" s="23"/>
      <c r="G1673" s="23"/>
      <c r="H1673" s="23"/>
      <c r="I1673" s="23"/>
      <c r="J1673" s="23"/>
      <c r="K1673" s="54"/>
      <c r="L1673" s="52"/>
      <c r="M1673" s="51">
        <f t="shared" si="26"/>
        <v>9</v>
      </c>
      <c r="N1673" s="52"/>
    </row>
    <row r="1674" spans="2:14" x14ac:dyDescent="0.25">
      <c r="B1674" s="23"/>
      <c r="C1674" s="23"/>
      <c r="D1674" s="23"/>
      <c r="E1674" s="23"/>
      <c r="F1674" s="23"/>
      <c r="G1674" s="23"/>
      <c r="H1674" s="23"/>
      <c r="I1674" s="23"/>
      <c r="J1674" s="23"/>
      <c r="K1674" s="54"/>
      <c r="L1674" s="52"/>
      <c r="M1674" s="51">
        <f t="shared" si="26"/>
        <v>9</v>
      </c>
      <c r="N1674" s="52"/>
    </row>
    <row r="1675" spans="2:14" x14ac:dyDescent="0.25">
      <c r="B1675" s="23"/>
      <c r="C1675" s="23"/>
      <c r="D1675" s="23"/>
      <c r="E1675" s="23"/>
      <c r="F1675" s="23"/>
      <c r="G1675" s="23"/>
      <c r="H1675" s="23"/>
      <c r="I1675" s="23"/>
      <c r="J1675" s="23"/>
      <c r="K1675" s="54"/>
      <c r="L1675" s="52"/>
      <c r="M1675" s="51">
        <f t="shared" si="26"/>
        <v>9</v>
      </c>
      <c r="N1675" s="52"/>
    </row>
    <row r="1676" spans="2:14" x14ac:dyDescent="0.25">
      <c r="B1676" s="23"/>
      <c r="C1676" s="23"/>
      <c r="D1676" s="23"/>
      <c r="E1676" s="23"/>
      <c r="F1676" s="23"/>
      <c r="G1676" s="23"/>
      <c r="H1676" s="23"/>
      <c r="I1676" s="23"/>
      <c r="J1676" s="23"/>
      <c r="K1676" s="54"/>
      <c r="L1676" s="52"/>
      <c r="M1676" s="51">
        <f t="shared" si="26"/>
        <v>9</v>
      </c>
      <c r="N1676" s="52"/>
    </row>
    <row r="1677" spans="2:14" x14ac:dyDescent="0.25">
      <c r="B1677" s="23"/>
      <c r="C1677" s="23"/>
      <c r="D1677" s="23"/>
      <c r="E1677" s="23"/>
      <c r="F1677" s="23"/>
      <c r="G1677" s="23"/>
      <c r="H1677" s="23"/>
      <c r="I1677" s="23"/>
      <c r="J1677" s="23"/>
      <c r="K1677" s="54"/>
      <c r="L1677" s="52"/>
      <c r="M1677" s="51">
        <f t="shared" si="26"/>
        <v>9</v>
      </c>
      <c r="N1677" s="52"/>
    </row>
    <row r="1678" spans="2:14" x14ac:dyDescent="0.25">
      <c r="B1678" s="23"/>
      <c r="C1678" s="23"/>
      <c r="D1678" s="23"/>
      <c r="E1678" s="23"/>
      <c r="F1678" s="23"/>
      <c r="G1678" s="23"/>
      <c r="H1678" s="23"/>
      <c r="I1678" s="23"/>
      <c r="J1678" s="23"/>
      <c r="K1678" s="54"/>
      <c r="L1678" s="52"/>
      <c r="M1678" s="51">
        <f t="shared" si="26"/>
        <v>9</v>
      </c>
      <c r="N1678" s="52"/>
    </row>
    <row r="1679" spans="2:14" x14ac:dyDescent="0.25">
      <c r="B1679" s="23"/>
      <c r="C1679" s="23"/>
      <c r="D1679" s="23"/>
      <c r="E1679" s="23"/>
      <c r="F1679" s="23"/>
      <c r="G1679" s="23"/>
      <c r="H1679" s="23"/>
      <c r="I1679" s="23"/>
      <c r="J1679" s="23"/>
      <c r="K1679" s="54"/>
      <c r="L1679" s="52"/>
      <c r="M1679" s="51">
        <f t="shared" si="26"/>
        <v>9</v>
      </c>
      <c r="N1679" s="52"/>
    </row>
    <row r="1680" spans="2:14" x14ac:dyDescent="0.25">
      <c r="B1680" s="23"/>
      <c r="C1680" s="23"/>
      <c r="D1680" s="23"/>
      <c r="E1680" s="23"/>
      <c r="F1680" s="23"/>
      <c r="G1680" s="23"/>
      <c r="H1680" s="23"/>
      <c r="I1680" s="23"/>
      <c r="J1680" s="23"/>
      <c r="K1680" s="54"/>
      <c r="L1680" s="52"/>
      <c r="M1680" s="51">
        <f t="shared" si="26"/>
        <v>9</v>
      </c>
      <c r="N1680" s="52"/>
    </row>
    <row r="1681" spans="2:14" x14ac:dyDescent="0.25">
      <c r="B1681" s="23"/>
      <c r="C1681" s="23"/>
      <c r="D1681" s="23"/>
      <c r="E1681" s="23"/>
      <c r="F1681" s="23"/>
      <c r="G1681" s="23"/>
      <c r="H1681" s="23"/>
      <c r="I1681" s="23"/>
      <c r="J1681" s="23"/>
      <c r="K1681" s="54"/>
      <c r="L1681" s="52"/>
      <c r="M1681" s="51">
        <f t="shared" si="26"/>
        <v>9</v>
      </c>
      <c r="N1681" s="52"/>
    </row>
    <row r="1682" spans="2:14" x14ac:dyDescent="0.25">
      <c r="B1682" s="23"/>
      <c r="C1682" s="23"/>
      <c r="D1682" s="23"/>
      <c r="E1682" s="23"/>
      <c r="F1682" s="23"/>
      <c r="G1682" s="23"/>
      <c r="H1682" s="23"/>
      <c r="I1682" s="23"/>
      <c r="J1682" s="23"/>
      <c r="K1682" s="54"/>
      <c r="L1682" s="52"/>
      <c r="M1682" s="51">
        <f t="shared" si="26"/>
        <v>9</v>
      </c>
      <c r="N1682" s="52"/>
    </row>
    <row r="1683" spans="2:14" x14ac:dyDescent="0.25">
      <c r="B1683" s="23"/>
      <c r="C1683" s="23"/>
      <c r="D1683" s="23"/>
      <c r="E1683" s="23"/>
      <c r="F1683" s="23"/>
      <c r="G1683" s="23"/>
      <c r="H1683" s="23"/>
      <c r="I1683" s="23"/>
      <c r="J1683" s="23"/>
      <c r="K1683" s="54"/>
      <c r="L1683" s="52"/>
      <c r="M1683" s="51">
        <f t="shared" si="26"/>
        <v>9</v>
      </c>
      <c r="N1683" s="52"/>
    </row>
    <row r="1684" spans="2:14" x14ac:dyDescent="0.25">
      <c r="B1684" s="23"/>
      <c r="C1684" s="23"/>
      <c r="D1684" s="23"/>
      <c r="E1684" s="23"/>
      <c r="F1684" s="23"/>
      <c r="G1684" s="23"/>
      <c r="H1684" s="23"/>
      <c r="I1684" s="23"/>
      <c r="J1684" s="23"/>
      <c r="K1684" s="54"/>
      <c r="L1684" s="52"/>
      <c r="M1684" s="51">
        <f t="shared" si="26"/>
        <v>9</v>
      </c>
      <c r="N1684" s="52"/>
    </row>
    <row r="1685" spans="2:14" x14ac:dyDescent="0.25">
      <c r="B1685" s="23"/>
      <c r="C1685" s="23"/>
      <c r="D1685" s="23"/>
      <c r="E1685" s="23"/>
      <c r="F1685" s="23"/>
      <c r="G1685" s="23"/>
      <c r="H1685" s="23"/>
      <c r="I1685" s="23"/>
      <c r="J1685" s="23"/>
      <c r="K1685" s="54"/>
      <c r="L1685" s="52"/>
      <c r="M1685" s="51">
        <f t="shared" si="26"/>
        <v>9</v>
      </c>
      <c r="N1685" s="52"/>
    </row>
    <row r="1686" spans="2:14" x14ac:dyDescent="0.25">
      <c r="B1686" s="23"/>
      <c r="C1686" s="23"/>
      <c r="D1686" s="23"/>
      <c r="E1686" s="23"/>
      <c r="F1686" s="23"/>
      <c r="G1686" s="23"/>
      <c r="H1686" s="23"/>
      <c r="I1686" s="23"/>
      <c r="J1686" s="23"/>
      <c r="K1686" s="54"/>
      <c r="L1686" s="52"/>
      <c r="M1686" s="51">
        <f t="shared" si="26"/>
        <v>9</v>
      </c>
      <c r="N1686" s="52"/>
    </row>
    <row r="1687" spans="2:14" x14ac:dyDescent="0.25">
      <c r="B1687" s="23"/>
      <c r="C1687" s="23"/>
      <c r="D1687" s="23"/>
      <c r="E1687" s="23"/>
      <c r="F1687" s="23"/>
      <c r="G1687" s="23"/>
      <c r="H1687" s="23"/>
      <c r="I1687" s="23"/>
      <c r="J1687" s="23"/>
      <c r="K1687" s="54"/>
      <c r="L1687" s="52"/>
      <c r="M1687" s="51">
        <f t="shared" si="26"/>
        <v>9</v>
      </c>
      <c r="N1687" s="52"/>
    </row>
    <row r="1688" spans="2:14" x14ac:dyDescent="0.25">
      <c r="B1688" s="23"/>
      <c r="C1688" s="23"/>
      <c r="D1688" s="23"/>
      <c r="E1688" s="23"/>
      <c r="F1688" s="23"/>
      <c r="G1688" s="23"/>
      <c r="H1688" s="23"/>
      <c r="I1688" s="23"/>
      <c r="J1688" s="23"/>
      <c r="K1688" s="54"/>
      <c r="L1688" s="52"/>
      <c r="M1688" s="51">
        <f t="shared" si="26"/>
        <v>9</v>
      </c>
      <c r="N1688" s="52"/>
    </row>
    <row r="1689" spans="2:14" x14ac:dyDescent="0.25">
      <c r="B1689" s="23"/>
      <c r="C1689" s="23"/>
      <c r="D1689" s="23"/>
      <c r="E1689" s="23"/>
      <c r="F1689" s="23"/>
      <c r="G1689" s="23"/>
      <c r="H1689" s="23"/>
      <c r="I1689" s="23"/>
      <c r="J1689" s="23"/>
      <c r="K1689" s="54"/>
      <c r="L1689" s="52"/>
      <c r="M1689" s="51">
        <f t="shared" si="26"/>
        <v>9</v>
      </c>
      <c r="N1689" s="52"/>
    </row>
    <row r="1690" spans="2:14" x14ac:dyDescent="0.25">
      <c r="B1690" s="23"/>
      <c r="C1690" s="23"/>
      <c r="D1690" s="23"/>
      <c r="E1690" s="23"/>
      <c r="F1690" s="23"/>
      <c r="G1690" s="23"/>
      <c r="H1690" s="23"/>
      <c r="I1690" s="23"/>
      <c r="J1690" s="23"/>
      <c r="K1690" s="54"/>
      <c r="L1690" s="52"/>
      <c r="M1690" s="51">
        <f t="shared" si="26"/>
        <v>9</v>
      </c>
      <c r="N1690" s="52"/>
    </row>
    <row r="1691" spans="2:14" x14ac:dyDescent="0.25">
      <c r="B1691" s="23"/>
      <c r="C1691" s="23"/>
      <c r="D1691" s="23"/>
      <c r="E1691" s="23"/>
      <c r="F1691" s="23"/>
      <c r="G1691" s="23"/>
      <c r="H1691" s="23"/>
      <c r="I1691" s="23"/>
      <c r="J1691" s="23"/>
      <c r="K1691" s="54"/>
      <c r="L1691" s="52"/>
      <c r="M1691" s="51">
        <f t="shared" si="26"/>
        <v>9</v>
      </c>
      <c r="N1691" s="52"/>
    </row>
    <row r="1692" spans="2:14" x14ac:dyDescent="0.25">
      <c r="B1692" s="23"/>
      <c r="C1692" s="23"/>
      <c r="D1692" s="23"/>
      <c r="E1692" s="23"/>
      <c r="F1692" s="23"/>
      <c r="G1692" s="23"/>
      <c r="H1692" s="23"/>
      <c r="I1692" s="23"/>
      <c r="J1692" s="23"/>
      <c r="K1692" s="54"/>
      <c r="L1692" s="52"/>
      <c r="M1692" s="51">
        <f t="shared" si="26"/>
        <v>9</v>
      </c>
      <c r="N1692" s="52"/>
    </row>
    <row r="1693" spans="2:14" x14ac:dyDescent="0.25">
      <c r="B1693" s="23"/>
      <c r="C1693" s="23"/>
      <c r="D1693" s="23"/>
      <c r="E1693" s="23"/>
      <c r="F1693" s="23"/>
      <c r="G1693" s="23"/>
      <c r="H1693" s="23"/>
      <c r="I1693" s="23"/>
      <c r="J1693" s="23"/>
      <c r="K1693" s="54"/>
      <c r="L1693" s="52"/>
      <c r="M1693" s="51">
        <f t="shared" si="26"/>
        <v>9</v>
      </c>
      <c r="N1693" s="52"/>
    </row>
    <row r="1694" spans="2:14" x14ac:dyDescent="0.25">
      <c r="B1694" s="23"/>
      <c r="C1694" s="23"/>
      <c r="D1694" s="23"/>
      <c r="E1694" s="23"/>
      <c r="F1694" s="23"/>
      <c r="G1694" s="23"/>
      <c r="H1694" s="23"/>
      <c r="I1694" s="23"/>
      <c r="J1694" s="23"/>
      <c r="K1694" s="54"/>
      <c r="L1694" s="52"/>
      <c r="M1694" s="51">
        <f t="shared" si="26"/>
        <v>9</v>
      </c>
      <c r="N1694" s="52"/>
    </row>
    <row r="1695" spans="2:14" x14ac:dyDescent="0.25">
      <c r="B1695" s="23"/>
      <c r="C1695" s="23"/>
      <c r="D1695" s="23"/>
      <c r="E1695" s="23"/>
      <c r="F1695" s="23"/>
      <c r="G1695" s="23"/>
      <c r="H1695" s="23"/>
      <c r="I1695" s="23"/>
      <c r="J1695" s="23"/>
      <c r="K1695" s="54"/>
      <c r="L1695" s="52"/>
      <c r="M1695" s="51">
        <f t="shared" si="26"/>
        <v>9</v>
      </c>
      <c r="N1695" s="52"/>
    </row>
    <row r="1696" spans="2:14" x14ac:dyDescent="0.25">
      <c r="B1696" s="23"/>
      <c r="C1696" s="23"/>
      <c r="D1696" s="23"/>
      <c r="E1696" s="23"/>
      <c r="F1696" s="23"/>
      <c r="G1696" s="23"/>
      <c r="H1696" s="23"/>
      <c r="I1696" s="23"/>
      <c r="J1696" s="23"/>
      <c r="K1696" s="54"/>
      <c r="L1696" s="52"/>
      <c r="M1696" s="51">
        <f t="shared" si="26"/>
        <v>9</v>
      </c>
      <c r="N1696" s="52"/>
    </row>
    <row r="1697" spans="2:14" x14ac:dyDescent="0.25">
      <c r="B1697" s="23"/>
      <c r="C1697" s="23"/>
      <c r="D1697" s="23"/>
      <c r="E1697" s="23"/>
      <c r="F1697" s="23"/>
      <c r="G1697" s="23"/>
      <c r="H1697" s="23"/>
      <c r="I1697" s="23"/>
      <c r="J1697" s="23"/>
      <c r="K1697" s="54"/>
      <c r="L1697" s="52"/>
      <c r="M1697" s="51">
        <f t="shared" si="26"/>
        <v>9</v>
      </c>
      <c r="N1697" s="52"/>
    </row>
    <row r="1698" spans="2:14" x14ac:dyDescent="0.25">
      <c r="B1698" s="23"/>
      <c r="C1698" s="23"/>
      <c r="D1698" s="23"/>
      <c r="E1698" s="23"/>
      <c r="F1698" s="23"/>
      <c r="G1698" s="23"/>
      <c r="H1698" s="23"/>
      <c r="I1698" s="23"/>
      <c r="J1698" s="23"/>
      <c r="K1698" s="54"/>
      <c r="L1698" s="52"/>
      <c r="M1698" s="51">
        <f t="shared" si="26"/>
        <v>9</v>
      </c>
      <c r="N1698" s="52"/>
    </row>
    <row r="1699" spans="2:14" x14ac:dyDescent="0.25">
      <c r="B1699" s="23"/>
      <c r="C1699" s="23"/>
      <c r="D1699" s="23"/>
      <c r="E1699" s="23"/>
      <c r="F1699" s="23"/>
      <c r="G1699" s="23"/>
      <c r="H1699" s="23"/>
      <c r="I1699" s="23"/>
      <c r="J1699" s="23"/>
      <c r="K1699" s="54"/>
      <c r="L1699" s="52"/>
      <c r="M1699" s="51">
        <f t="shared" si="26"/>
        <v>9</v>
      </c>
      <c r="N1699" s="52"/>
    </row>
    <row r="1700" spans="2:14" x14ac:dyDescent="0.25">
      <c r="B1700" s="23"/>
      <c r="C1700" s="23"/>
      <c r="D1700" s="23"/>
      <c r="E1700" s="23"/>
      <c r="F1700" s="23"/>
      <c r="G1700" s="23"/>
      <c r="H1700" s="23"/>
      <c r="I1700" s="23"/>
      <c r="J1700" s="23"/>
      <c r="K1700" s="54"/>
      <c r="L1700" s="52"/>
      <c r="M1700" s="51">
        <f t="shared" si="26"/>
        <v>9</v>
      </c>
      <c r="N1700" s="52"/>
    </row>
    <row r="1701" spans="2:14" x14ac:dyDescent="0.25">
      <c r="B1701" s="23"/>
      <c r="C1701" s="23"/>
      <c r="D1701" s="23"/>
      <c r="E1701" s="23"/>
      <c r="F1701" s="23"/>
      <c r="G1701" s="23"/>
      <c r="H1701" s="23"/>
      <c r="I1701" s="23"/>
      <c r="J1701" s="23"/>
      <c r="K1701" s="54"/>
      <c r="L1701" s="52"/>
      <c r="M1701" s="51">
        <f t="shared" si="26"/>
        <v>9</v>
      </c>
      <c r="N1701" s="52"/>
    </row>
    <row r="1702" spans="2:14" x14ac:dyDescent="0.25">
      <c r="B1702" s="23"/>
      <c r="C1702" s="23"/>
      <c r="D1702" s="23"/>
      <c r="E1702" s="23"/>
      <c r="F1702" s="23"/>
      <c r="G1702" s="23"/>
      <c r="H1702" s="23"/>
      <c r="I1702" s="23"/>
      <c r="J1702" s="23"/>
      <c r="K1702" s="54"/>
      <c r="L1702" s="52"/>
      <c r="M1702" s="51">
        <f t="shared" si="26"/>
        <v>9</v>
      </c>
      <c r="N1702" s="52"/>
    </row>
    <row r="1703" spans="2:14" x14ac:dyDescent="0.25">
      <c r="B1703" s="23"/>
      <c r="C1703" s="23"/>
      <c r="D1703" s="23"/>
      <c r="E1703" s="23"/>
      <c r="F1703" s="23"/>
      <c r="G1703" s="23"/>
      <c r="H1703" s="23"/>
      <c r="I1703" s="23"/>
      <c r="J1703" s="23"/>
      <c r="K1703" s="54"/>
      <c r="L1703" s="52"/>
      <c r="M1703" s="51">
        <f t="shared" si="26"/>
        <v>9</v>
      </c>
      <c r="N1703" s="52"/>
    </row>
    <row r="1704" spans="2:14" x14ac:dyDescent="0.25">
      <c r="B1704" s="23"/>
      <c r="C1704" s="23"/>
      <c r="D1704" s="23"/>
      <c r="E1704" s="23"/>
      <c r="F1704" s="23"/>
      <c r="G1704" s="23"/>
      <c r="H1704" s="23"/>
      <c r="I1704" s="23"/>
      <c r="J1704" s="23"/>
      <c r="K1704" s="54"/>
      <c r="L1704" s="52"/>
      <c r="M1704" s="51">
        <f t="shared" si="26"/>
        <v>9</v>
      </c>
      <c r="N1704" s="52"/>
    </row>
    <row r="1705" spans="2:14" x14ac:dyDescent="0.25">
      <c r="B1705" s="23"/>
      <c r="C1705" s="23"/>
      <c r="D1705" s="23"/>
      <c r="E1705" s="23"/>
      <c r="F1705" s="23"/>
      <c r="G1705" s="23"/>
      <c r="H1705" s="23"/>
      <c r="I1705" s="23"/>
      <c r="J1705" s="23"/>
      <c r="K1705" s="54"/>
      <c r="L1705" s="52"/>
      <c r="M1705" s="51">
        <f t="shared" si="26"/>
        <v>9</v>
      </c>
      <c r="N1705" s="52"/>
    </row>
    <row r="1706" spans="2:14" x14ac:dyDescent="0.25">
      <c r="B1706" s="23"/>
      <c r="C1706" s="23"/>
      <c r="D1706" s="23"/>
      <c r="E1706" s="23"/>
      <c r="F1706" s="23"/>
      <c r="G1706" s="23"/>
      <c r="H1706" s="23"/>
      <c r="I1706" s="23"/>
      <c r="J1706" s="23"/>
      <c r="K1706" s="54"/>
      <c r="L1706" s="52"/>
      <c r="M1706" s="51">
        <f t="shared" si="26"/>
        <v>9</v>
      </c>
      <c r="N1706" s="52"/>
    </row>
    <row r="1707" spans="2:14" x14ac:dyDescent="0.25">
      <c r="B1707" s="23"/>
      <c r="C1707" s="23"/>
      <c r="D1707" s="23"/>
      <c r="E1707" s="23"/>
      <c r="F1707" s="23"/>
      <c r="G1707" s="23"/>
      <c r="H1707" s="23"/>
      <c r="I1707" s="23"/>
      <c r="J1707" s="23"/>
      <c r="K1707" s="54"/>
      <c r="L1707" s="52"/>
      <c r="M1707" s="51">
        <f t="shared" si="26"/>
        <v>9</v>
      </c>
      <c r="N1707" s="52"/>
    </row>
    <row r="1708" spans="2:14" x14ac:dyDescent="0.25">
      <c r="B1708" s="23"/>
      <c r="C1708" s="23"/>
      <c r="D1708" s="23"/>
      <c r="E1708" s="23"/>
      <c r="F1708" s="23"/>
      <c r="G1708" s="23"/>
      <c r="H1708" s="23"/>
      <c r="I1708" s="23"/>
      <c r="J1708" s="23"/>
      <c r="K1708" s="54"/>
      <c r="L1708" s="52"/>
      <c r="M1708" s="51">
        <f t="shared" si="26"/>
        <v>9</v>
      </c>
      <c r="N1708" s="52"/>
    </row>
    <row r="1709" spans="2:14" x14ac:dyDescent="0.25">
      <c r="B1709" s="23"/>
      <c r="C1709" s="23"/>
      <c r="D1709" s="23"/>
      <c r="E1709" s="23"/>
      <c r="F1709" s="23"/>
      <c r="G1709" s="23"/>
      <c r="H1709" s="23"/>
      <c r="I1709" s="23"/>
      <c r="J1709" s="23"/>
      <c r="K1709" s="54"/>
      <c r="L1709" s="52"/>
      <c r="M1709" s="51">
        <f t="shared" si="26"/>
        <v>9</v>
      </c>
      <c r="N1709" s="52"/>
    </row>
    <row r="1710" spans="2:14" x14ac:dyDescent="0.25">
      <c r="B1710" s="23"/>
      <c r="C1710" s="23"/>
      <c r="D1710" s="23"/>
      <c r="E1710" s="23"/>
      <c r="F1710" s="23"/>
      <c r="G1710" s="23"/>
      <c r="H1710" s="23"/>
      <c r="I1710" s="23"/>
      <c r="J1710" s="23"/>
      <c r="K1710" s="54"/>
      <c r="L1710" s="52"/>
      <c r="M1710" s="51">
        <f t="shared" si="26"/>
        <v>9</v>
      </c>
      <c r="N1710" s="52"/>
    </row>
    <row r="1711" spans="2:14" x14ac:dyDescent="0.25">
      <c r="B1711" s="23"/>
      <c r="C1711" s="23"/>
      <c r="D1711" s="23"/>
      <c r="E1711" s="23"/>
      <c r="F1711" s="23"/>
      <c r="G1711" s="23"/>
      <c r="H1711" s="23"/>
      <c r="I1711" s="23"/>
      <c r="J1711" s="23"/>
      <c r="K1711" s="54"/>
      <c r="L1711" s="52"/>
      <c r="M1711" s="51">
        <f t="shared" si="26"/>
        <v>9</v>
      </c>
      <c r="N1711" s="52"/>
    </row>
    <row r="1712" spans="2:14" x14ac:dyDescent="0.25">
      <c r="B1712" s="23"/>
      <c r="C1712" s="23"/>
      <c r="D1712" s="23"/>
      <c r="E1712" s="23"/>
      <c r="F1712" s="23"/>
      <c r="G1712" s="23"/>
      <c r="H1712" s="23"/>
      <c r="I1712" s="23"/>
      <c r="J1712" s="23"/>
      <c r="K1712" s="54"/>
      <c r="L1712" s="52"/>
      <c r="M1712" s="51">
        <f t="shared" si="26"/>
        <v>9</v>
      </c>
      <c r="N1712" s="52"/>
    </row>
    <row r="1713" spans="2:14" x14ac:dyDescent="0.25">
      <c r="B1713" s="23"/>
      <c r="C1713" s="23"/>
      <c r="D1713" s="23"/>
      <c r="E1713" s="23"/>
      <c r="F1713" s="23"/>
      <c r="G1713" s="23"/>
      <c r="H1713" s="23"/>
      <c r="I1713" s="23"/>
      <c r="J1713" s="23"/>
      <c r="K1713" s="54"/>
      <c r="L1713" s="52"/>
      <c r="M1713" s="51">
        <f t="shared" si="26"/>
        <v>9</v>
      </c>
      <c r="N1713" s="52"/>
    </row>
    <row r="1714" spans="2:14" x14ac:dyDescent="0.25">
      <c r="B1714" s="23"/>
      <c r="C1714" s="23"/>
      <c r="D1714" s="23"/>
      <c r="E1714" s="23"/>
      <c r="F1714" s="23"/>
      <c r="G1714" s="23"/>
      <c r="H1714" s="23"/>
      <c r="I1714" s="23"/>
      <c r="J1714" s="23"/>
      <c r="K1714" s="54"/>
      <c r="L1714" s="52"/>
      <c r="M1714" s="51">
        <f t="shared" si="26"/>
        <v>9</v>
      </c>
      <c r="N1714" s="52"/>
    </row>
    <row r="1715" spans="2:14" x14ac:dyDescent="0.25">
      <c r="B1715" s="23"/>
      <c r="C1715" s="23"/>
      <c r="D1715" s="23"/>
      <c r="E1715" s="23"/>
      <c r="F1715" s="23"/>
      <c r="G1715" s="23"/>
      <c r="H1715" s="23"/>
      <c r="I1715" s="23"/>
      <c r="J1715" s="23"/>
      <c r="K1715" s="54"/>
      <c r="L1715" s="52"/>
      <c r="M1715" s="51">
        <f t="shared" si="26"/>
        <v>9</v>
      </c>
      <c r="N1715" s="52"/>
    </row>
    <row r="1716" spans="2:14" x14ac:dyDescent="0.25">
      <c r="B1716" s="23"/>
      <c r="C1716" s="23"/>
      <c r="D1716" s="23"/>
      <c r="E1716" s="23"/>
      <c r="F1716" s="23"/>
      <c r="G1716" s="23"/>
      <c r="H1716" s="23"/>
      <c r="I1716" s="23"/>
      <c r="J1716" s="23"/>
      <c r="K1716" s="54"/>
      <c r="L1716" s="52"/>
      <c r="M1716" s="51">
        <f t="shared" si="26"/>
        <v>9</v>
      </c>
      <c r="N1716" s="52"/>
    </row>
    <row r="1717" spans="2:14" x14ac:dyDescent="0.25">
      <c r="B1717" s="23"/>
      <c r="C1717" s="23"/>
      <c r="D1717" s="23"/>
      <c r="E1717" s="23"/>
      <c r="F1717" s="23"/>
      <c r="G1717" s="23"/>
      <c r="H1717" s="23"/>
      <c r="I1717" s="23"/>
      <c r="J1717" s="23"/>
      <c r="K1717" s="54"/>
      <c r="L1717" s="52"/>
      <c r="M1717" s="51">
        <f t="shared" si="26"/>
        <v>9</v>
      </c>
      <c r="N1717" s="52"/>
    </row>
    <row r="1718" spans="2:14" x14ac:dyDescent="0.25">
      <c r="B1718" s="23"/>
      <c r="C1718" s="23"/>
      <c r="D1718" s="23"/>
      <c r="E1718" s="23"/>
      <c r="F1718" s="23"/>
      <c r="G1718" s="23"/>
      <c r="H1718" s="23"/>
      <c r="I1718" s="23"/>
      <c r="J1718" s="23"/>
      <c r="K1718" s="54"/>
      <c r="L1718" s="52"/>
      <c r="M1718" s="51">
        <f t="shared" si="26"/>
        <v>9</v>
      </c>
      <c r="N1718" s="52"/>
    </row>
    <row r="1719" spans="2:14" x14ac:dyDescent="0.25">
      <c r="B1719" s="23"/>
      <c r="C1719" s="23"/>
      <c r="D1719" s="23"/>
      <c r="E1719" s="23"/>
      <c r="F1719" s="23"/>
      <c r="G1719" s="23"/>
      <c r="H1719" s="23"/>
      <c r="I1719" s="23"/>
      <c r="J1719" s="23"/>
      <c r="K1719" s="54"/>
      <c r="L1719" s="52"/>
      <c r="M1719" s="51">
        <f t="shared" si="26"/>
        <v>9</v>
      </c>
      <c r="N1719" s="52"/>
    </row>
    <row r="1720" spans="2:14" x14ac:dyDescent="0.25">
      <c r="B1720" s="23"/>
      <c r="C1720" s="23"/>
      <c r="D1720" s="23"/>
      <c r="E1720" s="23"/>
      <c r="F1720" s="23"/>
      <c r="G1720" s="23"/>
      <c r="H1720" s="23"/>
      <c r="I1720" s="23"/>
      <c r="J1720" s="23"/>
      <c r="K1720" s="54"/>
      <c r="L1720" s="52"/>
      <c r="M1720" s="51">
        <f t="shared" si="26"/>
        <v>9</v>
      </c>
      <c r="N1720" s="52"/>
    </row>
    <row r="1721" spans="2:14" x14ac:dyDescent="0.25">
      <c r="B1721" s="23"/>
      <c r="C1721" s="23"/>
      <c r="D1721" s="23"/>
      <c r="E1721" s="23"/>
      <c r="F1721" s="23"/>
      <c r="G1721" s="23"/>
      <c r="H1721" s="23"/>
      <c r="I1721" s="23"/>
      <c r="J1721" s="23"/>
      <c r="K1721" s="54"/>
      <c r="L1721" s="52"/>
      <c r="M1721" s="51">
        <f t="shared" si="26"/>
        <v>9</v>
      </c>
      <c r="N1721" s="52"/>
    </row>
    <row r="1722" spans="2:14" x14ac:dyDescent="0.25">
      <c r="B1722" s="23"/>
      <c r="C1722" s="23"/>
      <c r="D1722" s="23"/>
      <c r="E1722" s="23"/>
      <c r="F1722" s="23"/>
      <c r="G1722" s="23"/>
      <c r="H1722" s="23"/>
      <c r="I1722" s="23"/>
      <c r="J1722" s="23"/>
      <c r="K1722" s="54"/>
      <c r="L1722" s="52"/>
      <c r="M1722" s="51">
        <f t="shared" si="26"/>
        <v>9</v>
      </c>
      <c r="N1722" s="52"/>
    </row>
    <row r="1723" spans="2:14" x14ac:dyDescent="0.25">
      <c r="B1723" s="23"/>
      <c r="C1723" s="23"/>
      <c r="D1723" s="23"/>
      <c r="E1723" s="23"/>
      <c r="F1723" s="23"/>
      <c r="G1723" s="23"/>
      <c r="H1723" s="23"/>
      <c r="I1723" s="23"/>
      <c r="J1723" s="23"/>
      <c r="K1723" s="54"/>
      <c r="L1723" s="52"/>
      <c r="M1723" s="51">
        <f t="shared" si="26"/>
        <v>9</v>
      </c>
      <c r="N1723" s="52"/>
    </row>
    <row r="1724" spans="2:14" x14ac:dyDescent="0.25">
      <c r="B1724" s="23"/>
      <c r="C1724" s="23"/>
      <c r="D1724" s="23"/>
      <c r="E1724" s="23"/>
      <c r="F1724" s="23"/>
      <c r="G1724" s="23"/>
      <c r="H1724" s="23"/>
      <c r="I1724" s="23"/>
      <c r="J1724" s="23"/>
      <c r="K1724" s="54"/>
      <c r="L1724" s="52"/>
      <c r="M1724" s="51">
        <f t="shared" si="26"/>
        <v>9</v>
      </c>
      <c r="N1724" s="52"/>
    </row>
    <row r="1725" spans="2:14" x14ac:dyDescent="0.25">
      <c r="B1725" s="23"/>
      <c r="C1725" s="23"/>
      <c r="D1725" s="23"/>
      <c r="E1725" s="23"/>
      <c r="F1725" s="23"/>
      <c r="G1725" s="23"/>
      <c r="H1725" s="23"/>
      <c r="I1725" s="23"/>
      <c r="J1725" s="23"/>
      <c r="K1725" s="54"/>
      <c r="L1725" s="52"/>
      <c r="M1725" s="51">
        <f t="shared" si="26"/>
        <v>9</v>
      </c>
      <c r="N1725" s="52"/>
    </row>
    <row r="1726" spans="2:14" x14ac:dyDescent="0.25">
      <c r="B1726" s="23"/>
      <c r="C1726" s="23"/>
      <c r="D1726" s="23"/>
      <c r="E1726" s="23"/>
      <c r="F1726" s="23"/>
      <c r="G1726" s="23"/>
      <c r="H1726" s="23"/>
      <c r="I1726" s="23"/>
      <c r="J1726" s="23"/>
      <c r="K1726" s="54"/>
      <c r="L1726" s="52"/>
      <c r="M1726" s="51">
        <f t="shared" si="26"/>
        <v>9</v>
      </c>
      <c r="N1726" s="52"/>
    </row>
    <row r="1727" spans="2:14" x14ac:dyDescent="0.25">
      <c r="B1727" s="23"/>
      <c r="C1727" s="23"/>
      <c r="D1727" s="23"/>
      <c r="E1727" s="23"/>
      <c r="F1727" s="23"/>
      <c r="G1727" s="23"/>
      <c r="H1727" s="23"/>
      <c r="I1727" s="23"/>
      <c r="J1727" s="23"/>
      <c r="K1727" s="54"/>
      <c r="L1727" s="52"/>
      <c r="M1727" s="51">
        <f t="shared" si="26"/>
        <v>9</v>
      </c>
      <c r="N1727" s="52"/>
    </row>
    <row r="1728" spans="2:14" x14ac:dyDescent="0.25">
      <c r="B1728" s="23"/>
      <c r="C1728" s="23"/>
      <c r="D1728" s="23"/>
      <c r="E1728" s="23"/>
      <c r="F1728" s="23"/>
      <c r="G1728" s="23"/>
      <c r="H1728" s="23"/>
      <c r="I1728" s="23"/>
      <c r="J1728" s="23"/>
      <c r="K1728" s="54"/>
      <c r="L1728" s="52"/>
      <c r="M1728" s="51">
        <f t="shared" si="26"/>
        <v>9</v>
      </c>
      <c r="N1728" s="52"/>
    </row>
    <row r="1729" spans="2:14" x14ac:dyDescent="0.25">
      <c r="B1729" s="23"/>
      <c r="C1729" s="23"/>
      <c r="D1729" s="23"/>
      <c r="E1729" s="23"/>
      <c r="F1729" s="23"/>
      <c r="G1729" s="23"/>
      <c r="H1729" s="23"/>
      <c r="I1729" s="23"/>
      <c r="J1729" s="23"/>
      <c r="K1729" s="54"/>
      <c r="L1729" s="52"/>
      <c r="M1729" s="51">
        <f t="shared" si="26"/>
        <v>9</v>
      </c>
      <c r="N1729" s="52"/>
    </row>
    <row r="1730" spans="2:14" x14ac:dyDescent="0.25">
      <c r="B1730" s="23"/>
      <c r="C1730" s="23"/>
      <c r="D1730" s="23"/>
      <c r="E1730" s="23"/>
      <c r="F1730" s="23"/>
      <c r="G1730" s="23"/>
      <c r="H1730" s="23"/>
      <c r="I1730" s="23"/>
      <c r="J1730" s="23"/>
      <c r="K1730" s="54"/>
      <c r="L1730" s="52"/>
      <c r="M1730" s="51">
        <f t="shared" si="26"/>
        <v>9</v>
      </c>
      <c r="N1730" s="52"/>
    </row>
    <row r="1731" spans="2:14" x14ac:dyDescent="0.25">
      <c r="B1731" s="23"/>
      <c r="C1731" s="23"/>
      <c r="D1731" s="23"/>
      <c r="E1731" s="23"/>
      <c r="F1731" s="23"/>
      <c r="G1731" s="23"/>
      <c r="H1731" s="23"/>
      <c r="I1731" s="23"/>
      <c r="J1731" s="23"/>
      <c r="K1731" s="54"/>
      <c r="L1731" s="52"/>
      <c r="M1731" s="51">
        <f t="shared" ref="M1731:M1794" si="27">COUNTBLANK(B1731:J1731)</f>
        <v>9</v>
      </c>
      <c r="N1731" s="52"/>
    </row>
    <row r="1732" spans="2:14" x14ac:dyDescent="0.25">
      <c r="B1732" s="23"/>
      <c r="C1732" s="23"/>
      <c r="D1732" s="23"/>
      <c r="E1732" s="23"/>
      <c r="F1732" s="23"/>
      <c r="G1732" s="23"/>
      <c r="H1732" s="23"/>
      <c r="I1732" s="23"/>
      <c r="J1732" s="23"/>
      <c r="K1732" s="54"/>
      <c r="L1732" s="52"/>
      <c r="M1732" s="51">
        <f t="shared" si="27"/>
        <v>9</v>
      </c>
      <c r="N1732" s="52"/>
    </row>
    <row r="1733" spans="2:14" x14ac:dyDescent="0.25">
      <c r="B1733" s="23"/>
      <c r="C1733" s="23"/>
      <c r="D1733" s="23"/>
      <c r="E1733" s="23"/>
      <c r="F1733" s="23"/>
      <c r="G1733" s="23"/>
      <c r="H1733" s="23"/>
      <c r="I1733" s="23"/>
      <c r="J1733" s="23"/>
      <c r="K1733" s="54"/>
      <c r="L1733" s="52"/>
      <c r="M1733" s="51">
        <f t="shared" si="27"/>
        <v>9</v>
      </c>
      <c r="N1733" s="52"/>
    </row>
    <row r="1734" spans="2:14" x14ac:dyDescent="0.25">
      <c r="B1734" s="23"/>
      <c r="C1734" s="23"/>
      <c r="D1734" s="23"/>
      <c r="E1734" s="23"/>
      <c r="F1734" s="23"/>
      <c r="G1734" s="23"/>
      <c r="H1734" s="23"/>
      <c r="I1734" s="23"/>
      <c r="J1734" s="23"/>
      <c r="K1734" s="54"/>
      <c r="L1734" s="52"/>
      <c r="M1734" s="51">
        <f t="shared" si="27"/>
        <v>9</v>
      </c>
      <c r="N1734" s="52"/>
    </row>
    <row r="1735" spans="2:14" x14ac:dyDescent="0.25">
      <c r="B1735" s="23"/>
      <c r="C1735" s="23"/>
      <c r="D1735" s="23"/>
      <c r="E1735" s="23"/>
      <c r="F1735" s="23"/>
      <c r="G1735" s="23"/>
      <c r="H1735" s="23"/>
      <c r="I1735" s="23"/>
      <c r="J1735" s="23"/>
      <c r="K1735" s="54"/>
      <c r="L1735" s="52"/>
      <c r="M1735" s="51">
        <f t="shared" si="27"/>
        <v>9</v>
      </c>
      <c r="N1735" s="52"/>
    </row>
    <row r="1736" spans="2:14" x14ac:dyDescent="0.25">
      <c r="B1736" s="23"/>
      <c r="C1736" s="23"/>
      <c r="D1736" s="23"/>
      <c r="E1736" s="23"/>
      <c r="F1736" s="23"/>
      <c r="G1736" s="23"/>
      <c r="H1736" s="23"/>
      <c r="I1736" s="23"/>
      <c r="J1736" s="23"/>
      <c r="K1736" s="54"/>
      <c r="L1736" s="52"/>
      <c r="M1736" s="51">
        <f t="shared" si="27"/>
        <v>9</v>
      </c>
      <c r="N1736" s="52"/>
    </row>
    <row r="1737" spans="2:14" x14ac:dyDescent="0.25">
      <c r="B1737" s="23"/>
      <c r="C1737" s="23"/>
      <c r="D1737" s="23"/>
      <c r="E1737" s="23"/>
      <c r="F1737" s="23"/>
      <c r="G1737" s="23"/>
      <c r="H1737" s="23"/>
      <c r="I1737" s="23"/>
      <c r="J1737" s="23"/>
      <c r="K1737" s="54"/>
      <c r="L1737" s="52"/>
      <c r="M1737" s="51">
        <f t="shared" si="27"/>
        <v>9</v>
      </c>
      <c r="N1737" s="52"/>
    </row>
    <row r="1738" spans="2:14" x14ac:dyDescent="0.25">
      <c r="B1738" s="23"/>
      <c r="C1738" s="23"/>
      <c r="D1738" s="23"/>
      <c r="E1738" s="23"/>
      <c r="F1738" s="23"/>
      <c r="G1738" s="23"/>
      <c r="H1738" s="23"/>
      <c r="I1738" s="23"/>
      <c r="J1738" s="23"/>
      <c r="K1738" s="54"/>
      <c r="L1738" s="52"/>
      <c r="M1738" s="51">
        <f t="shared" si="27"/>
        <v>9</v>
      </c>
      <c r="N1738" s="52"/>
    </row>
    <row r="1739" spans="2:14" x14ac:dyDescent="0.25">
      <c r="B1739" s="23"/>
      <c r="C1739" s="23"/>
      <c r="D1739" s="23"/>
      <c r="E1739" s="23"/>
      <c r="F1739" s="23"/>
      <c r="G1739" s="23"/>
      <c r="H1739" s="23"/>
      <c r="I1739" s="23"/>
      <c r="J1739" s="23"/>
      <c r="K1739" s="54"/>
      <c r="L1739" s="52"/>
      <c r="M1739" s="51">
        <f t="shared" si="27"/>
        <v>9</v>
      </c>
      <c r="N1739" s="52"/>
    </row>
    <row r="1740" spans="2:14" x14ac:dyDescent="0.25">
      <c r="B1740" s="23"/>
      <c r="C1740" s="23"/>
      <c r="D1740" s="23"/>
      <c r="E1740" s="23"/>
      <c r="F1740" s="23"/>
      <c r="G1740" s="23"/>
      <c r="H1740" s="23"/>
      <c r="I1740" s="23"/>
      <c r="J1740" s="23"/>
      <c r="K1740" s="54"/>
      <c r="L1740" s="52"/>
      <c r="M1740" s="51">
        <f t="shared" si="27"/>
        <v>9</v>
      </c>
      <c r="N1740" s="52"/>
    </row>
    <row r="1741" spans="2:14" x14ac:dyDescent="0.25">
      <c r="B1741" s="23"/>
      <c r="C1741" s="23"/>
      <c r="D1741" s="23"/>
      <c r="E1741" s="23"/>
      <c r="F1741" s="23"/>
      <c r="G1741" s="23"/>
      <c r="H1741" s="23"/>
      <c r="I1741" s="23"/>
      <c r="J1741" s="23"/>
      <c r="K1741" s="54"/>
      <c r="L1741" s="52"/>
      <c r="M1741" s="51">
        <f t="shared" si="27"/>
        <v>9</v>
      </c>
      <c r="N1741" s="52"/>
    </row>
    <row r="1742" spans="2:14" x14ac:dyDescent="0.25">
      <c r="B1742" s="23"/>
      <c r="C1742" s="23"/>
      <c r="D1742" s="23"/>
      <c r="E1742" s="23"/>
      <c r="F1742" s="23"/>
      <c r="G1742" s="23"/>
      <c r="H1742" s="23"/>
      <c r="I1742" s="23"/>
      <c r="J1742" s="23"/>
      <c r="K1742" s="54"/>
      <c r="L1742" s="52"/>
      <c r="M1742" s="51">
        <f t="shared" si="27"/>
        <v>9</v>
      </c>
      <c r="N1742" s="52"/>
    </row>
    <row r="1743" spans="2:14" x14ac:dyDescent="0.25">
      <c r="B1743" s="23"/>
      <c r="C1743" s="23"/>
      <c r="D1743" s="23"/>
      <c r="E1743" s="23"/>
      <c r="F1743" s="23"/>
      <c r="G1743" s="23"/>
      <c r="H1743" s="23"/>
      <c r="I1743" s="23"/>
      <c r="J1743" s="23"/>
      <c r="K1743" s="54"/>
      <c r="L1743" s="52"/>
      <c r="M1743" s="51">
        <f t="shared" si="27"/>
        <v>9</v>
      </c>
      <c r="N1743" s="52"/>
    </row>
    <row r="1744" spans="2:14" x14ac:dyDescent="0.25">
      <c r="B1744" s="23"/>
      <c r="C1744" s="23"/>
      <c r="D1744" s="23"/>
      <c r="E1744" s="23"/>
      <c r="F1744" s="23"/>
      <c r="G1744" s="23"/>
      <c r="H1744" s="23"/>
      <c r="I1744" s="23"/>
      <c r="J1744" s="23"/>
      <c r="K1744" s="54"/>
      <c r="L1744" s="52"/>
      <c r="M1744" s="51">
        <f t="shared" si="27"/>
        <v>9</v>
      </c>
      <c r="N1744" s="52"/>
    </row>
    <row r="1745" spans="2:14" x14ac:dyDescent="0.25">
      <c r="B1745" s="23"/>
      <c r="C1745" s="23"/>
      <c r="D1745" s="23"/>
      <c r="E1745" s="23"/>
      <c r="F1745" s="23"/>
      <c r="G1745" s="23"/>
      <c r="H1745" s="23"/>
      <c r="I1745" s="23"/>
      <c r="J1745" s="23"/>
      <c r="K1745" s="54"/>
      <c r="L1745" s="52"/>
      <c r="M1745" s="51">
        <f t="shared" si="27"/>
        <v>9</v>
      </c>
      <c r="N1745" s="52"/>
    </row>
    <row r="1746" spans="2:14" x14ac:dyDescent="0.25">
      <c r="B1746" s="23"/>
      <c r="C1746" s="23"/>
      <c r="D1746" s="23"/>
      <c r="E1746" s="23"/>
      <c r="F1746" s="23"/>
      <c r="G1746" s="23"/>
      <c r="H1746" s="23"/>
      <c r="I1746" s="23"/>
      <c r="J1746" s="23"/>
      <c r="K1746" s="54"/>
      <c r="L1746" s="52"/>
      <c r="M1746" s="51">
        <f t="shared" si="27"/>
        <v>9</v>
      </c>
      <c r="N1746" s="52"/>
    </row>
    <row r="1747" spans="2:14" x14ac:dyDescent="0.25">
      <c r="B1747" s="23"/>
      <c r="C1747" s="23"/>
      <c r="D1747" s="23"/>
      <c r="E1747" s="23"/>
      <c r="F1747" s="23"/>
      <c r="G1747" s="23"/>
      <c r="H1747" s="23"/>
      <c r="I1747" s="23"/>
      <c r="J1747" s="23"/>
      <c r="K1747" s="54"/>
      <c r="L1747" s="52"/>
      <c r="M1747" s="51">
        <f t="shared" si="27"/>
        <v>9</v>
      </c>
      <c r="N1747" s="52"/>
    </row>
    <row r="1748" spans="2:14" x14ac:dyDescent="0.25">
      <c r="B1748" s="23"/>
      <c r="C1748" s="23"/>
      <c r="D1748" s="23"/>
      <c r="E1748" s="23"/>
      <c r="F1748" s="23"/>
      <c r="G1748" s="23"/>
      <c r="H1748" s="23"/>
      <c r="I1748" s="23"/>
      <c r="J1748" s="23"/>
      <c r="K1748" s="54"/>
      <c r="L1748" s="52"/>
      <c r="M1748" s="51">
        <f t="shared" si="27"/>
        <v>9</v>
      </c>
      <c r="N1748" s="52"/>
    </row>
    <row r="1749" spans="2:14" x14ac:dyDescent="0.25">
      <c r="B1749" s="23"/>
      <c r="C1749" s="23"/>
      <c r="D1749" s="23"/>
      <c r="E1749" s="23"/>
      <c r="F1749" s="23"/>
      <c r="G1749" s="23"/>
      <c r="H1749" s="23"/>
      <c r="I1749" s="23"/>
      <c r="J1749" s="23"/>
      <c r="K1749" s="54"/>
      <c r="L1749" s="52"/>
      <c r="M1749" s="51">
        <f t="shared" si="27"/>
        <v>9</v>
      </c>
      <c r="N1749" s="52"/>
    </row>
    <row r="1750" spans="2:14" x14ac:dyDescent="0.25">
      <c r="B1750" s="23"/>
      <c r="C1750" s="23"/>
      <c r="D1750" s="23"/>
      <c r="E1750" s="23"/>
      <c r="F1750" s="23"/>
      <c r="G1750" s="23"/>
      <c r="H1750" s="23"/>
      <c r="I1750" s="23"/>
      <c r="J1750" s="23"/>
      <c r="K1750" s="54"/>
      <c r="L1750" s="52"/>
      <c r="M1750" s="51">
        <f t="shared" si="27"/>
        <v>9</v>
      </c>
      <c r="N1750" s="52"/>
    </row>
    <row r="1751" spans="2:14" x14ac:dyDescent="0.25">
      <c r="B1751" s="23"/>
      <c r="C1751" s="23"/>
      <c r="D1751" s="23"/>
      <c r="E1751" s="23"/>
      <c r="F1751" s="23"/>
      <c r="G1751" s="23"/>
      <c r="H1751" s="23"/>
      <c r="I1751" s="23"/>
      <c r="J1751" s="23"/>
      <c r="K1751" s="54"/>
      <c r="L1751" s="52"/>
      <c r="M1751" s="51">
        <f t="shared" si="27"/>
        <v>9</v>
      </c>
      <c r="N1751" s="52"/>
    </row>
    <row r="1752" spans="2:14" x14ac:dyDescent="0.25">
      <c r="B1752" s="23"/>
      <c r="C1752" s="23"/>
      <c r="D1752" s="23"/>
      <c r="E1752" s="23"/>
      <c r="F1752" s="23"/>
      <c r="G1752" s="23"/>
      <c r="H1752" s="23"/>
      <c r="I1752" s="23"/>
      <c r="J1752" s="23"/>
      <c r="K1752" s="54"/>
      <c r="L1752" s="52"/>
      <c r="M1752" s="51">
        <f t="shared" si="27"/>
        <v>9</v>
      </c>
      <c r="N1752" s="52"/>
    </row>
    <row r="1753" spans="2:14" x14ac:dyDescent="0.25">
      <c r="B1753" s="23"/>
      <c r="C1753" s="23"/>
      <c r="D1753" s="23"/>
      <c r="E1753" s="23"/>
      <c r="F1753" s="23"/>
      <c r="G1753" s="23"/>
      <c r="H1753" s="23"/>
      <c r="I1753" s="23"/>
      <c r="J1753" s="23"/>
      <c r="K1753" s="54"/>
      <c r="L1753" s="52"/>
      <c r="M1753" s="51">
        <f t="shared" si="27"/>
        <v>9</v>
      </c>
      <c r="N1753" s="52"/>
    </row>
    <row r="1754" spans="2:14" x14ac:dyDescent="0.25">
      <c r="B1754" s="23"/>
      <c r="C1754" s="23"/>
      <c r="D1754" s="23"/>
      <c r="E1754" s="23"/>
      <c r="F1754" s="23"/>
      <c r="G1754" s="23"/>
      <c r="H1754" s="23"/>
      <c r="I1754" s="23"/>
      <c r="J1754" s="23"/>
      <c r="K1754" s="54"/>
      <c r="L1754" s="52"/>
      <c r="M1754" s="51">
        <f t="shared" si="27"/>
        <v>9</v>
      </c>
      <c r="N1754" s="52"/>
    </row>
    <row r="1755" spans="2:14" x14ac:dyDescent="0.25">
      <c r="B1755" s="23"/>
      <c r="C1755" s="23"/>
      <c r="D1755" s="23"/>
      <c r="E1755" s="23"/>
      <c r="F1755" s="23"/>
      <c r="G1755" s="23"/>
      <c r="H1755" s="23"/>
      <c r="I1755" s="23"/>
      <c r="J1755" s="23"/>
      <c r="K1755" s="54"/>
      <c r="L1755" s="52"/>
      <c r="M1755" s="51">
        <f t="shared" si="27"/>
        <v>9</v>
      </c>
      <c r="N1755" s="52"/>
    </row>
    <row r="1756" spans="2:14" x14ac:dyDescent="0.25">
      <c r="B1756" s="23"/>
      <c r="C1756" s="23"/>
      <c r="D1756" s="23"/>
      <c r="E1756" s="23"/>
      <c r="F1756" s="23"/>
      <c r="G1756" s="23"/>
      <c r="H1756" s="23"/>
      <c r="I1756" s="23"/>
      <c r="J1756" s="23"/>
      <c r="K1756" s="54"/>
      <c r="L1756" s="52"/>
      <c r="M1756" s="51">
        <f t="shared" si="27"/>
        <v>9</v>
      </c>
      <c r="N1756" s="52"/>
    </row>
    <row r="1757" spans="2:14" x14ac:dyDescent="0.25">
      <c r="B1757" s="23"/>
      <c r="C1757" s="23"/>
      <c r="D1757" s="23"/>
      <c r="E1757" s="23"/>
      <c r="F1757" s="23"/>
      <c r="G1757" s="23"/>
      <c r="H1757" s="23"/>
      <c r="I1757" s="23"/>
      <c r="J1757" s="23"/>
      <c r="K1757" s="54"/>
      <c r="L1757" s="52"/>
      <c r="M1757" s="51">
        <f t="shared" si="27"/>
        <v>9</v>
      </c>
      <c r="N1757" s="52"/>
    </row>
    <row r="1758" spans="2:14" x14ac:dyDescent="0.25">
      <c r="B1758" s="23"/>
      <c r="C1758" s="23"/>
      <c r="D1758" s="23"/>
      <c r="E1758" s="23"/>
      <c r="F1758" s="23"/>
      <c r="G1758" s="23"/>
      <c r="H1758" s="23"/>
      <c r="I1758" s="23"/>
      <c r="J1758" s="23"/>
      <c r="K1758" s="54"/>
      <c r="L1758" s="52"/>
      <c r="M1758" s="51">
        <f t="shared" si="27"/>
        <v>9</v>
      </c>
      <c r="N1758" s="52"/>
    </row>
    <row r="1759" spans="2:14" x14ac:dyDescent="0.25">
      <c r="B1759" s="23"/>
      <c r="C1759" s="23"/>
      <c r="D1759" s="23"/>
      <c r="E1759" s="23"/>
      <c r="F1759" s="23"/>
      <c r="G1759" s="23"/>
      <c r="H1759" s="23"/>
      <c r="I1759" s="23"/>
      <c r="J1759" s="23"/>
      <c r="K1759" s="54"/>
      <c r="L1759" s="52"/>
      <c r="M1759" s="51">
        <f t="shared" si="27"/>
        <v>9</v>
      </c>
      <c r="N1759" s="52"/>
    </row>
    <row r="1760" spans="2:14" x14ac:dyDescent="0.25">
      <c r="B1760" s="23"/>
      <c r="C1760" s="23"/>
      <c r="D1760" s="23"/>
      <c r="E1760" s="23"/>
      <c r="F1760" s="23"/>
      <c r="G1760" s="23"/>
      <c r="H1760" s="23"/>
      <c r="I1760" s="23"/>
      <c r="J1760" s="23"/>
      <c r="K1760" s="54"/>
      <c r="L1760" s="52"/>
      <c r="M1760" s="51">
        <f t="shared" si="27"/>
        <v>9</v>
      </c>
      <c r="N1760" s="52"/>
    </row>
    <row r="1761" spans="2:14" x14ac:dyDescent="0.25">
      <c r="B1761" s="23"/>
      <c r="C1761" s="23"/>
      <c r="D1761" s="23"/>
      <c r="E1761" s="23"/>
      <c r="F1761" s="23"/>
      <c r="G1761" s="23"/>
      <c r="H1761" s="23"/>
      <c r="I1761" s="23"/>
      <c r="J1761" s="23"/>
      <c r="K1761" s="54"/>
      <c r="L1761" s="52"/>
      <c r="M1761" s="51">
        <f t="shared" si="27"/>
        <v>9</v>
      </c>
      <c r="N1761" s="52"/>
    </row>
    <row r="1762" spans="2:14" x14ac:dyDescent="0.25">
      <c r="B1762" s="23"/>
      <c r="C1762" s="23"/>
      <c r="D1762" s="23"/>
      <c r="E1762" s="23"/>
      <c r="F1762" s="23"/>
      <c r="G1762" s="23"/>
      <c r="H1762" s="23"/>
      <c r="I1762" s="23"/>
      <c r="J1762" s="23"/>
      <c r="K1762" s="54"/>
      <c r="L1762" s="52"/>
      <c r="M1762" s="51">
        <f t="shared" si="27"/>
        <v>9</v>
      </c>
      <c r="N1762" s="52"/>
    </row>
    <row r="1763" spans="2:14" x14ac:dyDescent="0.25">
      <c r="B1763" s="23"/>
      <c r="C1763" s="23"/>
      <c r="D1763" s="23"/>
      <c r="E1763" s="23"/>
      <c r="F1763" s="23"/>
      <c r="G1763" s="23"/>
      <c r="H1763" s="23"/>
      <c r="I1763" s="23"/>
      <c r="J1763" s="23"/>
      <c r="K1763" s="54"/>
      <c r="L1763" s="52"/>
      <c r="M1763" s="51">
        <f t="shared" si="27"/>
        <v>9</v>
      </c>
      <c r="N1763" s="52"/>
    </row>
    <row r="1764" spans="2:14" x14ac:dyDescent="0.25">
      <c r="B1764" s="23"/>
      <c r="C1764" s="23"/>
      <c r="D1764" s="23"/>
      <c r="E1764" s="23"/>
      <c r="F1764" s="23"/>
      <c r="G1764" s="23"/>
      <c r="H1764" s="23"/>
      <c r="I1764" s="23"/>
      <c r="J1764" s="23"/>
      <c r="K1764" s="54"/>
      <c r="L1764" s="52"/>
      <c r="M1764" s="51">
        <f t="shared" si="27"/>
        <v>9</v>
      </c>
      <c r="N1764" s="52"/>
    </row>
    <row r="1765" spans="2:14" x14ac:dyDescent="0.25">
      <c r="B1765" s="23"/>
      <c r="C1765" s="23"/>
      <c r="D1765" s="23"/>
      <c r="E1765" s="23"/>
      <c r="F1765" s="23"/>
      <c r="G1765" s="23"/>
      <c r="H1765" s="23"/>
      <c r="I1765" s="23"/>
      <c r="J1765" s="23"/>
      <c r="K1765" s="54"/>
      <c r="L1765" s="52"/>
      <c r="M1765" s="51">
        <f t="shared" si="27"/>
        <v>9</v>
      </c>
      <c r="N1765" s="52"/>
    </row>
    <row r="1766" spans="2:14" x14ac:dyDescent="0.25">
      <c r="B1766" s="23"/>
      <c r="C1766" s="23"/>
      <c r="D1766" s="23"/>
      <c r="E1766" s="23"/>
      <c r="F1766" s="23"/>
      <c r="G1766" s="23"/>
      <c r="H1766" s="23"/>
      <c r="I1766" s="23"/>
      <c r="J1766" s="23"/>
      <c r="K1766" s="54"/>
      <c r="L1766" s="52"/>
      <c r="M1766" s="51">
        <f t="shared" si="27"/>
        <v>9</v>
      </c>
      <c r="N1766" s="52"/>
    </row>
    <row r="1767" spans="2:14" x14ac:dyDescent="0.25">
      <c r="B1767" s="23"/>
      <c r="C1767" s="23"/>
      <c r="D1767" s="23"/>
      <c r="E1767" s="23"/>
      <c r="F1767" s="23"/>
      <c r="G1767" s="23"/>
      <c r="H1767" s="23"/>
      <c r="I1767" s="23"/>
      <c r="J1767" s="23"/>
      <c r="K1767" s="54"/>
      <c r="L1767" s="52"/>
      <c r="M1767" s="51">
        <f t="shared" si="27"/>
        <v>9</v>
      </c>
      <c r="N1767" s="52"/>
    </row>
    <row r="1768" spans="2:14" x14ac:dyDescent="0.25">
      <c r="B1768" s="23"/>
      <c r="C1768" s="23"/>
      <c r="D1768" s="23"/>
      <c r="E1768" s="23"/>
      <c r="F1768" s="23"/>
      <c r="G1768" s="23"/>
      <c r="H1768" s="23"/>
      <c r="I1768" s="23"/>
      <c r="J1768" s="23"/>
      <c r="K1768" s="54"/>
      <c r="L1768" s="52"/>
      <c r="M1768" s="51">
        <f t="shared" si="27"/>
        <v>9</v>
      </c>
      <c r="N1768" s="52"/>
    </row>
    <row r="1769" spans="2:14" x14ac:dyDescent="0.25">
      <c r="B1769" s="23"/>
      <c r="C1769" s="23"/>
      <c r="D1769" s="23"/>
      <c r="E1769" s="23"/>
      <c r="F1769" s="23"/>
      <c r="G1769" s="23"/>
      <c r="H1769" s="23"/>
      <c r="I1769" s="23"/>
      <c r="J1769" s="23"/>
      <c r="K1769" s="54"/>
      <c r="L1769" s="52"/>
      <c r="M1769" s="51">
        <f t="shared" si="27"/>
        <v>9</v>
      </c>
      <c r="N1769" s="52"/>
    </row>
    <row r="1770" spans="2:14" x14ac:dyDescent="0.25">
      <c r="B1770" s="23"/>
      <c r="C1770" s="23"/>
      <c r="D1770" s="23"/>
      <c r="E1770" s="23"/>
      <c r="F1770" s="23"/>
      <c r="G1770" s="23"/>
      <c r="H1770" s="23"/>
      <c r="I1770" s="23"/>
      <c r="J1770" s="23"/>
      <c r="K1770" s="54"/>
      <c r="L1770" s="52"/>
      <c r="M1770" s="51">
        <f t="shared" si="27"/>
        <v>9</v>
      </c>
      <c r="N1770" s="52"/>
    </row>
    <row r="1771" spans="2:14" x14ac:dyDescent="0.25">
      <c r="B1771" s="23"/>
      <c r="C1771" s="23"/>
      <c r="D1771" s="23"/>
      <c r="E1771" s="23"/>
      <c r="F1771" s="23"/>
      <c r="G1771" s="23"/>
      <c r="H1771" s="23"/>
      <c r="I1771" s="23"/>
      <c r="J1771" s="23"/>
      <c r="K1771" s="54"/>
      <c r="L1771" s="52"/>
      <c r="M1771" s="51">
        <f t="shared" si="27"/>
        <v>9</v>
      </c>
      <c r="N1771" s="52"/>
    </row>
    <row r="1772" spans="2:14" x14ac:dyDescent="0.25">
      <c r="B1772" s="23"/>
      <c r="C1772" s="23"/>
      <c r="D1772" s="23"/>
      <c r="E1772" s="23"/>
      <c r="F1772" s="23"/>
      <c r="G1772" s="23"/>
      <c r="H1772" s="23"/>
      <c r="I1772" s="23"/>
      <c r="J1772" s="23"/>
      <c r="K1772" s="54"/>
      <c r="L1772" s="52"/>
      <c r="M1772" s="51">
        <f t="shared" si="27"/>
        <v>9</v>
      </c>
      <c r="N1772" s="52"/>
    </row>
    <row r="1773" spans="2:14" x14ac:dyDescent="0.25">
      <c r="B1773" s="23"/>
      <c r="C1773" s="23"/>
      <c r="D1773" s="23"/>
      <c r="E1773" s="23"/>
      <c r="F1773" s="23"/>
      <c r="G1773" s="23"/>
      <c r="H1773" s="23"/>
      <c r="I1773" s="23"/>
      <c r="J1773" s="23"/>
      <c r="K1773" s="54"/>
      <c r="L1773" s="52"/>
      <c r="M1773" s="51">
        <f t="shared" si="27"/>
        <v>9</v>
      </c>
      <c r="N1773" s="52"/>
    </row>
    <row r="1774" spans="2:14" x14ac:dyDescent="0.25">
      <c r="B1774" s="23"/>
      <c r="C1774" s="23"/>
      <c r="D1774" s="23"/>
      <c r="E1774" s="23"/>
      <c r="F1774" s="23"/>
      <c r="G1774" s="23"/>
      <c r="H1774" s="23"/>
      <c r="I1774" s="23"/>
      <c r="J1774" s="23"/>
      <c r="K1774" s="54"/>
      <c r="L1774" s="52"/>
      <c r="M1774" s="51">
        <f t="shared" si="27"/>
        <v>9</v>
      </c>
      <c r="N1774" s="52"/>
    </row>
    <row r="1775" spans="2:14" x14ac:dyDescent="0.25">
      <c r="B1775" s="23"/>
      <c r="C1775" s="23"/>
      <c r="D1775" s="23"/>
      <c r="E1775" s="23"/>
      <c r="F1775" s="23"/>
      <c r="G1775" s="23"/>
      <c r="H1775" s="23"/>
      <c r="I1775" s="23"/>
      <c r="J1775" s="23"/>
      <c r="K1775" s="54"/>
      <c r="L1775" s="52"/>
      <c r="M1775" s="51">
        <f t="shared" si="27"/>
        <v>9</v>
      </c>
      <c r="N1775" s="52"/>
    </row>
    <row r="1776" spans="2:14" x14ac:dyDescent="0.25">
      <c r="B1776" s="23"/>
      <c r="C1776" s="23"/>
      <c r="D1776" s="23"/>
      <c r="E1776" s="23"/>
      <c r="F1776" s="23"/>
      <c r="G1776" s="23"/>
      <c r="H1776" s="23"/>
      <c r="I1776" s="23"/>
      <c r="J1776" s="23"/>
      <c r="K1776" s="54"/>
      <c r="L1776" s="52"/>
      <c r="M1776" s="51">
        <f t="shared" si="27"/>
        <v>9</v>
      </c>
      <c r="N1776" s="52"/>
    </row>
    <row r="1777" spans="2:14" x14ac:dyDescent="0.25">
      <c r="B1777" s="23"/>
      <c r="C1777" s="23"/>
      <c r="D1777" s="23"/>
      <c r="E1777" s="23"/>
      <c r="F1777" s="23"/>
      <c r="G1777" s="23"/>
      <c r="H1777" s="23"/>
      <c r="I1777" s="23"/>
      <c r="J1777" s="23"/>
      <c r="K1777" s="54"/>
      <c r="L1777" s="52"/>
      <c r="M1777" s="51">
        <f t="shared" si="27"/>
        <v>9</v>
      </c>
      <c r="N1777" s="52"/>
    </row>
    <row r="1778" spans="2:14" x14ac:dyDescent="0.25">
      <c r="B1778" s="23"/>
      <c r="C1778" s="23"/>
      <c r="D1778" s="23"/>
      <c r="E1778" s="23"/>
      <c r="F1778" s="23"/>
      <c r="G1778" s="23"/>
      <c r="H1778" s="23"/>
      <c r="I1778" s="23"/>
      <c r="J1778" s="23"/>
      <c r="K1778" s="54"/>
      <c r="L1778" s="52"/>
      <c r="M1778" s="51">
        <f t="shared" si="27"/>
        <v>9</v>
      </c>
      <c r="N1778" s="52"/>
    </row>
    <row r="1779" spans="2:14" x14ac:dyDescent="0.25">
      <c r="B1779" s="23"/>
      <c r="C1779" s="23"/>
      <c r="D1779" s="23"/>
      <c r="E1779" s="23"/>
      <c r="F1779" s="23"/>
      <c r="G1779" s="23"/>
      <c r="H1779" s="23"/>
      <c r="I1779" s="23"/>
      <c r="J1779" s="23"/>
      <c r="K1779" s="54"/>
      <c r="L1779" s="52"/>
      <c r="M1779" s="51">
        <f t="shared" si="27"/>
        <v>9</v>
      </c>
      <c r="N1779" s="52"/>
    </row>
    <row r="1780" spans="2:14" x14ac:dyDescent="0.25">
      <c r="B1780" s="23"/>
      <c r="C1780" s="23"/>
      <c r="D1780" s="23"/>
      <c r="E1780" s="23"/>
      <c r="F1780" s="23"/>
      <c r="G1780" s="23"/>
      <c r="H1780" s="23"/>
      <c r="I1780" s="23"/>
      <c r="J1780" s="23"/>
      <c r="K1780" s="54"/>
      <c r="L1780" s="52"/>
      <c r="M1780" s="51">
        <f t="shared" si="27"/>
        <v>9</v>
      </c>
      <c r="N1780" s="52"/>
    </row>
    <row r="1781" spans="2:14" x14ac:dyDescent="0.25">
      <c r="B1781" s="23"/>
      <c r="C1781" s="23"/>
      <c r="D1781" s="23"/>
      <c r="E1781" s="23"/>
      <c r="F1781" s="23"/>
      <c r="G1781" s="23"/>
      <c r="H1781" s="23"/>
      <c r="I1781" s="23"/>
      <c r="J1781" s="23"/>
      <c r="K1781" s="54"/>
      <c r="L1781" s="52"/>
      <c r="M1781" s="51">
        <f t="shared" si="27"/>
        <v>9</v>
      </c>
      <c r="N1781" s="52"/>
    </row>
    <row r="1782" spans="2:14" x14ac:dyDescent="0.25">
      <c r="B1782" s="23"/>
      <c r="C1782" s="23"/>
      <c r="D1782" s="23"/>
      <c r="E1782" s="23"/>
      <c r="F1782" s="23"/>
      <c r="G1782" s="23"/>
      <c r="H1782" s="23"/>
      <c r="I1782" s="23"/>
      <c r="J1782" s="23"/>
      <c r="K1782" s="54"/>
      <c r="L1782" s="52"/>
      <c r="M1782" s="51">
        <f t="shared" si="27"/>
        <v>9</v>
      </c>
      <c r="N1782" s="52"/>
    </row>
    <row r="1783" spans="2:14" x14ac:dyDescent="0.25">
      <c r="B1783" s="23"/>
      <c r="C1783" s="23"/>
      <c r="D1783" s="23"/>
      <c r="E1783" s="23"/>
      <c r="F1783" s="23"/>
      <c r="G1783" s="23"/>
      <c r="H1783" s="23"/>
      <c r="I1783" s="23"/>
      <c r="J1783" s="23"/>
      <c r="K1783" s="54"/>
      <c r="L1783" s="52"/>
      <c r="M1783" s="51">
        <f t="shared" si="27"/>
        <v>9</v>
      </c>
      <c r="N1783" s="52"/>
    </row>
    <row r="1784" spans="2:14" x14ac:dyDescent="0.25">
      <c r="B1784" s="23"/>
      <c r="C1784" s="23"/>
      <c r="D1784" s="23"/>
      <c r="E1784" s="23"/>
      <c r="F1784" s="23"/>
      <c r="G1784" s="23"/>
      <c r="H1784" s="23"/>
      <c r="I1784" s="23"/>
      <c r="J1784" s="23"/>
      <c r="K1784" s="54"/>
      <c r="L1784" s="52"/>
      <c r="M1784" s="51">
        <f t="shared" si="27"/>
        <v>9</v>
      </c>
      <c r="N1784" s="52"/>
    </row>
    <row r="1785" spans="2:14" x14ac:dyDescent="0.25">
      <c r="B1785" s="23"/>
      <c r="C1785" s="23"/>
      <c r="D1785" s="23"/>
      <c r="E1785" s="23"/>
      <c r="F1785" s="23"/>
      <c r="G1785" s="23"/>
      <c r="H1785" s="23"/>
      <c r="I1785" s="23"/>
      <c r="J1785" s="23"/>
      <c r="K1785" s="54"/>
      <c r="L1785" s="52"/>
      <c r="M1785" s="51">
        <f t="shared" si="27"/>
        <v>9</v>
      </c>
      <c r="N1785" s="52"/>
    </row>
    <row r="1786" spans="2:14" x14ac:dyDescent="0.25">
      <c r="B1786" s="23"/>
      <c r="C1786" s="23"/>
      <c r="D1786" s="23"/>
      <c r="E1786" s="23"/>
      <c r="F1786" s="23"/>
      <c r="G1786" s="23"/>
      <c r="H1786" s="23"/>
      <c r="I1786" s="23"/>
      <c r="J1786" s="23"/>
      <c r="K1786" s="54"/>
      <c r="L1786" s="52"/>
      <c r="M1786" s="51">
        <f t="shared" si="27"/>
        <v>9</v>
      </c>
      <c r="N1786" s="52"/>
    </row>
    <row r="1787" spans="2:14" x14ac:dyDescent="0.25">
      <c r="B1787" s="23"/>
      <c r="C1787" s="23"/>
      <c r="D1787" s="23"/>
      <c r="E1787" s="23"/>
      <c r="F1787" s="23"/>
      <c r="G1787" s="23"/>
      <c r="H1787" s="23"/>
      <c r="I1787" s="23"/>
      <c r="J1787" s="23"/>
      <c r="K1787" s="54"/>
      <c r="L1787" s="52"/>
      <c r="M1787" s="51">
        <f t="shared" si="27"/>
        <v>9</v>
      </c>
      <c r="N1787" s="52"/>
    </row>
    <row r="1788" spans="2:14" x14ac:dyDescent="0.25">
      <c r="B1788" s="23"/>
      <c r="C1788" s="23"/>
      <c r="D1788" s="23"/>
      <c r="E1788" s="23"/>
      <c r="F1788" s="23"/>
      <c r="G1788" s="23"/>
      <c r="H1788" s="23"/>
      <c r="I1788" s="23"/>
      <c r="J1788" s="23"/>
      <c r="K1788" s="54"/>
      <c r="L1788" s="52"/>
      <c r="M1788" s="51">
        <f t="shared" si="27"/>
        <v>9</v>
      </c>
      <c r="N1788" s="52"/>
    </row>
    <row r="1789" spans="2:14" x14ac:dyDescent="0.25">
      <c r="B1789" s="23"/>
      <c r="C1789" s="23"/>
      <c r="D1789" s="23"/>
      <c r="E1789" s="23"/>
      <c r="F1789" s="23"/>
      <c r="G1789" s="23"/>
      <c r="H1789" s="23"/>
      <c r="I1789" s="23"/>
      <c r="J1789" s="23"/>
      <c r="K1789" s="54"/>
      <c r="L1789" s="52"/>
      <c r="M1789" s="51">
        <f t="shared" si="27"/>
        <v>9</v>
      </c>
      <c r="N1789" s="52"/>
    </row>
    <row r="1790" spans="2:14" x14ac:dyDescent="0.25">
      <c r="B1790" s="23"/>
      <c r="C1790" s="23"/>
      <c r="D1790" s="23"/>
      <c r="E1790" s="23"/>
      <c r="F1790" s="23"/>
      <c r="G1790" s="23"/>
      <c r="H1790" s="23"/>
      <c r="I1790" s="23"/>
      <c r="J1790" s="23"/>
      <c r="K1790" s="54"/>
      <c r="L1790" s="52"/>
      <c r="M1790" s="51">
        <f t="shared" si="27"/>
        <v>9</v>
      </c>
      <c r="N1790" s="52"/>
    </row>
    <row r="1791" spans="2:14" x14ac:dyDescent="0.25">
      <c r="B1791" s="23"/>
      <c r="C1791" s="23"/>
      <c r="D1791" s="23"/>
      <c r="E1791" s="23"/>
      <c r="F1791" s="23"/>
      <c r="G1791" s="23"/>
      <c r="H1791" s="23"/>
      <c r="I1791" s="23"/>
      <c r="J1791" s="23"/>
      <c r="K1791" s="54"/>
      <c r="L1791" s="52"/>
      <c r="M1791" s="51">
        <f t="shared" si="27"/>
        <v>9</v>
      </c>
      <c r="N1791" s="52"/>
    </row>
    <row r="1792" spans="2:14" x14ac:dyDescent="0.25">
      <c r="B1792" s="23"/>
      <c r="C1792" s="23"/>
      <c r="D1792" s="23"/>
      <c r="E1792" s="23"/>
      <c r="F1792" s="23"/>
      <c r="G1792" s="23"/>
      <c r="H1792" s="23"/>
      <c r="I1792" s="23"/>
      <c r="J1792" s="23"/>
      <c r="K1792" s="54"/>
      <c r="L1792" s="52"/>
      <c r="M1792" s="51">
        <f t="shared" si="27"/>
        <v>9</v>
      </c>
      <c r="N1792" s="52"/>
    </row>
    <row r="1793" spans="2:14" x14ac:dyDescent="0.25">
      <c r="B1793" s="23"/>
      <c r="C1793" s="23"/>
      <c r="D1793" s="23"/>
      <c r="E1793" s="23"/>
      <c r="F1793" s="23"/>
      <c r="G1793" s="23"/>
      <c r="H1793" s="23"/>
      <c r="I1793" s="23"/>
      <c r="J1793" s="23"/>
      <c r="K1793" s="54"/>
      <c r="L1793" s="52"/>
      <c r="M1793" s="51">
        <f t="shared" si="27"/>
        <v>9</v>
      </c>
      <c r="N1793" s="52"/>
    </row>
    <row r="1794" spans="2:14" x14ac:dyDescent="0.25">
      <c r="B1794" s="23"/>
      <c r="C1794" s="23"/>
      <c r="D1794" s="23"/>
      <c r="E1794" s="23"/>
      <c r="F1794" s="23"/>
      <c r="G1794" s="23"/>
      <c r="H1794" s="23"/>
      <c r="I1794" s="23"/>
      <c r="J1794" s="23"/>
      <c r="K1794" s="54"/>
      <c r="L1794" s="52"/>
      <c r="M1794" s="51">
        <f t="shared" si="27"/>
        <v>9</v>
      </c>
      <c r="N1794" s="52"/>
    </row>
    <row r="1795" spans="2:14" x14ac:dyDescent="0.25">
      <c r="B1795" s="23"/>
      <c r="C1795" s="23"/>
      <c r="D1795" s="23"/>
      <c r="E1795" s="23"/>
      <c r="F1795" s="23"/>
      <c r="G1795" s="23"/>
      <c r="H1795" s="23"/>
      <c r="I1795" s="23"/>
      <c r="J1795" s="23"/>
      <c r="K1795" s="54"/>
      <c r="L1795" s="52"/>
      <c r="M1795" s="51">
        <f t="shared" ref="M1795:M1858" si="28">COUNTBLANK(B1795:J1795)</f>
        <v>9</v>
      </c>
      <c r="N1795" s="52"/>
    </row>
    <row r="1796" spans="2:14" x14ac:dyDescent="0.25">
      <c r="B1796" s="23"/>
      <c r="C1796" s="23"/>
      <c r="D1796" s="23"/>
      <c r="E1796" s="23"/>
      <c r="F1796" s="23"/>
      <c r="G1796" s="23"/>
      <c r="H1796" s="23"/>
      <c r="I1796" s="23"/>
      <c r="J1796" s="23"/>
      <c r="K1796" s="54"/>
      <c r="L1796" s="52"/>
      <c r="M1796" s="51">
        <f t="shared" si="28"/>
        <v>9</v>
      </c>
      <c r="N1796" s="52"/>
    </row>
    <row r="1797" spans="2:14" x14ac:dyDescent="0.25">
      <c r="B1797" s="23"/>
      <c r="C1797" s="23"/>
      <c r="D1797" s="23"/>
      <c r="E1797" s="23"/>
      <c r="F1797" s="23"/>
      <c r="G1797" s="23"/>
      <c r="H1797" s="23"/>
      <c r="I1797" s="23"/>
      <c r="J1797" s="23"/>
      <c r="K1797" s="54"/>
      <c r="L1797" s="52"/>
      <c r="M1797" s="51">
        <f t="shared" si="28"/>
        <v>9</v>
      </c>
      <c r="N1797" s="52"/>
    </row>
    <row r="1798" spans="2:14" x14ac:dyDescent="0.25">
      <c r="B1798" s="23"/>
      <c r="C1798" s="23"/>
      <c r="D1798" s="23"/>
      <c r="E1798" s="23"/>
      <c r="F1798" s="23"/>
      <c r="G1798" s="23"/>
      <c r="H1798" s="23"/>
      <c r="I1798" s="23"/>
      <c r="J1798" s="23"/>
      <c r="K1798" s="54"/>
      <c r="L1798" s="52"/>
      <c r="M1798" s="51">
        <f t="shared" si="28"/>
        <v>9</v>
      </c>
      <c r="N1798" s="52"/>
    </row>
    <row r="1799" spans="2:14" x14ac:dyDescent="0.25">
      <c r="B1799" s="23"/>
      <c r="C1799" s="23"/>
      <c r="D1799" s="23"/>
      <c r="E1799" s="23"/>
      <c r="F1799" s="23"/>
      <c r="G1799" s="23"/>
      <c r="H1799" s="23"/>
      <c r="I1799" s="23"/>
      <c r="J1799" s="23"/>
      <c r="K1799" s="54"/>
      <c r="L1799" s="52"/>
      <c r="M1799" s="51">
        <f t="shared" si="28"/>
        <v>9</v>
      </c>
      <c r="N1799" s="52"/>
    </row>
    <row r="1800" spans="2:14" x14ac:dyDescent="0.25">
      <c r="B1800" s="23"/>
      <c r="C1800" s="23"/>
      <c r="D1800" s="23"/>
      <c r="E1800" s="23"/>
      <c r="F1800" s="23"/>
      <c r="G1800" s="23"/>
      <c r="H1800" s="23"/>
      <c r="I1800" s="23"/>
      <c r="J1800" s="23"/>
      <c r="K1800" s="54"/>
      <c r="L1800" s="52"/>
      <c r="M1800" s="51">
        <f t="shared" si="28"/>
        <v>9</v>
      </c>
      <c r="N1800" s="52"/>
    </row>
    <row r="1801" spans="2:14" x14ac:dyDescent="0.25">
      <c r="B1801" s="23"/>
      <c r="C1801" s="23"/>
      <c r="D1801" s="23"/>
      <c r="E1801" s="23"/>
      <c r="F1801" s="23"/>
      <c r="G1801" s="23"/>
      <c r="H1801" s="23"/>
      <c r="I1801" s="23"/>
      <c r="J1801" s="23"/>
      <c r="K1801" s="54"/>
      <c r="L1801" s="52"/>
      <c r="M1801" s="51">
        <f t="shared" si="28"/>
        <v>9</v>
      </c>
      <c r="N1801" s="52"/>
    </row>
    <row r="1802" spans="2:14" x14ac:dyDescent="0.25">
      <c r="B1802" s="23"/>
      <c r="C1802" s="23"/>
      <c r="D1802" s="23"/>
      <c r="E1802" s="23"/>
      <c r="F1802" s="23"/>
      <c r="G1802" s="23"/>
      <c r="H1802" s="23"/>
      <c r="I1802" s="23"/>
      <c r="J1802" s="23"/>
      <c r="K1802" s="54"/>
      <c r="L1802" s="52"/>
      <c r="M1802" s="51">
        <f t="shared" si="28"/>
        <v>9</v>
      </c>
      <c r="N1802" s="52"/>
    </row>
    <row r="1803" spans="2:14" x14ac:dyDescent="0.25">
      <c r="B1803" s="23"/>
      <c r="C1803" s="23"/>
      <c r="D1803" s="23"/>
      <c r="E1803" s="23"/>
      <c r="F1803" s="23"/>
      <c r="G1803" s="23"/>
      <c r="H1803" s="23"/>
      <c r="I1803" s="23"/>
      <c r="J1803" s="23"/>
      <c r="K1803" s="54"/>
      <c r="L1803" s="52"/>
      <c r="M1803" s="51">
        <f t="shared" si="28"/>
        <v>9</v>
      </c>
      <c r="N1803" s="52"/>
    </row>
    <row r="1804" spans="2:14" x14ac:dyDescent="0.25">
      <c r="B1804" s="23"/>
      <c r="C1804" s="23"/>
      <c r="D1804" s="23"/>
      <c r="E1804" s="23"/>
      <c r="F1804" s="23"/>
      <c r="G1804" s="23"/>
      <c r="H1804" s="23"/>
      <c r="I1804" s="23"/>
      <c r="J1804" s="23"/>
      <c r="K1804" s="54"/>
      <c r="L1804" s="52"/>
      <c r="M1804" s="51">
        <f t="shared" si="28"/>
        <v>9</v>
      </c>
      <c r="N1804" s="52"/>
    </row>
    <row r="1805" spans="2:14" x14ac:dyDescent="0.25">
      <c r="B1805" s="23"/>
      <c r="C1805" s="23"/>
      <c r="D1805" s="23"/>
      <c r="E1805" s="23"/>
      <c r="F1805" s="23"/>
      <c r="G1805" s="23"/>
      <c r="H1805" s="23"/>
      <c r="I1805" s="23"/>
      <c r="J1805" s="23"/>
      <c r="K1805" s="54"/>
      <c r="L1805" s="52"/>
      <c r="M1805" s="51">
        <f t="shared" si="28"/>
        <v>9</v>
      </c>
      <c r="N1805" s="52"/>
    </row>
    <row r="1806" spans="2:14" x14ac:dyDescent="0.25">
      <c r="B1806" s="23"/>
      <c r="C1806" s="23"/>
      <c r="D1806" s="23"/>
      <c r="E1806" s="23"/>
      <c r="F1806" s="23"/>
      <c r="G1806" s="23"/>
      <c r="H1806" s="23"/>
      <c r="I1806" s="23"/>
      <c r="J1806" s="23"/>
      <c r="K1806" s="54"/>
      <c r="L1806" s="52"/>
      <c r="M1806" s="51">
        <f t="shared" si="28"/>
        <v>9</v>
      </c>
      <c r="N1806" s="52"/>
    </row>
    <row r="1807" spans="2:14" x14ac:dyDescent="0.25">
      <c r="B1807" s="23"/>
      <c r="C1807" s="23"/>
      <c r="D1807" s="23"/>
      <c r="E1807" s="23"/>
      <c r="F1807" s="23"/>
      <c r="G1807" s="23"/>
      <c r="H1807" s="23"/>
      <c r="I1807" s="23"/>
      <c r="J1807" s="23"/>
      <c r="K1807" s="54"/>
      <c r="L1807" s="52"/>
      <c r="M1807" s="51">
        <f t="shared" si="28"/>
        <v>9</v>
      </c>
      <c r="N1807" s="52"/>
    </row>
    <row r="1808" spans="2:14" x14ac:dyDescent="0.25">
      <c r="B1808" s="23"/>
      <c r="C1808" s="23"/>
      <c r="D1808" s="23"/>
      <c r="E1808" s="23"/>
      <c r="F1808" s="23"/>
      <c r="G1808" s="23"/>
      <c r="H1808" s="23"/>
      <c r="I1808" s="23"/>
      <c r="J1808" s="23"/>
      <c r="K1808" s="54"/>
      <c r="L1808" s="52"/>
      <c r="M1808" s="51">
        <f t="shared" si="28"/>
        <v>9</v>
      </c>
      <c r="N1808" s="52"/>
    </row>
    <row r="1809" spans="2:14" x14ac:dyDescent="0.25">
      <c r="B1809" s="23"/>
      <c r="C1809" s="23"/>
      <c r="D1809" s="23"/>
      <c r="E1809" s="23"/>
      <c r="F1809" s="23"/>
      <c r="G1809" s="23"/>
      <c r="H1809" s="23"/>
      <c r="I1809" s="23"/>
      <c r="J1809" s="23"/>
      <c r="K1809" s="54"/>
      <c r="L1809" s="52"/>
      <c r="M1809" s="51">
        <f t="shared" si="28"/>
        <v>9</v>
      </c>
      <c r="N1809" s="52"/>
    </row>
    <row r="1810" spans="2:14" x14ac:dyDescent="0.25">
      <c r="B1810" s="23"/>
      <c r="C1810" s="23"/>
      <c r="D1810" s="23"/>
      <c r="E1810" s="23"/>
      <c r="F1810" s="23"/>
      <c r="G1810" s="23"/>
      <c r="H1810" s="23"/>
      <c r="I1810" s="23"/>
      <c r="J1810" s="23"/>
      <c r="K1810" s="54"/>
      <c r="L1810" s="52"/>
      <c r="M1810" s="51">
        <f t="shared" si="28"/>
        <v>9</v>
      </c>
      <c r="N1810" s="52"/>
    </row>
    <row r="1811" spans="2:14" x14ac:dyDescent="0.25">
      <c r="B1811" s="23"/>
      <c r="C1811" s="23"/>
      <c r="D1811" s="23"/>
      <c r="E1811" s="23"/>
      <c r="F1811" s="23"/>
      <c r="G1811" s="23"/>
      <c r="H1811" s="23"/>
      <c r="I1811" s="23"/>
      <c r="J1811" s="23"/>
      <c r="K1811" s="54"/>
      <c r="L1811" s="52"/>
      <c r="M1811" s="51">
        <f t="shared" si="28"/>
        <v>9</v>
      </c>
      <c r="N1811" s="52"/>
    </row>
    <row r="1812" spans="2:14" x14ac:dyDescent="0.25">
      <c r="B1812" s="23"/>
      <c r="C1812" s="23"/>
      <c r="D1812" s="23"/>
      <c r="E1812" s="23"/>
      <c r="F1812" s="23"/>
      <c r="G1812" s="23"/>
      <c r="H1812" s="23"/>
      <c r="I1812" s="23"/>
      <c r="J1812" s="23"/>
      <c r="K1812" s="54"/>
      <c r="L1812" s="52"/>
      <c r="M1812" s="51">
        <f t="shared" si="28"/>
        <v>9</v>
      </c>
      <c r="N1812" s="52"/>
    </row>
    <row r="1813" spans="2:14" x14ac:dyDescent="0.25">
      <c r="B1813" s="23"/>
      <c r="C1813" s="23"/>
      <c r="D1813" s="23"/>
      <c r="E1813" s="23"/>
      <c r="F1813" s="23"/>
      <c r="G1813" s="23"/>
      <c r="H1813" s="23"/>
      <c r="I1813" s="23"/>
      <c r="J1813" s="23"/>
      <c r="K1813" s="54"/>
      <c r="L1813" s="52"/>
      <c r="M1813" s="51">
        <f t="shared" si="28"/>
        <v>9</v>
      </c>
      <c r="N1813" s="52"/>
    </row>
    <row r="1814" spans="2:14" x14ac:dyDescent="0.25">
      <c r="B1814" s="23"/>
      <c r="C1814" s="23"/>
      <c r="D1814" s="23"/>
      <c r="E1814" s="23"/>
      <c r="F1814" s="23"/>
      <c r="G1814" s="23"/>
      <c r="H1814" s="23"/>
      <c r="I1814" s="23"/>
      <c r="J1814" s="23"/>
      <c r="K1814" s="54"/>
      <c r="L1814" s="52"/>
      <c r="M1814" s="51">
        <f t="shared" si="28"/>
        <v>9</v>
      </c>
      <c r="N1814" s="52"/>
    </row>
    <row r="1815" spans="2:14" x14ac:dyDescent="0.25">
      <c r="B1815" s="23"/>
      <c r="C1815" s="23"/>
      <c r="D1815" s="23"/>
      <c r="E1815" s="23"/>
      <c r="F1815" s="23"/>
      <c r="G1815" s="23"/>
      <c r="H1815" s="23"/>
      <c r="I1815" s="23"/>
      <c r="J1815" s="23"/>
      <c r="K1815" s="54"/>
      <c r="L1815" s="52"/>
      <c r="M1815" s="51">
        <f t="shared" si="28"/>
        <v>9</v>
      </c>
      <c r="N1815" s="52"/>
    </row>
    <row r="1816" spans="2:14" x14ac:dyDescent="0.25">
      <c r="B1816" s="23"/>
      <c r="C1816" s="23"/>
      <c r="D1816" s="23"/>
      <c r="E1816" s="23"/>
      <c r="F1816" s="23"/>
      <c r="G1816" s="23"/>
      <c r="H1816" s="23"/>
      <c r="I1816" s="23"/>
      <c r="J1816" s="23"/>
      <c r="K1816" s="54"/>
      <c r="L1816" s="52"/>
      <c r="M1816" s="51">
        <f t="shared" si="28"/>
        <v>9</v>
      </c>
      <c r="N1816" s="52"/>
    </row>
    <row r="1817" spans="2:14" x14ac:dyDescent="0.25">
      <c r="B1817" s="23"/>
      <c r="C1817" s="23"/>
      <c r="D1817" s="23"/>
      <c r="E1817" s="23"/>
      <c r="F1817" s="23"/>
      <c r="G1817" s="23"/>
      <c r="H1817" s="23"/>
      <c r="I1817" s="23"/>
      <c r="J1817" s="23"/>
      <c r="K1817" s="54"/>
      <c r="L1817" s="52"/>
      <c r="M1817" s="51">
        <f t="shared" si="28"/>
        <v>9</v>
      </c>
      <c r="N1817" s="52"/>
    </row>
    <row r="1818" spans="2:14" x14ac:dyDescent="0.25">
      <c r="B1818" s="23"/>
      <c r="C1818" s="23"/>
      <c r="D1818" s="23"/>
      <c r="E1818" s="23"/>
      <c r="F1818" s="23"/>
      <c r="G1818" s="23"/>
      <c r="H1818" s="23"/>
      <c r="I1818" s="23"/>
      <c r="J1818" s="23"/>
      <c r="K1818" s="54"/>
      <c r="L1818" s="52"/>
      <c r="M1818" s="51">
        <f t="shared" si="28"/>
        <v>9</v>
      </c>
      <c r="N1818" s="52"/>
    </row>
    <row r="1819" spans="2:14" x14ac:dyDescent="0.25">
      <c r="B1819" s="23"/>
      <c r="C1819" s="23"/>
      <c r="D1819" s="23"/>
      <c r="E1819" s="23"/>
      <c r="F1819" s="23"/>
      <c r="G1819" s="23"/>
      <c r="H1819" s="23"/>
      <c r="I1819" s="23"/>
      <c r="J1819" s="23"/>
      <c r="K1819" s="54"/>
      <c r="L1819" s="52"/>
      <c r="M1819" s="51">
        <f t="shared" si="28"/>
        <v>9</v>
      </c>
      <c r="N1819" s="52"/>
    </row>
    <row r="1820" spans="2:14" x14ac:dyDescent="0.25">
      <c r="B1820" s="23"/>
      <c r="C1820" s="23"/>
      <c r="D1820" s="23"/>
      <c r="E1820" s="23"/>
      <c r="F1820" s="23"/>
      <c r="G1820" s="23"/>
      <c r="H1820" s="23"/>
      <c r="I1820" s="23"/>
      <c r="J1820" s="23"/>
      <c r="K1820" s="54"/>
      <c r="L1820" s="52"/>
      <c r="M1820" s="51">
        <f t="shared" si="28"/>
        <v>9</v>
      </c>
      <c r="N1820" s="52"/>
    </row>
    <row r="1821" spans="2:14" x14ac:dyDescent="0.25">
      <c r="B1821" s="23"/>
      <c r="C1821" s="23"/>
      <c r="D1821" s="23"/>
      <c r="E1821" s="23"/>
      <c r="F1821" s="23"/>
      <c r="G1821" s="23"/>
      <c r="H1821" s="23"/>
      <c r="I1821" s="23"/>
      <c r="J1821" s="23"/>
      <c r="K1821" s="54"/>
      <c r="L1821" s="52"/>
      <c r="M1821" s="51">
        <f t="shared" si="28"/>
        <v>9</v>
      </c>
      <c r="N1821" s="52"/>
    </row>
    <row r="1822" spans="2:14" x14ac:dyDescent="0.25">
      <c r="B1822" s="23"/>
      <c r="C1822" s="23"/>
      <c r="D1822" s="23"/>
      <c r="E1822" s="23"/>
      <c r="F1822" s="23"/>
      <c r="G1822" s="23"/>
      <c r="H1822" s="23"/>
      <c r="I1822" s="23"/>
      <c r="J1822" s="23"/>
      <c r="K1822" s="54"/>
      <c r="L1822" s="52"/>
      <c r="M1822" s="51">
        <f t="shared" si="28"/>
        <v>9</v>
      </c>
      <c r="N1822" s="52"/>
    </row>
    <row r="1823" spans="2:14" x14ac:dyDescent="0.25">
      <c r="B1823" s="23"/>
      <c r="C1823" s="23"/>
      <c r="D1823" s="23"/>
      <c r="E1823" s="23"/>
      <c r="F1823" s="23"/>
      <c r="G1823" s="23"/>
      <c r="H1823" s="23"/>
      <c r="I1823" s="23"/>
      <c r="J1823" s="23"/>
      <c r="K1823" s="54"/>
      <c r="L1823" s="52"/>
      <c r="M1823" s="51">
        <f t="shared" si="28"/>
        <v>9</v>
      </c>
      <c r="N1823" s="52"/>
    </row>
    <row r="1824" spans="2:14" x14ac:dyDescent="0.25">
      <c r="B1824" s="23"/>
      <c r="C1824" s="23"/>
      <c r="D1824" s="23"/>
      <c r="E1824" s="23"/>
      <c r="F1824" s="23"/>
      <c r="G1824" s="23"/>
      <c r="H1824" s="23"/>
      <c r="I1824" s="23"/>
      <c r="J1824" s="23"/>
      <c r="K1824" s="54"/>
      <c r="L1824" s="52"/>
      <c r="M1824" s="51">
        <f t="shared" si="28"/>
        <v>9</v>
      </c>
      <c r="N1824" s="52"/>
    </row>
    <row r="1825" spans="2:14" x14ac:dyDescent="0.25">
      <c r="B1825" s="23"/>
      <c r="C1825" s="23"/>
      <c r="D1825" s="23"/>
      <c r="E1825" s="23"/>
      <c r="F1825" s="23"/>
      <c r="G1825" s="23"/>
      <c r="H1825" s="23"/>
      <c r="I1825" s="23"/>
      <c r="J1825" s="23"/>
      <c r="K1825" s="54"/>
      <c r="L1825" s="52"/>
      <c r="M1825" s="51">
        <f t="shared" si="28"/>
        <v>9</v>
      </c>
      <c r="N1825" s="52"/>
    </row>
    <row r="1826" spans="2:14" x14ac:dyDescent="0.25">
      <c r="B1826" s="23"/>
      <c r="C1826" s="23"/>
      <c r="D1826" s="23"/>
      <c r="E1826" s="23"/>
      <c r="F1826" s="23"/>
      <c r="G1826" s="23"/>
      <c r="H1826" s="23"/>
      <c r="I1826" s="23"/>
      <c r="J1826" s="23"/>
      <c r="K1826" s="54"/>
      <c r="L1826" s="52"/>
      <c r="M1826" s="51">
        <f t="shared" si="28"/>
        <v>9</v>
      </c>
      <c r="N1826" s="52"/>
    </row>
    <row r="1827" spans="2:14" x14ac:dyDescent="0.25">
      <c r="B1827" s="23"/>
      <c r="C1827" s="23"/>
      <c r="D1827" s="23"/>
      <c r="E1827" s="23"/>
      <c r="F1827" s="23"/>
      <c r="G1827" s="23"/>
      <c r="H1827" s="23"/>
      <c r="I1827" s="23"/>
      <c r="J1827" s="23"/>
      <c r="K1827" s="54"/>
      <c r="L1827" s="52"/>
      <c r="M1827" s="51">
        <f t="shared" si="28"/>
        <v>9</v>
      </c>
      <c r="N1827" s="52"/>
    </row>
    <row r="1828" spans="2:14" x14ac:dyDescent="0.25">
      <c r="B1828" s="23"/>
      <c r="C1828" s="23"/>
      <c r="D1828" s="23"/>
      <c r="E1828" s="23"/>
      <c r="F1828" s="23"/>
      <c r="G1828" s="23"/>
      <c r="H1828" s="23"/>
      <c r="I1828" s="23"/>
      <c r="J1828" s="23"/>
      <c r="K1828" s="54"/>
      <c r="L1828" s="52"/>
      <c r="M1828" s="51">
        <f t="shared" si="28"/>
        <v>9</v>
      </c>
      <c r="N1828" s="52"/>
    </row>
    <row r="1829" spans="2:14" x14ac:dyDescent="0.25">
      <c r="B1829" s="23"/>
      <c r="C1829" s="23"/>
      <c r="D1829" s="23"/>
      <c r="E1829" s="23"/>
      <c r="F1829" s="23"/>
      <c r="G1829" s="23"/>
      <c r="H1829" s="23"/>
      <c r="I1829" s="23"/>
      <c r="J1829" s="23"/>
      <c r="K1829" s="54"/>
      <c r="L1829" s="52"/>
      <c r="M1829" s="51">
        <f t="shared" si="28"/>
        <v>9</v>
      </c>
      <c r="N1829" s="52"/>
    </row>
    <row r="1830" spans="2:14" x14ac:dyDescent="0.25">
      <c r="B1830" s="23"/>
      <c r="C1830" s="23"/>
      <c r="D1830" s="23"/>
      <c r="E1830" s="23"/>
      <c r="F1830" s="23"/>
      <c r="G1830" s="23"/>
      <c r="H1830" s="23"/>
      <c r="I1830" s="23"/>
      <c r="J1830" s="23"/>
      <c r="K1830" s="54"/>
      <c r="L1830" s="52"/>
      <c r="M1830" s="51">
        <f t="shared" si="28"/>
        <v>9</v>
      </c>
      <c r="N1830" s="52"/>
    </row>
    <row r="1831" spans="2:14" x14ac:dyDescent="0.25">
      <c r="B1831" s="23"/>
      <c r="C1831" s="23"/>
      <c r="D1831" s="23"/>
      <c r="E1831" s="23"/>
      <c r="F1831" s="23"/>
      <c r="G1831" s="23"/>
      <c r="H1831" s="23"/>
      <c r="I1831" s="23"/>
      <c r="J1831" s="23"/>
      <c r="K1831" s="54"/>
      <c r="L1831" s="52"/>
      <c r="M1831" s="51">
        <f t="shared" si="28"/>
        <v>9</v>
      </c>
      <c r="N1831" s="52"/>
    </row>
    <row r="1832" spans="2:14" x14ac:dyDescent="0.25">
      <c r="B1832" s="23"/>
      <c r="C1832" s="23"/>
      <c r="D1832" s="23"/>
      <c r="E1832" s="23"/>
      <c r="F1832" s="23"/>
      <c r="G1832" s="23"/>
      <c r="H1832" s="23"/>
      <c r="I1832" s="23"/>
      <c r="J1832" s="23"/>
      <c r="K1832" s="54"/>
      <c r="L1832" s="52"/>
      <c r="M1832" s="51">
        <f t="shared" si="28"/>
        <v>9</v>
      </c>
      <c r="N1832" s="52"/>
    </row>
    <row r="1833" spans="2:14" x14ac:dyDescent="0.25">
      <c r="B1833" s="23"/>
      <c r="C1833" s="23"/>
      <c r="D1833" s="23"/>
      <c r="E1833" s="23"/>
      <c r="F1833" s="23"/>
      <c r="G1833" s="23"/>
      <c r="H1833" s="23"/>
      <c r="I1833" s="23"/>
      <c r="J1833" s="23"/>
      <c r="K1833" s="54"/>
      <c r="L1833" s="52"/>
      <c r="M1833" s="51">
        <f t="shared" si="28"/>
        <v>9</v>
      </c>
      <c r="N1833" s="52"/>
    </row>
    <row r="1834" spans="2:14" x14ac:dyDescent="0.25">
      <c r="B1834" s="23"/>
      <c r="C1834" s="23"/>
      <c r="D1834" s="23"/>
      <c r="E1834" s="23"/>
      <c r="F1834" s="23"/>
      <c r="G1834" s="23"/>
      <c r="H1834" s="23"/>
      <c r="I1834" s="23"/>
      <c r="J1834" s="23"/>
      <c r="K1834" s="54"/>
      <c r="L1834" s="52"/>
      <c r="M1834" s="51">
        <f t="shared" si="28"/>
        <v>9</v>
      </c>
      <c r="N1834" s="52"/>
    </row>
    <row r="1835" spans="2:14" x14ac:dyDescent="0.25">
      <c r="B1835" s="23"/>
      <c r="C1835" s="23"/>
      <c r="D1835" s="23"/>
      <c r="E1835" s="23"/>
      <c r="F1835" s="23"/>
      <c r="G1835" s="23"/>
      <c r="H1835" s="23"/>
      <c r="I1835" s="23"/>
      <c r="J1835" s="23"/>
      <c r="K1835" s="54"/>
      <c r="L1835" s="52"/>
      <c r="M1835" s="51">
        <f t="shared" si="28"/>
        <v>9</v>
      </c>
      <c r="N1835" s="52"/>
    </row>
    <row r="1836" spans="2:14" x14ac:dyDescent="0.25">
      <c r="B1836" s="23"/>
      <c r="C1836" s="23"/>
      <c r="D1836" s="23"/>
      <c r="E1836" s="23"/>
      <c r="F1836" s="23"/>
      <c r="G1836" s="23"/>
      <c r="H1836" s="23"/>
      <c r="I1836" s="23"/>
      <c r="J1836" s="23"/>
      <c r="K1836" s="54"/>
      <c r="L1836" s="52"/>
      <c r="M1836" s="51">
        <f t="shared" si="28"/>
        <v>9</v>
      </c>
      <c r="N1836" s="52"/>
    </row>
    <row r="1837" spans="2:14" x14ac:dyDescent="0.25">
      <c r="B1837" s="23"/>
      <c r="C1837" s="23"/>
      <c r="D1837" s="23"/>
      <c r="E1837" s="23"/>
      <c r="F1837" s="23"/>
      <c r="G1837" s="23"/>
      <c r="H1837" s="23"/>
      <c r="I1837" s="23"/>
      <c r="J1837" s="23"/>
      <c r="K1837" s="54"/>
      <c r="L1837" s="52"/>
      <c r="M1837" s="51">
        <f t="shared" si="28"/>
        <v>9</v>
      </c>
      <c r="N1837" s="52"/>
    </row>
    <row r="1838" spans="2:14" x14ac:dyDescent="0.25">
      <c r="B1838" s="23"/>
      <c r="C1838" s="23"/>
      <c r="D1838" s="23"/>
      <c r="E1838" s="23"/>
      <c r="F1838" s="23"/>
      <c r="G1838" s="23"/>
      <c r="H1838" s="23"/>
      <c r="I1838" s="23"/>
      <c r="J1838" s="23"/>
      <c r="K1838" s="54"/>
      <c r="L1838" s="52"/>
      <c r="M1838" s="51">
        <f t="shared" si="28"/>
        <v>9</v>
      </c>
      <c r="N1838" s="52"/>
    </row>
    <row r="1839" spans="2:14" x14ac:dyDescent="0.25">
      <c r="B1839" s="23"/>
      <c r="C1839" s="23"/>
      <c r="D1839" s="23"/>
      <c r="E1839" s="23"/>
      <c r="F1839" s="23"/>
      <c r="G1839" s="23"/>
      <c r="H1839" s="23"/>
      <c r="I1839" s="23"/>
      <c r="J1839" s="23"/>
      <c r="K1839" s="54"/>
      <c r="L1839" s="52"/>
      <c r="M1839" s="51">
        <f t="shared" si="28"/>
        <v>9</v>
      </c>
      <c r="N1839" s="52"/>
    </row>
    <row r="1840" spans="2:14" x14ac:dyDescent="0.25">
      <c r="B1840" s="23"/>
      <c r="C1840" s="23"/>
      <c r="D1840" s="23"/>
      <c r="E1840" s="23"/>
      <c r="F1840" s="23"/>
      <c r="G1840" s="23"/>
      <c r="H1840" s="23"/>
      <c r="I1840" s="23"/>
      <c r="J1840" s="23"/>
      <c r="K1840" s="54"/>
      <c r="L1840" s="52"/>
      <c r="M1840" s="51">
        <f t="shared" si="28"/>
        <v>9</v>
      </c>
      <c r="N1840" s="52"/>
    </row>
    <row r="1841" spans="2:14" x14ac:dyDescent="0.25">
      <c r="B1841" s="23"/>
      <c r="C1841" s="23"/>
      <c r="D1841" s="23"/>
      <c r="E1841" s="23"/>
      <c r="F1841" s="23"/>
      <c r="G1841" s="23"/>
      <c r="H1841" s="23"/>
      <c r="I1841" s="23"/>
      <c r="J1841" s="23"/>
      <c r="K1841" s="54"/>
      <c r="L1841" s="52"/>
      <c r="M1841" s="51">
        <f t="shared" si="28"/>
        <v>9</v>
      </c>
      <c r="N1841" s="52"/>
    </row>
    <row r="1842" spans="2:14" x14ac:dyDescent="0.25">
      <c r="B1842" s="23"/>
      <c r="C1842" s="23"/>
      <c r="D1842" s="23"/>
      <c r="E1842" s="23"/>
      <c r="F1842" s="23"/>
      <c r="G1842" s="23"/>
      <c r="H1842" s="23"/>
      <c r="I1842" s="23"/>
      <c r="J1842" s="23"/>
      <c r="K1842" s="54"/>
      <c r="L1842" s="52"/>
      <c r="M1842" s="51">
        <f t="shared" si="28"/>
        <v>9</v>
      </c>
      <c r="N1842" s="52"/>
    </row>
    <row r="1843" spans="2:14" x14ac:dyDescent="0.25">
      <c r="B1843" s="23"/>
      <c r="C1843" s="23"/>
      <c r="D1843" s="23"/>
      <c r="E1843" s="23"/>
      <c r="F1843" s="23"/>
      <c r="G1843" s="23"/>
      <c r="H1843" s="23"/>
      <c r="I1843" s="23"/>
      <c r="J1843" s="23"/>
      <c r="K1843" s="54"/>
      <c r="L1843" s="52"/>
      <c r="M1843" s="51">
        <f t="shared" si="28"/>
        <v>9</v>
      </c>
      <c r="N1843" s="52"/>
    </row>
    <row r="1844" spans="2:14" x14ac:dyDescent="0.25">
      <c r="B1844" s="23"/>
      <c r="C1844" s="23"/>
      <c r="D1844" s="23"/>
      <c r="E1844" s="23"/>
      <c r="F1844" s="23"/>
      <c r="G1844" s="23"/>
      <c r="H1844" s="23"/>
      <c r="I1844" s="23"/>
      <c r="J1844" s="23"/>
      <c r="K1844" s="54"/>
      <c r="L1844" s="52"/>
      <c r="M1844" s="51">
        <f t="shared" si="28"/>
        <v>9</v>
      </c>
      <c r="N1844" s="52"/>
    </row>
    <row r="1845" spans="2:14" x14ac:dyDescent="0.25">
      <c r="B1845" s="23"/>
      <c r="C1845" s="23"/>
      <c r="D1845" s="23"/>
      <c r="E1845" s="23"/>
      <c r="F1845" s="23"/>
      <c r="G1845" s="23"/>
      <c r="H1845" s="23"/>
      <c r="I1845" s="23"/>
      <c r="J1845" s="23"/>
      <c r="K1845" s="54"/>
      <c r="L1845" s="52"/>
      <c r="M1845" s="51">
        <f t="shared" si="28"/>
        <v>9</v>
      </c>
      <c r="N1845" s="52"/>
    </row>
    <row r="1846" spans="2:14" x14ac:dyDescent="0.25">
      <c r="B1846" s="23"/>
      <c r="C1846" s="23"/>
      <c r="D1846" s="23"/>
      <c r="E1846" s="23"/>
      <c r="F1846" s="23"/>
      <c r="G1846" s="23"/>
      <c r="H1846" s="23"/>
      <c r="I1846" s="23"/>
      <c r="J1846" s="23"/>
      <c r="K1846" s="54"/>
      <c r="L1846" s="52"/>
      <c r="M1846" s="51">
        <f t="shared" si="28"/>
        <v>9</v>
      </c>
      <c r="N1846" s="52"/>
    </row>
    <row r="1847" spans="2:14" x14ac:dyDescent="0.25">
      <c r="B1847" s="23"/>
      <c r="C1847" s="23"/>
      <c r="D1847" s="23"/>
      <c r="E1847" s="23"/>
      <c r="F1847" s="23"/>
      <c r="G1847" s="23"/>
      <c r="H1847" s="23"/>
      <c r="I1847" s="23"/>
      <c r="J1847" s="23"/>
      <c r="K1847" s="54"/>
      <c r="L1847" s="52"/>
      <c r="M1847" s="51">
        <f t="shared" si="28"/>
        <v>9</v>
      </c>
      <c r="N1847" s="52"/>
    </row>
    <row r="1848" spans="2:14" x14ac:dyDescent="0.25">
      <c r="B1848" s="23"/>
      <c r="C1848" s="23"/>
      <c r="D1848" s="23"/>
      <c r="E1848" s="23"/>
      <c r="F1848" s="23"/>
      <c r="G1848" s="23"/>
      <c r="H1848" s="23"/>
      <c r="I1848" s="23"/>
      <c r="J1848" s="23"/>
      <c r="K1848" s="54"/>
      <c r="L1848" s="52"/>
      <c r="M1848" s="51">
        <f t="shared" si="28"/>
        <v>9</v>
      </c>
      <c r="N1848" s="52"/>
    </row>
    <row r="1849" spans="2:14" x14ac:dyDescent="0.25">
      <c r="B1849" s="23"/>
      <c r="C1849" s="23"/>
      <c r="D1849" s="23"/>
      <c r="E1849" s="23"/>
      <c r="F1849" s="23"/>
      <c r="G1849" s="23"/>
      <c r="H1849" s="23"/>
      <c r="I1849" s="23"/>
      <c r="J1849" s="23"/>
      <c r="K1849" s="54"/>
      <c r="L1849" s="52"/>
      <c r="M1849" s="51">
        <f t="shared" si="28"/>
        <v>9</v>
      </c>
      <c r="N1849" s="52"/>
    </row>
    <row r="1850" spans="2:14" x14ac:dyDescent="0.25">
      <c r="B1850" s="23"/>
      <c r="C1850" s="23"/>
      <c r="D1850" s="23"/>
      <c r="E1850" s="23"/>
      <c r="F1850" s="23"/>
      <c r="G1850" s="23"/>
      <c r="H1850" s="23"/>
      <c r="I1850" s="23"/>
      <c r="J1850" s="23"/>
      <c r="K1850" s="54"/>
      <c r="L1850" s="52"/>
      <c r="M1850" s="51">
        <f t="shared" si="28"/>
        <v>9</v>
      </c>
      <c r="N1850" s="52"/>
    </row>
    <row r="1851" spans="2:14" x14ac:dyDescent="0.25">
      <c r="B1851" s="23"/>
      <c r="C1851" s="23"/>
      <c r="D1851" s="23"/>
      <c r="E1851" s="23"/>
      <c r="F1851" s="23"/>
      <c r="G1851" s="23"/>
      <c r="H1851" s="23"/>
      <c r="I1851" s="23"/>
      <c r="J1851" s="23"/>
      <c r="K1851" s="54"/>
      <c r="L1851" s="52"/>
      <c r="M1851" s="51">
        <f t="shared" si="28"/>
        <v>9</v>
      </c>
      <c r="N1851" s="52"/>
    </row>
    <row r="1852" spans="2:14" x14ac:dyDescent="0.25">
      <c r="B1852" s="23"/>
      <c r="C1852" s="23"/>
      <c r="D1852" s="23"/>
      <c r="E1852" s="23"/>
      <c r="F1852" s="23"/>
      <c r="G1852" s="23"/>
      <c r="H1852" s="23"/>
      <c r="I1852" s="23"/>
      <c r="J1852" s="23"/>
      <c r="K1852" s="54"/>
      <c r="L1852" s="52"/>
      <c r="M1852" s="51">
        <f t="shared" si="28"/>
        <v>9</v>
      </c>
      <c r="N1852" s="52"/>
    </row>
    <row r="1853" spans="2:14" x14ac:dyDescent="0.25">
      <c r="B1853" s="23"/>
      <c r="C1853" s="23"/>
      <c r="D1853" s="23"/>
      <c r="E1853" s="23"/>
      <c r="F1853" s="23"/>
      <c r="G1853" s="23"/>
      <c r="H1853" s="23"/>
      <c r="I1853" s="23"/>
      <c r="J1853" s="23"/>
      <c r="K1853" s="54"/>
      <c r="L1853" s="52"/>
      <c r="M1853" s="51">
        <f t="shared" si="28"/>
        <v>9</v>
      </c>
      <c r="N1853" s="52"/>
    </row>
    <row r="1854" spans="2:14" x14ac:dyDescent="0.25">
      <c r="B1854" s="23"/>
      <c r="C1854" s="23"/>
      <c r="D1854" s="23"/>
      <c r="E1854" s="23"/>
      <c r="F1854" s="23"/>
      <c r="G1854" s="23"/>
      <c r="H1854" s="23"/>
      <c r="I1854" s="23"/>
      <c r="J1854" s="23"/>
      <c r="K1854" s="54"/>
      <c r="L1854" s="52"/>
      <c r="M1854" s="51">
        <f t="shared" si="28"/>
        <v>9</v>
      </c>
      <c r="N1854" s="52"/>
    </row>
    <row r="1855" spans="2:14" x14ac:dyDescent="0.25">
      <c r="B1855" s="23"/>
      <c r="C1855" s="23"/>
      <c r="D1855" s="23"/>
      <c r="E1855" s="23"/>
      <c r="F1855" s="23"/>
      <c r="G1855" s="23"/>
      <c r="H1855" s="23"/>
      <c r="I1855" s="23"/>
      <c r="J1855" s="23"/>
      <c r="K1855" s="54"/>
      <c r="L1855" s="52"/>
      <c r="M1855" s="51">
        <f t="shared" si="28"/>
        <v>9</v>
      </c>
      <c r="N1855" s="52"/>
    </row>
    <row r="1856" spans="2:14" x14ac:dyDescent="0.25">
      <c r="B1856" s="23"/>
      <c r="C1856" s="23"/>
      <c r="D1856" s="23"/>
      <c r="E1856" s="23"/>
      <c r="F1856" s="23"/>
      <c r="G1856" s="23"/>
      <c r="H1856" s="23"/>
      <c r="I1856" s="23"/>
      <c r="J1856" s="23"/>
      <c r="K1856" s="54"/>
      <c r="L1856" s="52"/>
      <c r="M1856" s="51">
        <f t="shared" si="28"/>
        <v>9</v>
      </c>
      <c r="N1856" s="52"/>
    </row>
    <row r="1857" spans="2:14" x14ac:dyDescent="0.25">
      <c r="B1857" s="23"/>
      <c r="C1857" s="23"/>
      <c r="D1857" s="23"/>
      <c r="E1857" s="23"/>
      <c r="F1857" s="23"/>
      <c r="G1857" s="23"/>
      <c r="H1857" s="23"/>
      <c r="I1857" s="23"/>
      <c r="J1857" s="23"/>
      <c r="K1857" s="54"/>
      <c r="L1857" s="52"/>
      <c r="M1857" s="51">
        <f t="shared" si="28"/>
        <v>9</v>
      </c>
      <c r="N1857" s="52"/>
    </row>
    <row r="1858" spans="2:14" x14ac:dyDescent="0.25">
      <c r="B1858" s="23"/>
      <c r="C1858" s="23"/>
      <c r="D1858" s="23"/>
      <c r="E1858" s="23"/>
      <c r="F1858" s="23"/>
      <c r="G1858" s="23"/>
      <c r="H1858" s="23"/>
      <c r="I1858" s="23"/>
      <c r="J1858" s="23"/>
      <c r="K1858" s="54"/>
      <c r="L1858" s="52"/>
      <c r="M1858" s="51">
        <f t="shared" si="28"/>
        <v>9</v>
      </c>
      <c r="N1858" s="52"/>
    </row>
    <row r="1859" spans="2:14" x14ac:dyDescent="0.25">
      <c r="B1859" s="23"/>
      <c r="C1859" s="23"/>
      <c r="D1859" s="23"/>
      <c r="E1859" s="23"/>
      <c r="F1859" s="23"/>
      <c r="G1859" s="23"/>
      <c r="H1859" s="23"/>
      <c r="I1859" s="23"/>
      <c r="J1859" s="23"/>
      <c r="K1859" s="54"/>
      <c r="L1859" s="52"/>
      <c r="M1859" s="51">
        <f t="shared" ref="M1859:M1922" si="29">COUNTBLANK(B1859:J1859)</f>
        <v>9</v>
      </c>
      <c r="N1859" s="52"/>
    </row>
    <row r="1860" spans="2:14" x14ac:dyDescent="0.25">
      <c r="B1860" s="23"/>
      <c r="C1860" s="23"/>
      <c r="D1860" s="23"/>
      <c r="E1860" s="23"/>
      <c r="F1860" s="23"/>
      <c r="G1860" s="23"/>
      <c r="H1860" s="23"/>
      <c r="I1860" s="23"/>
      <c r="J1860" s="23"/>
      <c r="K1860" s="54"/>
      <c r="L1860" s="52"/>
      <c r="M1860" s="51">
        <f t="shared" si="29"/>
        <v>9</v>
      </c>
      <c r="N1860" s="52"/>
    </row>
    <row r="1861" spans="2:14" x14ac:dyDescent="0.25">
      <c r="B1861" s="23"/>
      <c r="C1861" s="23"/>
      <c r="D1861" s="23"/>
      <c r="E1861" s="23"/>
      <c r="F1861" s="23"/>
      <c r="G1861" s="23"/>
      <c r="H1861" s="23"/>
      <c r="I1861" s="23"/>
      <c r="J1861" s="23"/>
      <c r="K1861" s="54"/>
      <c r="L1861" s="52"/>
      <c r="M1861" s="51">
        <f t="shared" si="29"/>
        <v>9</v>
      </c>
      <c r="N1861" s="52"/>
    </row>
    <row r="1862" spans="2:14" x14ac:dyDescent="0.25">
      <c r="B1862" s="23"/>
      <c r="C1862" s="23"/>
      <c r="D1862" s="23"/>
      <c r="E1862" s="23"/>
      <c r="F1862" s="23"/>
      <c r="G1862" s="23"/>
      <c r="H1862" s="23"/>
      <c r="I1862" s="23"/>
      <c r="J1862" s="23"/>
      <c r="K1862" s="54"/>
      <c r="L1862" s="52"/>
      <c r="M1862" s="51">
        <f t="shared" si="29"/>
        <v>9</v>
      </c>
      <c r="N1862" s="52"/>
    </row>
    <row r="1863" spans="2:14" x14ac:dyDescent="0.25">
      <c r="B1863" s="23"/>
      <c r="C1863" s="23"/>
      <c r="D1863" s="23"/>
      <c r="E1863" s="23"/>
      <c r="F1863" s="23"/>
      <c r="G1863" s="23"/>
      <c r="H1863" s="23"/>
      <c r="I1863" s="23"/>
      <c r="J1863" s="23"/>
      <c r="K1863" s="54"/>
      <c r="L1863" s="52"/>
      <c r="M1863" s="51">
        <f t="shared" si="29"/>
        <v>9</v>
      </c>
      <c r="N1863" s="52"/>
    </row>
    <row r="1864" spans="2:14" x14ac:dyDescent="0.25">
      <c r="B1864" s="23"/>
      <c r="C1864" s="23"/>
      <c r="D1864" s="23"/>
      <c r="E1864" s="23"/>
      <c r="F1864" s="23"/>
      <c r="G1864" s="23"/>
      <c r="H1864" s="23"/>
      <c r="I1864" s="23"/>
      <c r="J1864" s="23"/>
      <c r="K1864" s="54"/>
      <c r="L1864" s="52"/>
      <c r="M1864" s="51">
        <f t="shared" si="29"/>
        <v>9</v>
      </c>
      <c r="N1864" s="52"/>
    </row>
    <row r="1865" spans="2:14" x14ac:dyDescent="0.25">
      <c r="B1865" s="23"/>
      <c r="C1865" s="23"/>
      <c r="D1865" s="23"/>
      <c r="E1865" s="23"/>
      <c r="F1865" s="23"/>
      <c r="G1865" s="23"/>
      <c r="H1865" s="23"/>
      <c r="I1865" s="23"/>
      <c r="J1865" s="23"/>
      <c r="K1865" s="54"/>
      <c r="L1865" s="52"/>
      <c r="M1865" s="51">
        <f t="shared" si="29"/>
        <v>9</v>
      </c>
      <c r="N1865" s="52"/>
    </row>
    <row r="1866" spans="2:14" x14ac:dyDescent="0.25">
      <c r="B1866" s="23"/>
      <c r="C1866" s="23"/>
      <c r="D1866" s="23"/>
      <c r="E1866" s="23"/>
      <c r="F1866" s="23"/>
      <c r="G1866" s="23"/>
      <c r="H1866" s="23"/>
      <c r="I1866" s="23"/>
      <c r="J1866" s="23"/>
      <c r="K1866" s="54"/>
      <c r="L1866" s="52"/>
      <c r="M1866" s="51">
        <f t="shared" si="29"/>
        <v>9</v>
      </c>
      <c r="N1866" s="52"/>
    </row>
    <row r="1867" spans="2:14" x14ac:dyDescent="0.25">
      <c r="B1867" s="23"/>
      <c r="C1867" s="23"/>
      <c r="D1867" s="23"/>
      <c r="E1867" s="23"/>
      <c r="F1867" s="23"/>
      <c r="G1867" s="23"/>
      <c r="H1867" s="23"/>
      <c r="I1867" s="23"/>
      <c r="J1867" s="23"/>
      <c r="K1867" s="54"/>
      <c r="L1867" s="52"/>
      <c r="M1867" s="51">
        <f t="shared" si="29"/>
        <v>9</v>
      </c>
      <c r="N1867" s="52"/>
    </row>
    <row r="1868" spans="2:14" x14ac:dyDescent="0.25">
      <c r="B1868" s="23"/>
      <c r="C1868" s="23"/>
      <c r="D1868" s="23"/>
      <c r="E1868" s="23"/>
      <c r="F1868" s="23"/>
      <c r="G1868" s="23"/>
      <c r="H1868" s="23"/>
      <c r="I1868" s="23"/>
      <c r="J1868" s="23"/>
      <c r="K1868" s="54"/>
      <c r="L1868" s="52"/>
      <c r="M1868" s="51">
        <f t="shared" si="29"/>
        <v>9</v>
      </c>
      <c r="N1868" s="52"/>
    </row>
    <row r="1869" spans="2:14" x14ac:dyDescent="0.25">
      <c r="B1869" s="23"/>
      <c r="C1869" s="23"/>
      <c r="D1869" s="23"/>
      <c r="E1869" s="23"/>
      <c r="F1869" s="23"/>
      <c r="G1869" s="23"/>
      <c r="H1869" s="23"/>
      <c r="I1869" s="23"/>
      <c r="J1869" s="23"/>
      <c r="K1869" s="54"/>
      <c r="L1869" s="52"/>
      <c r="M1869" s="51">
        <f t="shared" si="29"/>
        <v>9</v>
      </c>
      <c r="N1869" s="52"/>
    </row>
    <row r="1870" spans="2:14" x14ac:dyDescent="0.25">
      <c r="B1870" s="23"/>
      <c r="C1870" s="23"/>
      <c r="D1870" s="23"/>
      <c r="E1870" s="23"/>
      <c r="F1870" s="23"/>
      <c r="G1870" s="23"/>
      <c r="H1870" s="23"/>
      <c r="I1870" s="23"/>
      <c r="J1870" s="23"/>
      <c r="K1870" s="54"/>
      <c r="L1870" s="52"/>
      <c r="M1870" s="51">
        <f t="shared" si="29"/>
        <v>9</v>
      </c>
      <c r="N1870" s="52"/>
    </row>
    <row r="1871" spans="2:14" x14ac:dyDescent="0.25">
      <c r="B1871" s="23"/>
      <c r="C1871" s="23"/>
      <c r="D1871" s="23"/>
      <c r="E1871" s="23"/>
      <c r="F1871" s="23"/>
      <c r="G1871" s="23"/>
      <c r="H1871" s="23"/>
      <c r="I1871" s="23"/>
      <c r="J1871" s="23"/>
      <c r="K1871" s="54"/>
      <c r="L1871" s="52"/>
      <c r="M1871" s="51">
        <f t="shared" si="29"/>
        <v>9</v>
      </c>
      <c r="N1871" s="52"/>
    </row>
    <row r="1872" spans="2:14" x14ac:dyDescent="0.25">
      <c r="B1872" s="23"/>
      <c r="C1872" s="23"/>
      <c r="D1872" s="23"/>
      <c r="E1872" s="23"/>
      <c r="F1872" s="23"/>
      <c r="G1872" s="23"/>
      <c r="H1872" s="23"/>
      <c r="I1872" s="23"/>
      <c r="J1872" s="23"/>
      <c r="K1872" s="54"/>
      <c r="L1872" s="52"/>
      <c r="M1872" s="51">
        <f t="shared" si="29"/>
        <v>9</v>
      </c>
      <c r="N1872" s="52"/>
    </row>
    <row r="1873" spans="2:14" x14ac:dyDescent="0.25">
      <c r="B1873" s="23"/>
      <c r="C1873" s="23"/>
      <c r="D1873" s="23"/>
      <c r="E1873" s="23"/>
      <c r="F1873" s="23"/>
      <c r="G1873" s="23"/>
      <c r="H1873" s="23"/>
      <c r="I1873" s="23"/>
      <c r="J1873" s="23"/>
      <c r="K1873" s="54"/>
      <c r="L1873" s="52"/>
      <c r="M1873" s="51">
        <f t="shared" si="29"/>
        <v>9</v>
      </c>
      <c r="N1873" s="52"/>
    </row>
    <row r="1874" spans="2:14" x14ac:dyDescent="0.25">
      <c r="B1874" s="23"/>
      <c r="C1874" s="23"/>
      <c r="D1874" s="23"/>
      <c r="E1874" s="23"/>
      <c r="F1874" s="23"/>
      <c r="G1874" s="23"/>
      <c r="H1874" s="23"/>
      <c r="I1874" s="23"/>
      <c r="J1874" s="23"/>
      <c r="K1874" s="54"/>
      <c r="L1874" s="52"/>
      <c r="M1874" s="51">
        <f t="shared" si="29"/>
        <v>9</v>
      </c>
      <c r="N1874" s="52"/>
    </row>
    <row r="1875" spans="2:14" x14ac:dyDescent="0.25">
      <c r="B1875" s="23"/>
      <c r="C1875" s="23"/>
      <c r="D1875" s="23"/>
      <c r="E1875" s="23"/>
      <c r="F1875" s="23"/>
      <c r="G1875" s="23"/>
      <c r="H1875" s="23"/>
      <c r="I1875" s="23"/>
      <c r="J1875" s="23"/>
      <c r="K1875" s="54"/>
      <c r="L1875" s="52"/>
      <c r="M1875" s="51">
        <f t="shared" si="29"/>
        <v>9</v>
      </c>
      <c r="N1875" s="52"/>
    </row>
    <row r="1876" spans="2:14" x14ac:dyDescent="0.25">
      <c r="B1876" s="23"/>
      <c r="C1876" s="23"/>
      <c r="D1876" s="23"/>
      <c r="E1876" s="23"/>
      <c r="F1876" s="23"/>
      <c r="G1876" s="23"/>
      <c r="H1876" s="23"/>
      <c r="I1876" s="23"/>
      <c r="J1876" s="23"/>
      <c r="K1876" s="54"/>
      <c r="L1876" s="52"/>
      <c r="M1876" s="51">
        <f t="shared" si="29"/>
        <v>9</v>
      </c>
      <c r="N1876" s="52"/>
    </row>
    <row r="1877" spans="2:14" x14ac:dyDescent="0.25">
      <c r="B1877" s="23"/>
      <c r="C1877" s="23"/>
      <c r="D1877" s="23"/>
      <c r="E1877" s="23"/>
      <c r="F1877" s="23"/>
      <c r="G1877" s="23"/>
      <c r="H1877" s="23"/>
      <c r="I1877" s="23"/>
      <c r="J1877" s="23"/>
      <c r="K1877" s="54"/>
      <c r="L1877" s="52"/>
      <c r="M1877" s="51">
        <f t="shared" si="29"/>
        <v>9</v>
      </c>
      <c r="N1877" s="52"/>
    </row>
    <row r="1878" spans="2:14" x14ac:dyDescent="0.25">
      <c r="B1878" s="23"/>
      <c r="C1878" s="23"/>
      <c r="D1878" s="23"/>
      <c r="E1878" s="23"/>
      <c r="F1878" s="23"/>
      <c r="G1878" s="23"/>
      <c r="H1878" s="23"/>
      <c r="I1878" s="23"/>
      <c r="J1878" s="23"/>
      <c r="K1878" s="54"/>
      <c r="L1878" s="52"/>
      <c r="M1878" s="51">
        <f t="shared" si="29"/>
        <v>9</v>
      </c>
      <c r="N1878" s="52"/>
    </row>
    <row r="1879" spans="2:14" x14ac:dyDescent="0.25">
      <c r="B1879" s="23"/>
      <c r="C1879" s="23"/>
      <c r="D1879" s="23"/>
      <c r="E1879" s="23"/>
      <c r="F1879" s="23"/>
      <c r="G1879" s="23"/>
      <c r="H1879" s="23"/>
      <c r="I1879" s="23"/>
      <c r="J1879" s="23"/>
      <c r="K1879" s="54"/>
      <c r="L1879" s="52"/>
      <c r="M1879" s="51">
        <f t="shared" si="29"/>
        <v>9</v>
      </c>
      <c r="N1879" s="52"/>
    </row>
    <row r="1880" spans="2:14" x14ac:dyDescent="0.25">
      <c r="B1880" s="23"/>
      <c r="C1880" s="23"/>
      <c r="D1880" s="23"/>
      <c r="E1880" s="23"/>
      <c r="F1880" s="23"/>
      <c r="G1880" s="23"/>
      <c r="H1880" s="23"/>
      <c r="I1880" s="23"/>
      <c r="J1880" s="23"/>
      <c r="K1880" s="54"/>
      <c r="L1880" s="52"/>
      <c r="M1880" s="51">
        <f t="shared" si="29"/>
        <v>9</v>
      </c>
      <c r="N1880" s="52"/>
    </row>
    <row r="1881" spans="2:14" x14ac:dyDescent="0.25">
      <c r="B1881" s="23"/>
      <c r="C1881" s="23"/>
      <c r="D1881" s="23"/>
      <c r="E1881" s="23"/>
      <c r="F1881" s="23"/>
      <c r="G1881" s="23"/>
      <c r="H1881" s="23"/>
      <c r="I1881" s="23"/>
      <c r="J1881" s="23"/>
      <c r="K1881" s="54"/>
      <c r="L1881" s="52"/>
      <c r="M1881" s="51">
        <f t="shared" si="29"/>
        <v>9</v>
      </c>
      <c r="N1881" s="52"/>
    </row>
    <row r="1882" spans="2:14" x14ac:dyDescent="0.25">
      <c r="B1882" s="23"/>
      <c r="C1882" s="23"/>
      <c r="D1882" s="23"/>
      <c r="E1882" s="23"/>
      <c r="F1882" s="23"/>
      <c r="G1882" s="23"/>
      <c r="H1882" s="23"/>
      <c r="I1882" s="23"/>
      <c r="J1882" s="23"/>
      <c r="K1882" s="54"/>
      <c r="L1882" s="52"/>
      <c r="M1882" s="51">
        <f t="shared" si="29"/>
        <v>9</v>
      </c>
      <c r="N1882" s="52"/>
    </row>
    <row r="1883" spans="2:14" x14ac:dyDescent="0.25">
      <c r="B1883" s="23"/>
      <c r="C1883" s="23"/>
      <c r="D1883" s="23"/>
      <c r="E1883" s="23"/>
      <c r="F1883" s="23"/>
      <c r="G1883" s="23"/>
      <c r="H1883" s="23"/>
      <c r="I1883" s="23"/>
      <c r="J1883" s="23"/>
      <c r="K1883" s="54"/>
      <c r="L1883" s="52"/>
      <c r="M1883" s="51">
        <f t="shared" si="29"/>
        <v>9</v>
      </c>
      <c r="N1883" s="52"/>
    </row>
    <row r="1884" spans="2:14" x14ac:dyDescent="0.25">
      <c r="B1884" s="23"/>
      <c r="C1884" s="23"/>
      <c r="D1884" s="23"/>
      <c r="E1884" s="23"/>
      <c r="F1884" s="23"/>
      <c r="G1884" s="23"/>
      <c r="H1884" s="23"/>
      <c r="I1884" s="23"/>
      <c r="J1884" s="23"/>
      <c r="K1884" s="54"/>
      <c r="L1884" s="52"/>
      <c r="M1884" s="51">
        <f t="shared" si="29"/>
        <v>9</v>
      </c>
      <c r="N1884" s="52"/>
    </row>
    <row r="1885" spans="2:14" x14ac:dyDescent="0.25">
      <c r="B1885" s="23"/>
      <c r="C1885" s="23"/>
      <c r="D1885" s="23"/>
      <c r="E1885" s="23"/>
      <c r="F1885" s="23"/>
      <c r="G1885" s="23"/>
      <c r="H1885" s="23"/>
      <c r="I1885" s="23"/>
      <c r="J1885" s="23"/>
      <c r="K1885" s="54"/>
      <c r="L1885" s="52"/>
      <c r="M1885" s="51">
        <f t="shared" si="29"/>
        <v>9</v>
      </c>
      <c r="N1885" s="52"/>
    </row>
    <row r="1886" spans="2:14" x14ac:dyDescent="0.25">
      <c r="B1886" s="23"/>
      <c r="C1886" s="23"/>
      <c r="D1886" s="23"/>
      <c r="E1886" s="23"/>
      <c r="F1886" s="23"/>
      <c r="G1886" s="23"/>
      <c r="H1886" s="23"/>
      <c r="I1886" s="23"/>
      <c r="J1886" s="23"/>
      <c r="K1886" s="54"/>
      <c r="L1886" s="52"/>
      <c r="M1886" s="51">
        <f t="shared" si="29"/>
        <v>9</v>
      </c>
      <c r="N1886" s="52"/>
    </row>
    <row r="1887" spans="2:14" x14ac:dyDescent="0.25">
      <c r="B1887" s="23"/>
      <c r="C1887" s="23"/>
      <c r="D1887" s="23"/>
      <c r="E1887" s="23"/>
      <c r="F1887" s="23"/>
      <c r="G1887" s="23"/>
      <c r="H1887" s="23"/>
      <c r="I1887" s="23"/>
      <c r="J1887" s="23"/>
      <c r="K1887" s="54"/>
      <c r="L1887" s="52"/>
      <c r="M1887" s="51">
        <f t="shared" si="29"/>
        <v>9</v>
      </c>
      <c r="N1887" s="52"/>
    </row>
    <row r="1888" spans="2:14" x14ac:dyDescent="0.25">
      <c r="B1888" s="23"/>
      <c r="C1888" s="23"/>
      <c r="D1888" s="23"/>
      <c r="E1888" s="23"/>
      <c r="F1888" s="23"/>
      <c r="G1888" s="23"/>
      <c r="H1888" s="23"/>
      <c r="I1888" s="23"/>
      <c r="J1888" s="23"/>
      <c r="K1888" s="54"/>
      <c r="L1888" s="52"/>
      <c r="M1888" s="51">
        <f t="shared" si="29"/>
        <v>9</v>
      </c>
      <c r="N1888" s="52"/>
    </row>
    <row r="1889" spans="2:14" x14ac:dyDescent="0.25">
      <c r="B1889" s="23"/>
      <c r="C1889" s="23"/>
      <c r="D1889" s="23"/>
      <c r="E1889" s="23"/>
      <c r="F1889" s="23"/>
      <c r="G1889" s="23"/>
      <c r="H1889" s="23"/>
      <c r="I1889" s="23"/>
      <c r="J1889" s="23"/>
      <c r="K1889" s="54"/>
      <c r="L1889" s="52"/>
      <c r="M1889" s="51">
        <f t="shared" si="29"/>
        <v>9</v>
      </c>
      <c r="N1889" s="52"/>
    </row>
    <row r="1890" spans="2:14" x14ac:dyDescent="0.25">
      <c r="B1890" s="23"/>
      <c r="C1890" s="23"/>
      <c r="D1890" s="23"/>
      <c r="E1890" s="23"/>
      <c r="F1890" s="23"/>
      <c r="G1890" s="23"/>
      <c r="H1890" s="23"/>
      <c r="I1890" s="23"/>
      <c r="J1890" s="23"/>
      <c r="K1890" s="54"/>
      <c r="L1890" s="52"/>
      <c r="M1890" s="51">
        <f t="shared" si="29"/>
        <v>9</v>
      </c>
      <c r="N1890" s="52"/>
    </row>
    <row r="1891" spans="2:14" x14ac:dyDescent="0.25">
      <c r="B1891" s="23"/>
      <c r="C1891" s="23"/>
      <c r="D1891" s="23"/>
      <c r="E1891" s="23"/>
      <c r="F1891" s="23"/>
      <c r="G1891" s="23"/>
      <c r="H1891" s="23"/>
      <c r="I1891" s="23"/>
      <c r="J1891" s="23"/>
      <c r="K1891" s="54"/>
      <c r="L1891" s="52"/>
      <c r="M1891" s="51">
        <f t="shared" si="29"/>
        <v>9</v>
      </c>
      <c r="N1891" s="52"/>
    </row>
    <row r="1892" spans="2:14" x14ac:dyDescent="0.25">
      <c r="B1892" s="23"/>
      <c r="C1892" s="23"/>
      <c r="D1892" s="23"/>
      <c r="E1892" s="23"/>
      <c r="F1892" s="23"/>
      <c r="G1892" s="23"/>
      <c r="H1892" s="23"/>
      <c r="I1892" s="23"/>
      <c r="J1892" s="23"/>
      <c r="K1892" s="54"/>
      <c r="L1892" s="52"/>
      <c r="M1892" s="51">
        <f t="shared" si="29"/>
        <v>9</v>
      </c>
      <c r="N1892" s="52"/>
    </row>
    <row r="1893" spans="2:14" x14ac:dyDescent="0.25">
      <c r="B1893" s="23"/>
      <c r="C1893" s="23"/>
      <c r="D1893" s="23"/>
      <c r="E1893" s="23"/>
      <c r="F1893" s="23"/>
      <c r="G1893" s="23"/>
      <c r="H1893" s="23"/>
      <c r="I1893" s="23"/>
      <c r="J1893" s="23"/>
      <c r="K1893" s="54"/>
      <c r="L1893" s="52"/>
      <c r="M1893" s="51">
        <f t="shared" si="29"/>
        <v>9</v>
      </c>
      <c r="N1893" s="52"/>
    </row>
    <row r="1894" spans="2:14" x14ac:dyDescent="0.25">
      <c r="B1894" s="23"/>
      <c r="C1894" s="23"/>
      <c r="D1894" s="23"/>
      <c r="E1894" s="23"/>
      <c r="F1894" s="23"/>
      <c r="G1894" s="23"/>
      <c r="H1894" s="23"/>
      <c r="I1894" s="23"/>
      <c r="J1894" s="23"/>
      <c r="K1894" s="54"/>
      <c r="L1894" s="52"/>
      <c r="M1894" s="51">
        <f t="shared" si="29"/>
        <v>9</v>
      </c>
      <c r="N1894" s="52"/>
    </row>
    <row r="1895" spans="2:14" x14ac:dyDescent="0.25">
      <c r="B1895" s="23"/>
      <c r="C1895" s="23"/>
      <c r="D1895" s="23"/>
      <c r="E1895" s="23"/>
      <c r="F1895" s="23"/>
      <c r="G1895" s="23"/>
      <c r="H1895" s="23"/>
      <c r="I1895" s="23"/>
      <c r="J1895" s="23"/>
      <c r="K1895" s="54"/>
      <c r="L1895" s="52"/>
      <c r="M1895" s="51">
        <f t="shared" si="29"/>
        <v>9</v>
      </c>
      <c r="N1895" s="52"/>
    </row>
    <row r="1896" spans="2:14" x14ac:dyDescent="0.25">
      <c r="B1896" s="23"/>
      <c r="C1896" s="23"/>
      <c r="D1896" s="23"/>
      <c r="E1896" s="23"/>
      <c r="F1896" s="23"/>
      <c r="G1896" s="23"/>
      <c r="H1896" s="23"/>
      <c r="I1896" s="23"/>
      <c r="J1896" s="23"/>
      <c r="K1896" s="54"/>
      <c r="L1896" s="52"/>
      <c r="M1896" s="51">
        <f t="shared" si="29"/>
        <v>9</v>
      </c>
      <c r="N1896" s="52"/>
    </row>
    <row r="1897" spans="2:14" x14ac:dyDescent="0.25">
      <c r="B1897" s="23"/>
      <c r="C1897" s="23"/>
      <c r="D1897" s="23"/>
      <c r="E1897" s="23"/>
      <c r="F1897" s="23"/>
      <c r="G1897" s="23"/>
      <c r="H1897" s="23"/>
      <c r="I1897" s="23"/>
      <c r="J1897" s="23"/>
      <c r="K1897" s="54"/>
      <c r="L1897" s="52"/>
      <c r="M1897" s="51">
        <f t="shared" si="29"/>
        <v>9</v>
      </c>
      <c r="N1897" s="52"/>
    </row>
    <row r="1898" spans="2:14" x14ac:dyDescent="0.25">
      <c r="B1898" s="23"/>
      <c r="C1898" s="23"/>
      <c r="D1898" s="23"/>
      <c r="E1898" s="23"/>
      <c r="F1898" s="23"/>
      <c r="G1898" s="23"/>
      <c r="H1898" s="23"/>
      <c r="I1898" s="23"/>
      <c r="J1898" s="23"/>
      <c r="K1898" s="54"/>
      <c r="L1898" s="52"/>
      <c r="M1898" s="51">
        <f t="shared" si="29"/>
        <v>9</v>
      </c>
      <c r="N1898" s="52"/>
    </row>
    <row r="1899" spans="2:14" x14ac:dyDescent="0.25">
      <c r="B1899" s="23"/>
      <c r="C1899" s="23"/>
      <c r="D1899" s="23"/>
      <c r="E1899" s="23"/>
      <c r="F1899" s="23"/>
      <c r="G1899" s="23"/>
      <c r="H1899" s="23"/>
      <c r="I1899" s="23"/>
      <c r="J1899" s="23"/>
      <c r="K1899" s="54"/>
      <c r="L1899" s="52"/>
      <c r="M1899" s="51">
        <f t="shared" si="29"/>
        <v>9</v>
      </c>
      <c r="N1899" s="52"/>
    </row>
    <row r="1900" spans="2:14" x14ac:dyDescent="0.25">
      <c r="B1900" s="23"/>
      <c r="C1900" s="23"/>
      <c r="D1900" s="23"/>
      <c r="E1900" s="23"/>
      <c r="F1900" s="23"/>
      <c r="G1900" s="23"/>
      <c r="H1900" s="23"/>
      <c r="I1900" s="23"/>
      <c r="J1900" s="23"/>
      <c r="K1900" s="54"/>
      <c r="L1900" s="52"/>
      <c r="M1900" s="51">
        <f t="shared" si="29"/>
        <v>9</v>
      </c>
      <c r="N1900" s="52"/>
    </row>
    <row r="1901" spans="2:14" x14ac:dyDescent="0.25">
      <c r="B1901" s="23"/>
      <c r="C1901" s="23"/>
      <c r="D1901" s="23"/>
      <c r="E1901" s="23"/>
      <c r="F1901" s="23"/>
      <c r="G1901" s="23"/>
      <c r="H1901" s="23"/>
      <c r="I1901" s="23"/>
      <c r="J1901" s="23"/>
      <c r="K1901" s="54"/>
      <c r="L1901" s="52"/>
      <c r="M1901" s="51">
        <f t="shared" si="29"/>
        <v>9</v>
      </c>
      <c r="N1901" s="52"/>
    </row>
    <row r="1902" spans="2:14" x14ac:dyDescent="0.25">
      <c r="B1902" s="23"/>
      <c r="C1902" s="23"/>
      <c r="D1902" s="23"/>
      <c r="E1902" s="23"/>
      <c r="F1902" s="23"/>
      <c r="G1902" s="23"/>
      <c r="H1902" s="23"/>
      <c r="I1902" s="23"/>
      <c r="J1902" s="23"/>
      <c r="K1902" s="54"/>
      <c r="L1902" s="52"/>
      <c r="M1902" s="51">
        <f t="shared" si="29"/>
        <v>9</v>
      </c>
      <c r="N1902" s="52"/>
    </row>
    <row r="1903" spans="2:14" x14ac:dyDescent="0.25">
      <c r="B1903" s="23"/>
      <c r="C1903" s="23"/>
      <c r="D1903" s="23"/>
      <c r="E1903" s="23"/>
      <c r="F1903" s="23"/>
      <c r="G1903" s="23"/>
      <c r="H1903" s="23"/>
      <c r="I1903" s="23"/>
      <c r="J1903" s="23"/>
      <c r="K1903" s="54"/>
      <c r="L1903" s="52"/>
      <c r="M1903" s="51">
        <f t="shared" si="29"/>
        <v>9</v>
      </c>
      <c r="N1903" s="52"/>
    </row>
    <row r="1904" spans="2:14" x14ac:dyDescent="0.25">
      <c r="B1904" s="23"/>
      <c r="C1904" s="23"/>
      <c r="D1904" s="23"/>
      <c r="E1904" s="23"/>
      <c r="F1904" s="23"/>
      <c r="G1904" s="23"/>
      <c r="H1904" s="23"/>
      <c r="I1904" s="23"/>
      <c r="J1904" s="23"/>
      <c r="K1904" s="54"/>
      <c r="L1904" s="52"/>
      <c r="M1904" s="51">
        <f t="shared" si="29"/>
        <v>9</v>
      </c>
      <c r="N1904" s="52"/>
    </row>
    <row r="1905" spans="2:14" x14ac:dyDescent="0.25">
      <c r="B1905" s="23"/>
      <c r="C1905" s="23"/>
      <c r="D1905" s="23"/>
      <c r="E1905" s="23"/>
      <c r="F1905" s="23"/>
      <c r="G1905" s="23"/>
      <c r="H1905" s="23"/>
      <c r="I1905" s="23"/>
      <c r="J1905" s="23"/>
      <c r="K1905" s="54"/>
      <c r="L1905" s="52"/>
      <c r="M1905" s="51">
        <f t="shared" si="29"/>
        <v>9</v>
      </c>
      <c r="N1905" s="52"/>
    </row>
    <row r="1906" spans="2:14" x14ac:dyDescent="0.25">
      <c r="B1906" s="23"/>
      <c r="C1906" s="23"/>
      <c r="D1906" s="23"/>
      <c r="E1906" s="23"/>
      <c r="F1906" s="23"/>
      <c r="G1906" s="23"/>
      <c r="H1906" s="23"/>
      <c r="I1906" s="23"/>
      <c r="J1906" s="23"/>
      <c r="K1906" s="54"/>
      <c r="L1906" s="52"/>
      <c r="M1906" s="51">
        <f t="shared" si="29"/>
        <v>9</v>
      </c>
      <c r="N1906" s="52"/>
    </row>
    <row r="1907" spans="2:14" x14ac:dyDescent="0.25">
      <c r="B1907" s="23"/>
      <c r="C1907" s="23"/>
      <c r="D1907" s="23"/>
      <c r="E1907" s="23"/>
      <c r="F1907" s="23"/>
      <c r="G1907" s="23"/>
      <c r="H1907" s="23"/>
      <c r="I1907" s="23"/>
      <c r="J1907" s="23"/>
      <c r="K1907" s="54"/>
      <c r="L1907" s="52"/>
      <c r="M1907" s="51">
        <f t="shared" si="29"/>
        <v>9</v>
      </c>
      <c r="N1907" s="52"/>
    </row>
    <row r="1908" spans="2:14" x14ac:dyDescent="0.25">
      <c r="B1908" s="23"/>
      <c r="C1908" s="23"/>
      <c r="D1908" s="23"/>
      <c r="E1908" s="23"/>
      <c r="F1908" s="23"/>
      <c r="G1908" s="23"/>
      <c r="H1908" s="23"/>
      <c r="I1908" s="23"/>
      <c r="J1908" s="23"/>
      <c r="K1908" s="54"/>
      <c r="L1908" s="52"/>
      <c r="M1908" s="51">
        <f t="shared" si="29"/>
        <v>9</v>
      </c>
      <c r="N1908" s="52"/>
    </row>
    <row r="1909" spans="2:14" x14ac:dyDescent="0.25">
      <c r="B1909" s="23"/>
      <c r="C1909" s="23"/>
      <c r="D1909" s="23"/>
      <c r="E1909" s="23"/>
      <c r="F1909" s="23"/>
      <c r="G1909" s="23"/>
      <c r="H1909" s="23"/>
      <c r="I1909" s="23"/>
      <c r="J1909" s="23"/>
      <c r="K1909" s="54"/>
      <c r="L1909" s="52"/>
      <c r="M1909" s="51">
        <f t="shared" si="29"/>
        <v>9</v>
      </c>
      <c r="N1909" s="52"/>
    </row>
    <row r="1910" spans="2:14" x14ac:dyDescent="0.25">
      <c r="B1910" s="23"/>
      <c r="C1910" s="23"/>
      <c r="D1910" s="23"/>
      <c r="E1910" s="23"/>
      <c r="F1910" s="23"/>
      <c r="G1910" s="23"/>
      <c r="H1910" s="23"/>
      <c r="I1910" s="23"/>
      <c r="J1910" s="23"/>
      <c r="K1910" s="54"/>
      <c r="L1910" s="52"/>
      <c r="M1910" s="51">
        <f t="shared" si="29"/>
        <v>9</v>
      </c>
      <c r="N1910" s="52"/>
    </row>
    <row r="1911" spans="2:14" x14ac:dyDescent="0.25">
      <c r="B1911" s="23"/>
      <c r="C1911" s="23"/>
      <c r="D1911" s="23"/>
      <c r="E1911" s="23"/>
      <c r="F1911" s="23"/>
      <c r="G1911" s="23"/>
      <c r="H1911" s="23"/>
      <c r="I1911" s="23"/>
      <c r="J1911" s="23"/>
      <c r="K1911" s="54"/>
      <c r="L1911" s="52"/>
      <c r="M1911" s="51">
        <f t="shared" si="29"/>
        <v>9</v>
      </c>
      <c r="N1911" s="52"/>
    </row>
    <row r="1912" spans="2:14" x14ac:dyDescent="0.25">
      <c r="B1912" s="23"/>
      <c r="C1912" s="23"/>
      <c r="D1912" s="23"/>
      <c r="E1912" s="23"/>
      <c r="F1912" s="23"/>
      <c r="G1912" s="23"/>
      <c r="H1912" s="23"/>
      <c r="I1912" s="23"/>
      <c r="J1912" s="23"/>
      <c r="K1912" s="54"/>
      <c r="L1912" s="52"/>
      <c r="M1912" s="51">
        <f t="shared" si="29"/>
        <v>9</v>
      </c>
      <c r="N1912" s="52"/>
    </row>
    <row r="1913" spans="2:14" x14ac:dyDescent="0.25">
      <c r="B1913" s="23"/>
      <c r="C1913" s="23"/>
      <c r="D1913" s="23"/>
      <c r="E1913" s="23"/>
      <c r="F1913" s="23"/>
      <c r="G1913" s="23"/>
      <c r="H1913" s="23"/>
      <c r="I1913" s="23"/>
      <c r="J1913" s="23"/>
      <c r="K1913" s="54"/>
      <c r="L1913" s="52"/>
      <c r="M1913" s="51">
        <f t="shared" si="29"/>
        <v>9</v>
      </c>
      <c r="N1913" s="52"/>
    </row>
    <row r="1914" spans="2:14" x14ac:dyDescent="0.25">
      <c r="B1914" s="23"/>
      <c r="C1914" s="23"/>
      <c r="D1914" s="23"/>
      <c r="E1914" s="23"/>
      <c r="F1914" s="23"/>
      <c r="G1914" s="23"/>
      <c r="H1914" s="23"/>
      <c r="I1914" s="23"/>
      <c r="J1914" s="23"/>
      <c r="K1914" s="54"/>
      <c r="L1914" s="52"/>
      <c r="M1914" s="51">
        <f t="shared" si="29"/>
        <v>9</v>
      </c>
      <c r="N1914" s="52"/>
    </row>
    <row r="1915" spans="2:14" x14ac:dyDescent="0.25">
      <c r="B1915" s="23"/>
      <c r="C1915" s="23"/>
      <c r="D1915" s="23"/>
      <c r="E1915" s="23"/>
      <c r="F1915" s="23"/>
      <c r="G1915" s="23"/>
      <c r="H1915" s="23"/>
      <c r="I1915" s="23"/>
      <c r="J1915" s="23"/>
      <c r="K1915" s="54"/>
      <c r="L1915" s="52"/>
      <c r="M1915" s="51">
        <f t="shared" si="29"/>
        <v>9</v>
      </c>
      <c r="N1915" s="52"/>
    </row>
    <row r="1916" spans="2:14" x14ac:dyDescent="0.25">
      <c r="B1916" s="23"/>
      <c r="C1916" s="23"/>
      <c r="D1916" s="23"/>
      <c r="E1916" s="23"/>
      <c r="F1916" s="23"/>
      <c r="G1916" s="23"/>
      <c r="H1916" s="23"/>
      <c r="I1916" s="23"/>
      <c r="J1916" s="23"/>
      <c r="K1916" s="54"/>
      <c r="L1916" s="52"/>
      <c r="M1916" s="51">
        <f t="shared" si="29"/>
        <v>9</v>
      </c>
      <c r="N1916" s="52"/>
    </row>
    <row r="1917" spans="2:14" x14ac:dyDescent="0.25">
      <c r="B1917" s="23"/>
      <c r="C1917" s="23"/>
      <c r="D1917" s="23"/>
      <c r="E1917" s="23"/>
      <c r="F1917" s="23"/>
      <c r="G1917" s="23"/>
      <c r="H1917" s="23"/>
      <c r="I1917" s="23"/>
      <c r="J1917" s="23"/>
      <c r="K1917" s="54"/>
      <c r="L1917" s="52"/>
      <c r="M1917" s="51">
        <f t="shared" si="29"/>
        <v>9</v>
      </c>
      <c r="N1917" s="52"/>
    </row>
    <row r="1918" spans="2:14" x14ac:dyDescent="0.25">
      <c r="B1918" s="23"/>
      <c r="C1918" s="23"/>
      <c r="D1918" s="23"/>
      <c r="E1918" s="23"/>
      <c r="F1918" s="23"/>
      <c r="G1918" s="23"/>
      <c r="H1918" s="23"/>
      <c r="I1918" s="23"/>
      <c r="J1918" s="23"/>
      <c r="K1918" s="54"/>
      <c r="L1918" s="52"/>
      <c r="M1918" s="51">
        <f t="shared" si="29"/>
        <v>9</v>
      </c>
      <c r="N1918" s="52"/>
    </row>
    <row r="1919" spans="2:14" x14ac:dyDescent="0.25">
      <c r="B1919" s="23"/>
      <c r="C1919" s="23"/>
      <c r="D1919" s="23"/>
      <c r="E1919" s="23"/>
      <c r="F1919" s="23"/>
      <c r="G1919" s="23"/>
      <c r="H1919" s="23"/>
      <c r="I1919" s="23"/>
      <c r="J1919" s="23"/>
      <c r="K1919" s="54"/>
      <c r="L1919" s="52"/>
      <c r="M1919" s="51">
        <f t="shared" si="29"/>
        <v>9</v>
      </c>
      <c r="N1919" s="52"/>
    </row>
    <row r="1920" spans="2:14" x14ac:dyDescent="0.25">
      <c r="B1920" s="23"/>
      <c r="C1920" s="23"/>
      <c r="D1920" s="23"/>
      <c r="E1920" s="23"/>
      <c r="F1920" s="23"/>
      <c r="G1920" s="23"/>
      <c r="H1920" s="23"/>
      <c r="I1920" s="23"/>
      <c r="J1920" s="23"/>
      <c r="K1920" s="54"/>
      <c r="L1920" s="52"/>
      <c r="M1920" s="51">
        <f t="shared" si="29"/>
        <v>9</v>
      </c>
      <c r="N1920" s="52"/>
    </row>
    <row r="1921" spans="2:14" x14ac:dyDescent="0.25">
      <c r="B1921" s="23"/>
      <c r="C1921" s="23"/>
      <c r="D1921" s="23"/>
      <c r="E1921" s="23"/>
      <c r="F1921" s="23"/>
      <c r="G1921" s="23"/>
      <c r="H1921" s="23"/>
      <c r="I1921" s="23"/>
      <c r="J1921" s="23"/>
      <c r="K1921" s="54"/>
      <c r="L1921" s="52"/>
      <c r="M1921" s="51">
        <f t="shared" si="29"/>
        <v>9</v>
      </c>
      <c r="N1921" s="52"/>
    </row>
    <row r="1922" spans="2:14" x14ac:dyDescent="0.25">
      <c r="B1922" s="23"/>
      <c r="C1922" s="23"/>
      <c r="D1922" s="23"/>
      <c r="E1922" s="23"/>
      <c r="F1922" s="23"/>
      <c r="G1922" s="23"/>
      <c r="H1922" s="23"/>
      <c r="I1922" s="23"/>
      <c r="J1922" s="23"/>
      <c r="K1922" s="54"/>
      <c r="L1922" s="52"/>
      <c r="M1922" s="51">
        <f t="shared" si="29"/>
        <v>9</v>
      </c>
      <c r="N1922" s="52"/>
    </row>
    <row r="1923" spans="2:14" x14ac:dyDescent="0.25">
      <c r="B1923" s="23"/>
      <c r="C1923" s="23"/>
      <c r="D1923" s="23"/>
      <c r="E1923" s="23"/>
      <c r="F1923" s="23"/>
      <c r="G1923" s="23"/>
      <c r="H1923" s="23"/>
      <c r="I1923" s="23"/>
      <c r="J1923" s="23"/>
      <c r="K1923" s="54"/>
      <c r="L1923" s="52"/>
      <c r="M1923" s="51">
        <f t="shared" ref="M1923:M1986" si="30">COUNTBLANK(B1923:J1923)</f>
        <v>9</v>
      </c>
      <c r="N1923" s="52"/>
    </row>
    <row r="1924" spans="2:14" x14ac:dyDescent="0.25">
      <c r="B1924" s="23"/>
      <c r="C1924" s="23"/>
      <c r="D1924" s="23"/>
      <c r="E1924" s="23"/>
      <c r="F1924" s="23"/>
      <c r="G1924" s="23"/>
      <c r="H1924" s="23"/>
      <c r="I1924" s="23"/>
      <c r="J1924" s="23"/>
      <c r="K1924" s="54"/>
      <c r="L1924" s="52"/>
      <c r="M1924" s="51">
        <f t="shared" si="30"/>
        <v>9</v>
      </c>
      <c r="N1924" s="52"/>
    </row>
    <row r="1925" spans="2:14" x14ac:dyDescent="0.25">
      <c r="B1925" s="23"/>
      <c r="C1925" s="23"/>
      <c r="D1925" s="23"/>
      <c r="E1925" s="23"/>
      <c r="F1925" s="23"/>
      <c r="G1925" s="23"/>
      <c r="H1925" s="23"/>
      <c r="I1925" s="23"/>
      <c r="J1925" s="23"/>
      <c r="K1925" s="54"/>
      <c r="L1925" s="52"/>
      <c r="M1925" s="51">
        <f t="shared" si="30"/>
        <v>9</v>
      </c>
      <c r="N1925" s="52"/>
    </row>
    <row r="1926" spans="2:14" x14ac:dyDescent="0.25">
      <c r="B1926" s="23"/>
      <c r="C1926" s="23"/>
      <c r="D1926" s="23"/>
      <c r="E1926" s="23"/>
      <c r="F1926" s="23"/>
      <c r="G1926" s="23"/>
      <c r="H1926" s="23"/>
      <c r="I1926" s="23"/>
      <c r="J1926" s="23"/>
      <c r="K1926" s="54"/>
      <c r="L1926" s="52"/>
      <c r="M1926" s="51">
        <f t="shared" si="30"/>
        <v>9</v>
      </c>
      <c r="N1926" s="52"/>
    </row>
    <row r="1927" spans="2:14" x14ac:dyDescent="0.25">
      <c r="B1927" s="23"/>
      <c r="C1927" s="23"/>
      <c r="D1927" s="23"/>
      <c r="E1927" s="23"/>
      <c r="F1927" s="23"/>
      <c r="G1927" s="23"/>
      <c r="H1927" s="23"/>
      <c r="I1927" s="23"/>
      <c r="J1927" s="23"/>
      <c r="K1927" s="54"/>
      <c r="L1927" s="52"/>
      <c r="M1927" s="51">
        <f t="shared" si="30"/>
        <v>9</v>
      </c>
      <c r="N1927" s="52"/>
    </row>
    <row r="1928" spans="2:14" x14ac:dyDescent="0.25">
      <c r="B1928" s="23"/>
      <c r="C1928" s="23"/>
      <c r="D1928" s="23"/>
      <c r="E1928" s="23"/>
      <c r="F1928" s="23"/>
      <c r="G1928" s="23"/>
      <c r="H1928" s="23"/>
      <c r="I1928" s="23"/>
      <c r="J1928" s="23"/>
      <c r="K1928" s="54"/>
      <c r="L1928" s="52"/>
      <c r="M1928" s="51">
        <f t="shared" si="30"/>
        <v>9</v>
      </c>
      <c r="N1928" s="52"/>
    </row>
    <row r="1929" spans="2:14" x14ac:dyDescent="0.25">
      <c r="B1929" s="23"/>
      <c r="C1929" s="23"/>
      <c r="D1929" s="23"/>
      <c r="E1929" s="23"/>
      <c r="F1929" s="23"/>
      <c r="G1929" s="23"/>
      <c r="H1929" s="23"/>
      <c r="I1929" s="23"/>
      <c r="J1929" s="23"/>
      <c r="K1929" s="54"/>
      <c r="L1929" s="52"/>
      <c r="M1929" s="51">
        <f t="shared" si="30"/>
        <v>9</v>
      </c>
      <c r="N1929" s="52"/>
    </row>
    <row r="1930" spans="2:14" x14ac:dyDescent="0.25">
      <c r="B1930" s="23"/>
      <c r="C1930" s="23"/>
      <c r="D1930" s="23"/>
      <c r="E1930" s="23"/>
      <c r="F1930" s="23"/>
      <c r="G1930" s="23"/>
      <c r="H1930" s="23"/>
      <c r="I1930" s="23"/>
      <c r="J1930" s="23"/>
      <c r="K1930" s="54"/>
      <c r="L1930" s="52"/>
      <c r="M1930" s="51">
        <f t="shared" si="30"/>
        <v>9</v>
      </c>
      <c r="N1930" s="52"/>
    </row>
    <row r="1931" spans="2:14" x14ac:dyDescent="0.25">
      <c r="B1931" s="23"/>
      <c r="C1931" s="23"/>
      <c r="D1931" s="23"/>
      <c r="E1931" s="23"/>
      <c r="F1931" s="23"/>
      <c r="G1931" s="23"/>
      <c r="H1931" s="23"/>
      <c r="I1931" s="23"/>
      <c r="J1931" s="23"/>
      <c r="K1931" s="54"/>
      <c r="L1931" s="52"/>
      <c r="M1931" s="51">
        <f t="shared" si="30"/>
        <v>9</v>
      </c>
      <c r="N1931" s="52"/>
    </row>
    <row r="1932" spans="2:14" x14ac:dyDescent="0.25">
      <c r="B1932" s="23"/>
      <c r="C1932" s="23"/>
      <c r="D1932" s="23"/>
      <c r="E1932" s="23"/>
      <c r="F1932" s="23"/>
      <c r="G1932" s="23"/>
      <c r="H1932" s="23"/>
      <c r="I1932" s="23"/>
      <c r="J1932" s="23"/>
      <c r="K1932" s="54"/>
      <c r="L1932" s="52"/>
      <c r="M1932" s="51">
        <f t="shared" si="30"/>
        <v>9</v>
      </c>
      <c r="N1932" s="52"/>
    </row>
    <row r="1933" spans="2:14" x14ac:dyDescent="0.25">
      <c r="B1933" s="23"/>
      <c r="C1933" s="23"/>
      <c r="D1933" s="23"/>
      <c r="E1933" s="23"/>
      <c r="F1933" s="23"/>
      <c r="G1933" s="23"/>
      <c r="H1933" s="23"/>
      <c r="I1933" s="23"/>
      <c r="J1933" s="23"/>
      <c r="K1933" s="54"/>
      <c r="L1933" s="52"/>
      <c r="M1933" s="51">
        <f t="shared" si="30"/>
        <v>9</v>
      </c>
      <c r="N1933" s="52"/>
    </row>
    <row r="1934" spans="2:14" x14ac:dyDescent="0.25">
      <c r="B1934" s="23"/>
      <c r="C1934" s="23"/>
      <c r="D1934" s="23"/>
      <c r="E1934" s="23"/>
      <c r="F1934" s="23"/>
      <c r="G1934" s="23"/>
      <c r="H1934" s="23"/>
      <c r="I1934" s="23"/>
      <c r="J1934" s="23"/>
      <c r="K1934" s="54"/>
      <c r="L1934" s="52"/>
      <c r="M1934" s="51">
        <f t="shared" si="30"/>
        <v>9</v>
      </c>
      <c r="N1934" s="52"/>
    </row>
    <row r="1935" spans="2:14" x14ac:dyDescent="0.25">
      <c r="B1935" s="23"/>
      <c r="C1935" s="23"/>
      <c r="D1935" s="23"/>
      <c r="E1935" s="23"/>
      <c r="F1935" s="23"/>
      <c r="G1935" s="23"/>
      <c r="H1935" s="23"/>
      <c r="I1935" s="23"/>
      <c r="J1935" s="23"/>
      <c r="K1935" s="54"/>
      <c r="L1935" s="52"/>
      <c r="M1935" s="51">
        <f t="shared" si="30"/>
        <v>9</v>
      </c>
      <c r="N1935" s="52"/>
    </row>
    <row r="1936" spans="2:14" x14ac:dyDescent="0.25">
      <c r="B1936" s="23"/>
      <c r="C1936" s="23"/>
      <c r="D1936" s="23"/>
      <c r="E1936" s="23"/>
      <c r="F1936" s="23"/>
      <c r="G1936" s="23"/>
      <c r="H1936" s="23"/>
      <c r="I1936" s="23"/>
      <c r="J1936" s="23"/>
      <c r="K1936" s="54"/>
      <c r="L1936" s="52"/>
      <c r="M1936" s="51">
        <f t="shared" si="30"/>
        <v>9</v>
      </c>
      <c r="N1936" s="52"/>
    </row>
    <row r="1937" spans="2:14" x14ac:dyDescent="0.25">
      <c r="B1937" s="23"/>
      <c r="C1937" s="23"/>
      <c r="D1937" s="23"/>
      <c r="E1937" s="23"/>
      <c r="F1937" s="23"/>
      <c r="G1937" s="23"/>
      <c r="H1937" s="23"/>
      <c r="I1937" s="23"/>
      <c r="J1937" s="23"/>
      <c r="K1937" s="54"/>
      <c r="L1937" s="52"/>
      <c r="M1937" s="51">
        <f t="shared" si="30"/>
        <v>9</v>
      </c>
      <c r="N1937" s="52"/>
    </row>
    <row r="1938" spans="2:14" x14ac:dyDescent="0.25">
      <c r="B1938" s="23"/>
      <c r="C1938" s="23"/>
      <c r="D1938" s="23"/>
      <c r="E1938" s="23"/>
      <c r="F1938" s="23"/>
      <c r="G1938" s="23"/>
      <c r="H1938" s="23"/>
      <c r="I1938" s="23"/>
      <c r="J1938" s="23"/>
      <c r="K1938" s="54"/>
      <c r="L1938" s="52"/>
      <c r="M1938" s="51">
        <f t="shared" si="30"/>
        <v>9</v>
      </c>
      <c r="N1938" s="52"/>
    </row>
    <row r="1939" spans="2:14" x14ac:dyDescent="0.25">
      <c r="B1939" s="23"/>
      <c r="C1939" s="23"/>
      <c r="D1939" s="23"/>
      <c r="E1939" s="23"/>
      <c r="F1939" s="23"/>
      <c r="G1939" s="23"/>
      <c r="H1939" s="23"/>
      <c r="I1939" s="23"/>
      <c r="J1939" s="23"/>
      <c r="K1939" s="54"/>
      <c r="L1939" s="52"/>
      <c r="M1939" s="51">
        <f t="shared" si="30"/>
        <v>9</v>
      </c>
      <c r="N1939" s="52"/>
    </row>
    <row r="1940" spans="2:14" x14ac:dyDescent="0.25">
      <c r="B1940" s="23"/>
      <c r="C1940" s="23"/>
      <c r="D1940" s="23"/>
      <c r="E1940" s="23"/>
      <c r="F1940" s="23"/>
      <c r="G1940" s="23"/>
      <c r="H1940" s="23"/>
      <c r="I1940" s="23"/>
      <c r="J1940" s="23"/>
      <c r="K1940" s="54"/>
      <c r="L1940" s="52"/>
      <c r="M1940" s="51">
        <f t="shared" si="30"/>
        <v>9</v>
      </c>
      <c r="N1940" s="52"/>
    </row>
    <row r="1941" spans="2:14" x14ac:dyDescent="0.25">
      <c r="B1941" s="23"/>
      <c r="C1941" s="23"/>
      <c r="D1941" s="23"/>
      <c r="E1941" s="23"/>
      <c r="F1941" s="23"/>
      <c r="G1941" s="23"/>
      <c r="H1941" s="23"/>
      <c r="I1941" s="23"/>
      <c r="J1941" s="23"/>
      <c r="K1941" s="54"/>
      <c r="L1941" s="52"/>
      <c r="M1941" s="51">
        <f t="shared" si="30"/>
        <v>9</v>
      </c>
      <c r="N1941" s="52"/>
    </row>
    <row r="1942" spans="2:14" x14ac:dyDescent="0.25">
      <c r="B1942" s="23"/>
      <c r="C1942" s="23"/>
      <c r="D1942" s="23"/>
      <c r="E1942" s="23"/>
      <c r="F1942" s="23"/>
      <c r="G1942" s="23"/>
      <c r="H1942" s="23"/>
      <c r="I1942" s="23"/>
      <c r="J1942" s="23"/>
      <c r="K1942" s="54"/>
      <c r="L1942" s="52"/>
      <c r="M1942" s="51">
        <f t="shared" si="30"/>
        <v>9</v>
      </c>
      <c r="N1942" s="52"/>
    </row>
    <row r="1943" spans="2:14" x14ac:dyDescent="0.25">
      <c r="B1943" s="23"/>
      <c r="C1943" s="23"/>
      <c r="D1943" s="23"/>
      <c r="E1943" s="23"/>
      <c r="F1943" s="23"/>
      <c r="G1943" s="23"/>
      <c r="H1943" s="23"/>
      <c r="I1943" s="23"/>
      <c r="J1943" s="23"/>
      <c r="K1943" s="54"/>
      <c r="L1943" s="52"/>
      <c r="M1943" s="51">
        <f t="shared" si="30"/>
        <v>9</v>
      </c>
      <c r="N1943" s="52"/>
    </row>
    <row r="1944" spans="2:14" x14ac:dyDescent="0.25">
      <c r="B1944" s="23"/>
      <c r="C1944" s="23"/>
      <c r="D1944" s="23"/>
      <c r="E1944" s="23"/>
      <c r="F1944" s="23"/>
      <c r="G1944" s="23"/>
      <c r="H1944" s="23"/>
      <c r="I1944" s="23"/>
      <c r="J1944" s="23"/>
      <c r="K1944" s="54"/>
      <c r="L1944" s="52"/>
      <c r="M1944" s="51">
        <f t="shared" si="30"/>
        <v>9</v>
      </c>
      <c r="N1944" s="52"/>
    </row>
    <row r="1945" spans="2:14" x14ac:dyDescent="0.25">
      <c r="B1945" s="23"/>
      <c r="C1945" s="23"/>
      <c r="D1945" s="23"/>
      <c r="E1945" s="23"/>
      <c r="F1945" s="23"/>
      <c r="G1945" s="23"/>
      <c r="H1945" s="23"/>
      <c r="I1945" s="23"/>
      <c r="J1945" s="23"/>
      <c r="K1945" s="54"/>
      <c r="L1945" s="52"/>
      <c r="M1945" s="51">
        <f t="shared" si="30"/>
        <v>9</v>
      </c>
      <c r="N1945" s="52"/>
    </row>
    <row r="1946" spans="2:14" x14ac:dyDescent="0.25">
      <c r="B1946" s="23"/>
      <c r="C1946" s="23"/>
      <c r="D1946" s="23"/>
      <c r="E1946" s="23"/>
      <c r="F1946" s="23"/>
      <c r="G1946" s="23"/>
      <c r="H1946" s="23"/>
      <c r="I1946" s="23"/>
      <c r="J1946" s="23"/>
      <c r="K1946" s="54"/>
      <c r="L1946" s="52"/>
      <c r="M1946" s="51">
        <f t="shared" si="30"/>
        <v>9</v>
      </c>
      <c r="N1946" s="52"/>
    </row>
    <row r="1947" spans="2:14" x14ac:dyDescent="0.25">
      <c r="B1947" s="23"/>
      <c r="C1947" s="23"/>
      <c r="D1947" s="23"/>
      <c r="E1947" s="23"/>
      <c r="F1947" s="23"/>
      <c r="G1947" s="23"/>
      <c r="H1947" s="23"/>
      <c r="I1947" s="23"/>
      <c r="J1947" s="23"/>
      <c r="K1947" s="54"/>
      <c r="L1947" s="52"/>
      <c r="M1947" s="51">
        <f t="shared" si="30"/>
        <v>9</v>
      </c>
      <c r="N1947" s="52"/>
    </row>
    <row r="1948" spans="2:14" x14ac:dyDescent="0.25">
      <c r="B1948" s="23"/>
      <c r="C1948" s="23"/>
      <c r="D1948" s="23"/>
      <c r="E1948" s="23"/>
      <c r="F1948" s="23"/>
      <c r="G1948" s="23"/>
      <c r="H1948" s="23"/>
      <c r="I1948" s="23"/>
      <c r="J1948" s="23"/>
      <c r="K1948" s="54"/>
      <c r="L1948" s="52"/>
      <c r="M1948" s="51">
        <f t="shared" si="30"/>
        <v>9</v>
      </c>
      <c r="N1948" s="52"/>
    </row>
    <row r="1949" spans="2:14" x14ac:dyDescent="0.25">
      <c r="B1949" s="23"/>
      <c r="C1949" s="23"/>
      <c r="D1949" s="23"/>
      <c r="E1949" s="23"/>
      <c r="F1949" s="23"/>
      <c r="G1949" s="23"/>
      <c r="H1949" s="23"/>
      <c r="I1949" s="23"/>
      <c r="J1949" s="23"/>
      <c r="K1949" s="54"/>
      <c r="L1949" s="52"/>
      <c r="M1949" s="51">
        <f t="shared" si="30"/>
        <v>9</v>
      </c>
      <c r="N1949" s="52"/>
    </row>
    <row r="1950" spans="2:14" x14ac:dyDescent="0.25">
      <c r="B1950" s="23"/>
      <c r="C1950" s="23"/>
      <c r="D1950" s="23"/>
      <c r="E1950" s="23"/>
      <c r="F1950" s="23"/>
      <c r="G1950" s="23"/>
      <c r="H1950" s="23"/>
      <c r="I1950" s="23"/>
      <c r="J1950" s="23"/>
      <c r="K1950" s="54"/>
      <c r="L1950" s="52"/>
      <c r="M1950" s="51">
        <f t="shared" si="30"/>
        <v>9</v>
      </c>
      <c r="N1950" s="52"/>
    </row>
    <row r="1951" spans="2:14" x14ac:dyDescent="0.25">
      <c r="B1951" s="23"/>
      <c r="C1951" s="23"/>
      <c r="D1951" s="23"/>
      <c r="E1951" s="23"/>
      <c r="F1951" s="23"/>
      <c r="G1951" s="23"/>
      <c r="H1951" s="23"/>
      <c r="I1951" s="23"/>
      <c r="J1951" s="23"/>
      <c r="K1951" s="54"/>
      <c r="L1951" s="52"/>
      <c r="M1951" s="51">
        <f t="shared" si="30"/>
        <v>9</v>
      </c>
      <c r="N1951" s="52"/>
    </row>
    <row r="1952" spans="2:14" x14ac:dyDescent="0.25">
      <c r="B1952" s="23"/>
      <c r="C1952" s="23"/>
      <c r="D1952" s="23"/>
      <c r="E1952" s="23"/>
      <c r="F1952" s="23"/>
      <c r="G1952" s="23"/>
      <c r="H1952" s="23"/>
      <c r="I1952" s="23"/>
      <c r="J1952" s="23"/>
      <c r="K1952" s="54"/>
      <c r="L1952" s="52"/>
      <c r="M1952" s="51">
        <f t="shared" si="30"/>
        <v>9</v>
      </c>
      <c r="N1952" s="52"/>
    </row>
    <row r="1953" spans="2:14" x14ac:dyDescent="0.25">
      <c r="B1953" s="23"/>
      <c r="C1953" s="23"/>
      <c r="D1953" s="23"/>
      <c r="E1953" s="23"/>
      <c r="F1953" s="23"/>
      <c r="G1953" s="23"/>
      <c r="H1953" s="23"/>
      <c r="I1953" s="23"/>
      <c r="J1953" s="23"/>
      <c r="K1953" s="54"/>
      <c r="L1953" s="52"/>
      <c r="M1953" s="51">
        <f t="shared" si="30"/>
        <v>9</v>
      </c>
      <c r="N1953" s="52"/>
    </row>
    <row r="1954" spans="2:14" x14ac:dyDescent="0.25">
      <c r="B1954" s="23"/>
      <c r="C1954" s="23"/>
      <c r="D1954" s="23"/>
      <c r="E1954" s="23"/>
      <c r="F1954" s="23"/>
      <c r="G1954" s="23"/>
      <c r="H1954" s="23"/>
      <c r="I1954" s="23"/>
      <c r="J1954" s="23"/>
      <c r="K1954" s="54"/>
      <c r="L1954" s="52"/>
      <c r="M1954" s="51">
        <f t="shared" si="30"/>
        <v>9</v>
      </c>
      <c r="N1954" s="52"/>
    </row>
    <row r="1955" spans="2:14" x14ac:dyDescent="0.25">
      <c r="B1955" s="23"/>
      <c r="C1955" s="23"/>
      <c r="D1955" s="23"/>
      <c r="E1955" s="23"/>
      <c r="F1955" s="23"/>
      <c r="G1955" s="23"/>
      <c r="H1955" s="23"/>
      <c r="I1955" s="23"/>
      <c r="J1955" s="23"/>
      <c r="K1955" s="54"/>
      <c r="L1955" s="52"/>
      <c r="M1955" s="51">
        <f t="shared" si="30"/>
        <v>9</v>
      </c>
      <c r="N1955" s="52"/>
    </row>
    <row r="1956" spans="2:14" x14ac:dyDescent="0.25">
      <c r="B1956" s="23"/>
      <c r="C1956" s="23"/>
      <c r="D1956" s="23"/>
      <c r="E1956" s="23"/>
      <c r="F1956" s="23"/>
      <c r="G1956" s="23"/>
      <c r="H1956" s="23"/>
      <c r="I1956" s="23"/>
      <c r="J1956" s="23"/>
      <c r="K1956" s="54"/>
      <c r="L1956" s="52"/>
      <c r="M1956" s="51">
        <f t="shared" si="30"/>
        <v>9</v>
      </c>
      <c r="N1956" s="52"/>
    </row>
    <row r="1957" spans="2:14" x14ac:dyDescent="0.25">
      <c r="B1957" s="23"/>
      <c r="C1957" s="23"/>
      <c r="D1957" s="23"/>
      <c r="E1957" s="23"/>
      <c r="F1957" s="23"/>
      <c r="G1957" s="23"/>
      <c r="H1957" s="23"/>
      <c r="I1957" s="23"/>
      <c r="J1957" s="23"/>
      <c r="K1957" s="54"/>
      <c r="L1957" s="52"/>
      <c r="M1957" s="51">
        <f t="shared" si="30"/>
        <v>9</v>
      </c>
      <c r="N1957" s="52"/>
    </row>
    <row r="1958" spans="2:14" x14ac:dyDescent="0.25">
      <c r="B1958" s="23"/>
      <c r="C1958" s="23"/>
      <c r="D1958" s="23"/>
      <c r="E1958" s="23"/>
      <c r="F1958" s="23"/>
      <c r="G1958" s="23"/>
      <c r="H1958" s="23"/>
      <c r="I1958" s="23"/>
      <c r="J1958" s="23"/>
      <c r="K1958" s="54"/>
      <c r="L1958" s="52"/>
      <c r="M1958" s="51">
        <f t="shared" si="30"/>
        <v>9</v>
      </c>
      <c r="N1958" s="52"/>
    </row>
    <row r="1959" spans="2:14" x14ac:dyDescent="0.25">
      <c r="B1959" s="23"/>
      <c r="C1959" s="23"/>
      <c r="D1959" s="23"/>
      <c r="E1959" s="23"/>
      <c r="F1959" s="23"/>
      <c r="G1959" s="23"/>
      <c r="H1959" s="23"/>
      <c r="I1959" s="23"/>
      <c r="J1959" s="23"/>
      <c r="K1959" s="54"/>
      <c r="L1959" s="52"/>
      <c r="M1959" s="51">
        <f t="shared" si="30"/>
        <v>9</v>
      </c>
      <c r="N1959" s="52"/>
    </row>
    <row r="1960" spans="2:14" x14ac:dyDescent="0.25">
      <c r="B1960" s="23"/>
      <c r="C1960" s="23"/>
      <c r="D1960" s="23"/>
      <c r="E1960" s="23"/>
      <c r="F1960" s="23"/>
      <c r="G1960" s="23"/>
      <c r="H1960" s="23"/>
      <c r="I1960" s="23"/>
      <c r="J1960" s="23"/>
      <c r="K1960" s="54"/>
      <c r="L1960" s="52"/>
      <c r="M1960" s="51">
        <f t="shared" si="30"/>
        <v>9</v>
      </c>
      <c r="N1960" s="52"/>
    </row>
    <row r="1961" spans="2:14" x14ac:dyDescent="0.25">
      <c r="B1961" s="23"/>
      <c r="C1961" s="23"/>
      <c r="D1961" s="23"/>
      <c r="E1961" s="23"/>
      <c r="F1961" s="23"/>
      <c r="G1961" s="23"/>
      <c r="H1961" s="23"/>
      <c r="I1961" s="23"/>
      <c r="J1961" s="23"/>
      <c r="K1961" s="54"/>
      <c r="L1961" s="52"/>
      <c r="M1961" s="51">
        <f t="shared" si="30"/>
        <v>9</v>
      </c>
      <c r="N1961" s="52"/>
    </row>
    <row r="1962" spans="2:14" x14ac:dyDescent="0.25">
      <c r="B1962" s="23"/>
      <c r="C1962" s="23"/>
      <c r="D1962" s="23"/>
      <c r="E1962" s="23"/>
      <c r="F1962" s="23"/>
      <c r="G1962" s="23"/>
      <c r="H1962" s="23"/>
      <c r="I1962" s="23"/>
      <c r="J1962" s="23"/>
      <c r="K1962" s="54"/>
      <c r="L1962" s="52"/>
      <c r="M1962" s="51">
        <f t="shared" si="30"/>
        <v>9</v>
      </c>
      <c r="N1962" s="52"/>
    </row>
    <row r="1963" spans="2:14" x14ac:dyDescent="0.25">
      <c r="B1963" s="23"/>
      <c r="C1963" s="23"/>
      <c r="D1963" s="23"/>
      <c r="E1963" s="23"/>
      <c r="F1963" s="23"/>
      <c r="G1963" s="23"/>
      <c r="H1963" s="23"/>
      <c r="I1963" s="23"/>
      <c r="J1963" s="23"/>
      <c r="K1963" s="54"/>
      <c r="L1963" s="52"/>
      <c r="M1963" s="51">
        <f t="shared" si="30"/>
        <v>9</v>
      </c>
      <c r="N1963" s="52"/>
    </row>
    <row r="1964" spans="2:14" x14ac:dyDescent="0.25">
      <c r="B1964" s="23"/>
      <c r="C1964" s="23"/>
      <c r="D1964" s="23"/>
      <c r="E1964" s="23"/>
      <c r="F1964" s="23"/>
      <c r="G1964" s="23"/>
      <c r="H1964" s="23"/>
      <c r="I1964" s="23"/>
      <c r="J1964" s="23"/>
      <c r="K1964" s="54"/>
      <c r="L1964" s="52"/>
      <c r="M1964" s="51">
        <f t="shared" si="30"/>
        <v>9</v>
      </c>
      <c r="N1964" s="52"/>
    </row>
    <row r="1965" spans="2:14" x14ac:dyDescent="0.25">
      <c r="B1965" s="23"/>
      <c r="C1965" s="23"/>
      <c r="D1965" s="23"/>
      <c r="E1965" s="23"/>
      <c r="F1965" s="23"/>
      <c r="G1965" s="23"/>
      <c r="H1965" s="23"/>
      <c r="I1965" s="23"/>
      <c r="J1965" s="23"/>
      <c r="K1965" s="54"/>
      <c r="L1965" s="52"/>
      <c r="M1965" s="51">
        <f t="shared" si="30"/>
        <v>9</v>
      </c>
      <c r="N1965" s="52"/>
    </row>
    <row r="1966" spans="2:14" x14ac:dyDescent="0.25">
      <c r="B1966" s="23"/>
      <c r="C1966" s="23"/>
      <c r="D1966" s="23"/>
      <c r="E1966" s="23"/>
      <c r="F1966" s="23"/>
      <c r="G1966" s="23"/>
      <c r="H1966" s="23"/>
      <c r="I1966" s="23"/>
      <c r="J1966" s="23"/>
      <c r="K1966" s="54"/>
      <c r="L1966" s="52"/>
      <c r="M1966" s="51">
        <f t="shared" si="30"/>
        <v>9</v>
      </c>
      <c r="N1966" s="52"/>
    </row>
    <row r="1967" spans="2:14" x14ac:dyDescent="0.25">
      <c r="B1967" s="23"/>
      <c r="C1967" s="23"/>
      <c r="D1967" s="23"/>
      <c r="E1967" s="23"/>
      <c r="F1967" s="23"/>
      <c r="G1967" s="23"/>
      <c r="H1967" s="23"/>
      <c r="I1967" s="23"/>
      <c r="J1967" s="23"/>
      <c r="K1967" s="54"/>
      <c r="L1967" s="52"/>
      <c r="M1967" s="51">
        <f t="shared" si="30"/>
        <v>9</v>
      </c>
      <c r="N1967" s="52"/>
    </row>
    <row r="1968" spans="2:14" x14ac:dyDescent="0.25">
      <c r="B1968" s="23"/>
      <c r="C1968" s="23"/>
      <c r="D1968" s="23"/>
      <c r="E1968" s="23"/>
      <c r="F1968" s="23"/>
      <c r="G1968" s="23"/>
      <c r="H1968" s="23"/>
      <c r="I1968" s="23"/>
      <c r="J1968" s="23"/>
      <c r="K1968" s="54"/>
      <c r="L1968" s="52"/>
      <c r="M1968" s="51">
        <f t="shared" si="30"/>
        <v>9</v>
      </c>
      <c r="N1968" s="52"/>
    </row>
    <row r="1969" spans="2:14" x14ac:dyDescent="0.25">
      <c r="B1969" s="23"/>
      <c r="C1969" s="23"/>
      <c r="D1969" s="23"/>
      <c r="E1969" s="23"/>
      <c r="F1969" s="23"/>
      <c r="G1969" s="23"/>
      <c r="H1969" s="23"/>
      <c r="I1969" s="23"/>
      <c r="J1969" s="23"/>
      <c r="K1969" s="54"/>
      <c r="L1969" s="52"/>
      <c r="M1969" s="51">
        <f t="shared" si="30"/>
        <v>9</v>
      </c>
      <c r="N1969" s="52"/>
    </row>
    <row r="1970" spans="2:14" x14ac:dyDescent="0.25">
      <c r="B1970" s="23"/>
      <c r="C1970" s="23"/>
      <c r="D1970" s="23"/>
      <c r="E1970" s="23"/>
      <c r="F1970" s="23"/>
      <c r="G1970" s="23"/>
      <c r="H1970" s="23"/>
      <c r="I1970" s="23"/>
      <c r="J1970" s="23"/>
      <c r="K1970" s="54"/>
      <c r="L1970" s="52"/>
      <c r="M1970" s="51">
        <f t="shared" si="30"/>
        <v>9</v>
      </c>
      <c r="N1970" s="52"/>
    </row>
    <row r="1971" spans="2:14" x14ac:dyDescent="0.25">
      <c r="B1971" s="23"/>
      <c r="C1971" s="23"/>
      <c r="D1971" s="23"/>
      <c r="E1971" s="23"/>
      <c r="F1971" s="23"/>
      <c r="G1971" s="23"/>
      <c r="H1971" s="23"/>
      <c r="I1971" s="23"/>
      <c r="J1971" s="23"/>
      <c r="K1971" s="54"/>
      <c r="L1971" s="52"/>
      <c r="M1971" s="51">
        <f t="shared" si="30"/>
        <v>9</v>
      </c>
      <c r="N1971" s="52"/>
    </row>
    <row r="1972" spans="2:14" x14ac:dyDescent="0.25">
      <c r="B1972" s="23"/>
      <c r="C1972" s="23"/>
      <c r="D1972" s="23"/>
      <c r="E1972" s="23"/>
      <c r="F1972" s="23"/>
      <c r="G1972" s="23"/>
      <c r="H1972" s="23"/>
      <c r="I1972" s="23"/>
      <c r="J1972" s="23"/>
      <c r="K1972" s="54"/>
      <c r="L1972" s="52"/>
      <c r="M1972" s="51">
        <f t="shared" si="30"/>
        <v>9</v>
      </c>
      <c r="N1972" s="52"/>
    </row>
    <row r="1973" spans="2:14" x14ac:dyDescent="0.25">
      <c r="B1973" s="23"/>
      <c r="C1973" s="23"/>
      <c r="D1973" s="23"/>
      <c r="E1973" s="23"/>
      <c r="F1973" s="23"/>
      <c r="G1973" s="23"/>
      <c r="H1973" s="23"/>
      <c r="I1973" s="23"/>
      <c r="J1973" s="23"/>
      <c r="K1973" s="54"/>
      <c r="L1973" s="52"/>
      <c r="M1973" s="51">
        <f t="shared" si="30"/>
        <v>9</v>
      </c>
      <c r="N1973" s="52"/>
    </row>
    <row r="1974" spans="2:14" x14ac:dyDescent="0.25">
      <c r="B1974" s="23"/>
      <c r="C1974" s="23"/>
      <c r="D1974" s="23"/>
      <c r="E1974" s="23"/>
      <c r="F1974" s="23"/>
      <c r="G1974" s="23"/>
      <c r="H1974" s="23"/>
      <c r="I1974" s="23"/>
      <c r="J1974" s="23"/>
      <c r="K1974" s="54"/>
      <c r="L1974" s="52"/>
      <c r="M1974" s="51">
        <f t="shared" si="30"/>
        <v>9</v>
      </c>
      <c r="N1974" s="52"/>
    </row>
    <row r="1975" spans="2:14" x14ac:dyDescent="0.25">
      <c r="B1975" s="23"/>
      <c r="C1975" s="23"/>
      <c r="D1975" s="23"/>
      <c r="E1975" s="23"/>
      <c r="F1975" s="23"/>
      <c r="G1975" s="23"/>
      <c r="H1975" s="23"/>
      <c r="I1975" s="23"/>
      <c r="J1975" s="23"/>
      <c r="K1975" s="54"/>
      <c r="L1975" s="52"/>
      <c r="M1975" s="51">
        <f t="shared" si="30"/>
        <v>9</v>
      </c>
      <c r="N1975" s="52"/>
    </row>
    <row r="1976" spans="2:14" x14ac:dyDescent="0.25">
      <c r="B1976" s="23"/>
      <c r="C1976" s="23"/>
      <c r="D1976" s="23"/>
      <c r="E1976" s="23"/>
      <c r="F1976" s="23"/>
      <c r="G1976" s="23"/>
      <c r="H1976" s="23"/>
      <c r="I1976" s="23"/>
      <c r="J1976" s="23"/>
      <c r="K1976" s="54"/>
      <c r="L1976" s="52"/>
      <c r="M1976" s="51">
        <f t="shared" si="30"/>
        <v>9</v>
      </c>
      <c r="N1976" s="52"/>
    </row>
    <row r="1977" spans="2:14" x14ac:dyDescent="0.25">
      <c r="B1977" s="23"/>
      <c r="C1977" s="23"/>
      <c r="D1977" s="23"/>
      <c r="E1977" s="23"/>
      <c r="F1977" s="23"/>
      <c r="G1977" s="23"/>
      <c r="H1977" s="23"/>
      <c r="I1977" s="23"/>
      <c r="J1977" s="23"/>
      <c r="K1977" s="54"/>
      <c r="L1977" s="52"/>
      <c r="M1977" s="51">
        <f t="shared" si="30"/>
        <v>9</v>
      </c>
      <c r="N1977" s="52"/>
    </row>
    <row r="1978" spans="2:14" x14ac:dyDescent="0.25">
      <c r="B1978" s="23"/>
      <c r="C1978" s="23"/>
      <c r="D1978" s="23"/>
      <c r="E1978" s="23"/>
      <c r="F1978" s="23"/>
      <c r="G1978" s="23"/>
      <c r="H1978" s="23"/>
      <c r="I1978" s="23"/>
      <c r="J1978" s="23"/>
      <c r="K1978" s="54"/>
      <c r="L1978" s="52"/>
      <c r="M1978" s="51">
        <f t="shared" si="30"/>
        <v>9</v>
      </c>
      <c r="N1978" s="52"/>
    </row>
    <row r="1979" spans="2:14" x14ac:dyDescent="0.25">
      <c r="B1979" s="23"/>
      <c r="C1979" s="23"/>
      <c r="D1979" s="23"/>
      <c r="E1979" s="23"/>
      <c r="F1979" s="23"/>
      <c r="G1979" s="23"/>
      <c r="H1979" s="23"/>
      <c r="I1979" s="23"/>
      <c r="J1979" s="23"/>
      <c r="K1979" s="54"/>
      <c r="L1979" s="52"/>
      <c r="M1979" s="51">
        <f t="shared" si="30"/>
        <v>9</v>
      </c>
      <c r="N1979" s="52"/>
    </row>
    <row r="1980" spans="2:14" x14ac:dyDescent="0.25">
      <c r="B1980" s="23"/>
      <c r="C1980" s="23"/>
      <c r="D1980" s="23"/>
      <c r="E1980" s="23"/>
      <c r="F1980" s="23"/>
      <c r="G1980" s="23"/>
      <c r="H1980" s="23"/>
      <c r="I1980" s="23"/>
      <c r="J1980" s="23"/>
      <c r="K1980" s="54"/>
      <c r="L1980" s="52"/>
      <c r="M1980" s="51">
        <f t="shared" si="30"/>
        <v>9</v>
      </c>
      <c r="N1980" s="52"/>
    </row>
    <row r="1981" spans="2:14" x14ac:dyDescent="0.25">
      <c r="B1981" s="23"/>
      <c r="C1981" s="23"/>
      <c r="D1981" s="23"/>
      <c r="E1981" s="23"/>
      <c r="F1981" s="23"/>
      <c r="G1981" s="23"/>
      <c r="H1981" s="23"/>
      <c r="I1981" s="23"/>
      <c r="J1981" s="23"/>
      <c r="K1981" s="54"/>
      <c r="L1981" s="52"/>
      <c r="M1981" s="51">
        <f t="shared" si="30"/>
        <v>9</v>
      </c>
      <c r="N1981" s="52"/>
    </row>
    <row r="1982" spans="2:14" x14ac:dyDescent="0.25">
      <c r="B1982" s="23"/>
      <c r="C1982" s="23"/>
      <c r="D1982" s="23"/>
      <c r="E1982" s="23"/>
      <c r="F1982" s="23"/>
      <c r="G1982" s="23"/>
      <c r="H1982" s="23"/>
      <c r="I1982" s="23"/>
      <c r="J1982" s="23"/>
      <c r="K1982" s="54"/>
      <c r="L1982" s="52"/>
      <c r="M1982" s="51">
        <f t="shared" si="30"/>
        <v>9</v>
      </c>
      <c r="N1982" s="52"/>
    </row>
    <row r="1983" spans="2:14" x14ac:dyDescent="0.25">
      <c r="B1983" s="23"/>
      <c r="C1983" s="23"/>
      <c r="D1983" s="23"/>
      <c r="E1983" s="23"/>
      <c r="F1983" s="23"/>
      <c r="G1983" s="23"/>
      <c r="H1983" s="23"/>
      <c r="I1983" s="23"/>
      <c r="J1983" s="23"/>
      <c r="K1983" s="54"/>
      <c r="L1983" s="52"/>
      <c r="M1983" s="51">
        <f t="shared" si="30"/>
        <v>9</v>
      </c>
      <c r="N1983" s="52"/>
    </row>
    <row r="1984" spans="2:14" x14ac:dyDescent="0.25">
      <c r="B1984" s="23"/>
      <c r="C1984" s="23"/>
      <c r="D1984" s="23"/>
      <c r="E1984" s="23"/>
      <c r="F1984" s="23"/>
      <c r="G1984" s="23"/>
      <c r="H1984" s="23"/>
      <c r="I1984" s="23"/>
      <c r="J1984" s="23"/>
      <c r="K1984" s="54"/>
      <c r="L1984" s="52"/>
      <c r="M1984" s="51">
        <f t="shared" si="30"/>
        <v>9</v>
      </c>
      <c r="N1984" s="52"/>
    </row>
    <row r="1985" spans="2:14" x14ac:dyDescent="0.25">
      <c r="B1985" s="23"/>
      <c r="C1985" s="23"/>
      <c r="D1985" s="23"/>
      <c r="E1985" s="23"/>
      <c r="F1985" s="23"/>
      <c r="G1985" s="23"/>
      <c r="H1985" s="23"/>
      <c r="I1985" s="23"/>
      <c r="J1985" s="23"/>
      <c r="K1985" s="54"/>
      <c r="L1985" s="52"/>
      <c r="M1985" s="51">
        <f t="shared" si="30"/>
        <v>9</v>
      </c>
      <c r="N1985" s="52"/>
    </row>
    <row r="1986" spans="2:14" x14ac:dyDescent="0.25">
      <c r="B1986" s="23"/>
      <c r="C1986" s="23"/>
      <c r="D1986" s="23"/>
      <c r="E1986" s="23"/>
      <c r="F1986" s="23"/>
      <c r="G1986" s="23"/>
      <c r="H1986" s="23"/>
      <c r="I1986" s="23"/>
      <c r="J1986" s="23"/>
      <c r="K1986" s="54"/>
      <c r="L1986" s="52"/>
      <c r="M1986" s="51">
        <f t="shared" si="30"/>
        <v>9</v>
      </c>
      <c r="N1986" s="52"/>
    </row>
    <row r="1987" spans="2:14" x14ac:dyDescent="0.25">
      <c r="B1987" s="23"/>
      <c r="C1987" s="23"/>
      <c r="D1987" s="23"/>
      <c r="E1987" s="23"/>
      <c r="F1987" s="23"/>
      <c r="G1987" s="23"/>
      <c r="H1987" s="23"/>
      <c r="I1987" s="23"/>
      <c r="J1987" s="23"/>
      <c r="K1987" s="54"/>
      <c r="L1987" s="52"/>
      <c r="M1987" s="51">
        <f t="shared" ref="M1987:M2000" si="31">COUNTBLANK(B1987:J1987)</f>
        <v>9</v>
      </c>
      <c r="N1987" s="52"/>
    </row>
    <row r="1988" spans="2:14" x14ac:dyDescent="0.25">
      <c r="B1988" s="23"/>
      <c r="C1988" s="23"/>
      <c r="D1988" s="23"/>
      <c r="E1988" s="23"/>
      <c r="F1988" s="23"/>
      <c r="G1988" s="23"/>
      <c r="H1988" s="23"/>
      <c r="I1988" s="23"/>
      <c r="J1988" s="23"/>
      <c r="K1988" s="54"/>
      <c r="L1988" s="52"/>
      <c r="M1988" s="51">
        <f t="shared" si="31"/>
        <v>9</v>
      </c>
      <c r="N1988" s="52"/>
    </row>
    <row r="1989" spans="2:14" x14ac:dyDescent="0.25">
      <c r="B1989" s="23"/>
      <c r="C1989" s="23"/>
      <c r="D1989" s="23"/>
      <c r="E1989" s="23"/>
      <c r="F1989" s="23"/>
      <c r="G1989" s="23"/>
      <c r="H1989" s="23"/>
      <c r="I1989" s="23"/>
      <c r="J1989" s="23"/>
      <c r="K1989" s="54"/>
      <c r="L1989" s="52"/>
      <c r="M1989" s="51">
        <f t="shared" si="31"/>
        <v>9</v>
      </c>
      <c r="N1989" s="52"/>
    </row>
    <row r="1990" spans="2:14" x14ac:dyDescent="0.25">
      <c r="B1990" s="23"/>
      <c r="C1990" s="23"/>
      <c r="D1990" s="23"/>
      <c r="E1990" s="23"/>
      <c r="F1990" s="23"/>
      <c r="G1990" s="23"/>
      <c r="H1990" s="23"/>
      <c r="I1990" s="23"/>
      <c r="J1990" s="23"/>
      <c r="K1990" s="54"/>
      <c r="L1990" s="52"/>
      <c r="M1990" s="51">
        <f t="shared" si="31"/>
        <v>9</v>
      </c>
      <c r="N1990" s="52"/>
    </row>
    <row r="1991" spans="2:14" x14ac:dyDescent="0.25">
      <c r="B1991" s="23"/>
      <c r="C1991" s="23"/>
      <c r="D1991" s="23"/>
      <c r="E1991" s="23"/>
      <c r="F1991" s="23"/>
      <c r="G1991" s="23"/>
      <c r="H1991" s="23"/>
      <c r="I1991" s="23"/>
      <c r="J1991" s="23"/>
      <c r="K1991" s="54"/>
      <c r="L1991" s="52"/>
      <c r="M1991" s="51">
        <f t="shared" si="31"/>
        <v>9</v>
      </c>
      <c r="N1991" s="52"/>
    </row>
    <row r="1992" spans="2:14" x14ac:dyDescent="0.25">
      <c r="B1992" s="23"/>
      <c r="C1992" s="23"/>
      <c r="D1992" s="23"/>
      <c r="E1992" s="23"/>
      <c r="F1992" s="23"/>
      <c r="G1992" s="23"/>
      <c r="H1992" s="23"/>
      <c r="I1992" s="23"/>
      <c r="J1992" s="23"/>
      <c r="K1992" s="54"/>
      <c r="L1992" s="52"/>
      <c r="M1992" s="51">
        <f t="shared" si="31"/>
        <v>9</v>
      </c>
      <c r="N1992" s="52"/>
    </row>
    <row r="1993" spans="2:14" x14ac:dyDescent="0.25">
      <c r="B1993" s="23"/>
      <c r="C1993" s="23"/>
      <c r="D1993" s="23"/>
      <c r="E1993" s="23"/>
      <c r="F1993" s="23"/>
      <c r="G1993" s="23"/>
      <c r="H1993" s="23"/>
      <c r="I1993" s="23"/>
      <c r="J1993" s="23"/>
      <c r="K1993" s="54"/>
      <c r="L1993" s="52"/>
      <c r="M1993" s="51">
        <f t="shared" si="31"/>
        <v>9</v>
      </c>
      <c r="N1993" s="52"/>
    </row>
    <row r="1994" spans="2:14" x14ac:dyDescent="0.25">
      <c r="B1994" s="23"/>
      <c r="C1994" s="23"/>
      <c r="D1994" s="23"/>
      <c r="E1994" s="23"/>
      <c r="F1994" s="23"/>
      <c r="G1994" s="23"/>
      <c r="H1994" s="23"/>
      <c r="I1994" s="23"/>
      <c r="J1994" s="23"/>
      <c r="K1994" s="54"/>
      <c r="L1994" s="52"/>
      <c r="M1994" s="51">
        <f t="shared" si="31"/>
        <v>9</v>
      </c>
      <c r="N1994" s="52"/>
    </row>
    <row r="1995" spans="2:14" x14ac:dyDescent="0.25">
      <c r="B1995" s="23"/>
      <c r="C1995" s="23"/>
      <c r="D1995" s="23"/>
      <c r="E1995" s="23"/>
      <c r="F1995" s="23"/>
      <c r="G1995" s="23"/>
      <c r="H1995" s="23"/>
      <c r="I1995" s="23"/>
      <c r="J1995" s="23"/>
      <c r="K1995" s="54"/>
      <c r="L1995" s="52"/>
      <c r="M1995" s="51">
        <f t="shared" si="31"/>
        <v>9</v>
      </c>
      <c r="N1995" s="52"/>
    </row>
    <row r="1996" spans="2:14" x14ac:dyDescent="0.25">
      <c r="B1996" s="23"/>
      <c r="C1996" s="23"/>
      <c r="D1996" s="23"/>
      <c r="E1996" s="23"/>
      <c r="F1996" s="23"/>
      <c r="G1996" s="23"/>
      <c r="H1996" s="23"/>
      <c r="I1996" s="23"/>
      <c r="J1996" s="23"/>
      <c r="K1996" s="54"/>
      <c r="L1996" s="52"/>
      <c r="M1996" s="51">
        <f t="shared" si="31"/>
        <v>9</v>
      </c>
      <c r="N1996" s="52"/>
    </row>
    <row r="1997" spans="2:14" x14ac:dyDescent="0.25">
      <c r="B1997" s="23"/>
      <c r="C1997" s="23"/>
      <c r="D1997" s="23"/>
      <c r="E1997" s="23"/>
      <c r="F1997" s="23"/>
      <c r="G1997" s="23"/>
      <c r="H1997" s="23"/>
      <c r="I1997" s="23"/>
      <c r="J1997" s="23"/>
      <c r="K1997" s="54"/>
      <c r="L1997" s="52"/>
      <c r="M1997" s="51">
        <f t="shared" si="31"/>
        <v>9</v>
      </c>
      <c r="N1997" s="52"/>
    </row>
    <row r="1998" spans="2:14" x14ac:dyDescent="0.25">
      <c r="B1998" s="23"/>
      <c r="C1998" s="23"/>
      <c r="D1998" s="23"/>
      <c r="E1998" s="23"/>
      <c r="F1998" s="23"/>
      <c r="G1998" s="23"/>
      <c r="H1998" s="23"/>
      <c r="I1998" s="23"/>
      <c r="J1998" s="23"/>
      <c r="K1998" s="54"/>
      <c r="L1998" s="52"/>
      <c r="M1998" s="51">
        <f t="shared" si="31"/>
        <v>9</v>
      </c>
      <c r="N1998" s="52"/>
    </row>
    <row r="1999" spans="2:14" x14ac:dyDescent="0.25">
      <c r="B1999" s="23"/>
      <c r="C1999" s="23"/>
      <c r="D1999" s="23"/>
      <c r="E1999" s="23"/>
      <c r="F1999" s="23"/>
      <c r="G1999" s="23"/>
      <c r="H1999" s="23"/>
      <c r="I1999" s="23"/>
      <c r="J1999" s="23"/>
      <c r="K1999" s="54"/>
      <c r="L1999" s="52"/>
      <c r="M1999" s="51">
        <f t="shared" si="31"/>
        <v>9</v>
      </c>
      <c r="N1999" s="52"/>
    </row>
    <row r="2000" spans="2:14" x14ac:dyDescent="0.25">
      <c r="B2000" s="24"/>
      <c r="C2000" s="24"/>
      <c r="D2000" s="24"/>
      <c r="E2000" s="24"/>
      <c r="F2000" s="24"/>
      <c r="G2000" s="24"/>
      <c r="H2000" s="24"/>
      <c r="I2000" s="24"/>
      <c r="J2000" s="24"/>
      <c r="K2000" s="55"/>
      <c r="L2000" s="56"/>
      <c r="M2000" s="57">
        <f t="shared" si="31"/>
        <v>9</v>
      </c>
      <c r="N2000" s="56"/>
    </row>
  </sheetData>
  <sheetProtection algorithmName="SHA-512" hashValue="Gnib9oHjFrndgC9SjWE5jCfalXrfzZNDmNLjWkUU426LT5SgaUmOjO0Maje6H0fhSV6u/OBTijA5l5UUrEGQsQ==" saltValue="dYMA8rSOpvGESmVhcA7mqg==" spinCount="100000" sheet="1" selectLockedCells="1"/>
  <autoFilter ref="A1:K64" xr:uid="{00000000-0001-0000-0000-000000000000}"/>
  <mergeCells count="7">
    <mergeCell ref="Q5:Q6"/>
    <mergeCell ref="Q7:Q8"/>
    <mergeCell ref="P7:P8"/>
    <mergeCell ref="L1:N1"/>
    <mergeCell ref="P5:P6"/>
    <mergeCell ref="P3:P4"/>
    <mergeCell ref="Q3:Q4"/>
  </mergeCells>
  <conditionalFormatting sqref="M2:M2000">
    <cfRule type="cellIs" dxfId="7" priority="7" operator="lessThan">
      <formula>3</formula>
    </cfRule>
    <cfRule type="cellIs" dxfId="6" priority="8" operator="equal">
      <formula>3</formula>
    </cfRule>
    <cfRule type="cellIs" dxfId="5" priority="9" operator="equal">
      <formula>9</formula>
    </cfRule>
    <cfRule type="cellIs" dxfId="4" priority="10" operator="between">
      <formula>4</formula>
      <formula>8</formula>
    </cfRule>
  </conditionalFormatting>
  <dataValidations xWindow="519" yWindow="293" count="8">
    <dataValidation type="textLength" operator="equal" allowBlank="1" showInputMessage="1" showErrorMessage="1" errorTitle="Postnummer skal indholde 4 cifre" promptTitle="Postnummer skal indholde 4 cifre" sqref="F2:F200" xr:uid="{6B54FCDD-DCA8-42C4-B768-FD4975D467F4}">
      <formula1>4</formula1>
    </dataValidation>
    <dataValidation allowBlank="1" showInputMessage="1" showErrorMessage="1" errorTitle="Virksomhedens fulde navn" error="Virksomhedens fulde navn" prompt="Virksomhedens fulde navn" sqref="E2:E1048576" xr:uid="{6B02E6CC-6557-4728-B379-C6D7DAF19F73}"/>
    <dataValidation type="textLength" operator="equal" allowBlank="1" showInputMessage="1" showErrorMessage="1" errorTitle="P-nummer skal være 10 cifre" error="P-nummer skal være 10 cifre langt og må ikke indeholde bogstaver og tegn. _x000a_P-nummer kan slås op på www.cvr.dk" prompt="P-nummer skal være 10 cifre langt og må ikke indeholde bogstaver og tegn. _x000a_P-nummer kan slås op på www.cvr.dk" sqref="C2:C1048576" xr:uid="{CD229190-E4AD-47F5-8DD3-A054CC0A3764}">
      <formula1>10</formula1>
    </dataValidation>
    <dataValidation type="textLength" operator="equal" allowBlank="1" showInputMessage="1" showErrorMessage="1" errorTitle="CVR skal være 8 cifre langt" error="CVR skal være 8 cifre langt og må ikke indeholder bogstaver og tegn. _x000a_CVR kan slås op på www.cvr.dk" prompt="CVR skal være 8 cifre langt og må ikke indeholder bogstaver og tegn. _x000a_CVR kan slås op på www.cvr.dk" sqref="D2:D1048576" xr:uid="{8AA70239-FAE0-4971-95D2-556D08410A24}">
      <formula1>8</formula1>
    </dataValidation>
    <dataValidation type="date" allowBlank="1" showInputMessage="1" showErrorMessage="1" errorTitle="Startdato for projektdeltagelse" error="Startdato for projektdeltagelse skal ligge inden for projektperioden og være en gyldig dato._x000a_Format: DD-MM-ÅÅÅÅ." prompt="Startdato for projektdeltagelse skal ligge inden for projektperioden og være en gyldig dato._x000a_Format: DD-MM-ÅÅÅÅ." sqref="I2:I1048576" xr:uid="{28AEC464-0F98-489E-9D0E-F42ABF9365B1}">
      <formula1>$Q$5</formula1>
      <formula2>$Q$7</formula2>
    </dataValidation>
    <dataValidation type="date" operator="greaterThan" allowBlank="1" showInputMessage="1" showErrorMessage="1" errorTitle="Format DD-MM-ÅÅÅÅ" error="Startdato skal skrives som DD-MM-ÅÅÅÅ" prompt="Startdato skal skrives som DD-MM-ÅÅÅÅ" sqref="Q5:Q6" xr:uid="{CCC5BAAF-7A19-46CB-BC69-8DB9CAB49E59}">
      <formula1>36526</formula1>
    </dataValidation>
    <dataValidation type="date" allowBlank="1" showInputMessage="1" showErrorMessage="1" errorTitle="Slutdato for projektdeltagelse" error="Slutdato for projektdeltagelse skal ligge inden for projektperioden og være en gyldig dato._x000a_Format: DD-MM-ÅÅÅÅ." prompt="Slutdato for projektdeltagelse skal ligge inden for projektperioden og være en gyldig dato._x000a_Format: DD-MM-ÅÅÅÅ." sqref="J2:J1048576" xr:uid="{2445352E-3911-4AF4-99D9-BD6E9F9C40AF}">
      <formula1>I2</formula1>
      <formula2>$Q$7</formula2>
    </dataValidation>
    <dataValidation type="date" operator="greaterThan" allowBlank="1" showInputMessage="1" showErrorMessage="1" errorTitle="Format DD-MM-ÅÅÅÅ" error="Slutdato skal skrives som DD-MM-ÅÅÅÅ" prompt="Slutdato skal skrives som DD-MM-ÅÅÅÅ" sqref="Q7:Q8" xr:uid="{5513F653-2147-49ED-8983-52B597594804}">
      <formula1>36526</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xWindow="519" yWindow="293" count="2">
        <x14:dataValidation type="list" allowBlank="1" showInputMessage="1" showErrorMessage="1" xr:uid="{B0269622-CF44-4177-BCD3-2ECF5FD5D837}">
          <x14:formula1>
            <xm:f>Hjælpeark!$C$3:$C$8</xm:f>
          </x14:formula1>
          <xm:sqref>H2:H200</xm:sqref>
        </x14:dataValidation>
        <x14:dataValidation type="list" allowBlank="1" showInputMessage="1" showErrorMessage="1" errorTitle="Rolle skal vælges fra listen" error="Rolle skal vælges fra listen" prompt="Rolle skal vælges fra listen" xr:uid="{78A22BC2-0C55-4E63-8E3C-CD61AF43D6A7}">
          <x14:formula1>
            <xm:f>Hjælpeark!$B$3:$B$5</xm:f>
          </x14:formula1>
          <xm:sqref>B2:B1048576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A2000"/>
  <sheetViews>
    <sheetView zoomScaleNormal="100" workbookViewId="0">
      <selection activeCell="D2" sqref="D2"/>
    </sheetView>
  </sheetViews>
  <sheetFormatPr defaultRowHeight="15" x14ac:dyDescent="0.25"/>
  <cols>
    <col min="1" max="1" width="12.42578125" style="68" bestFit="1" customWidth="1"/>
    <col min="2" max="2" width="10.140625" style="68" bestFit="1" customWidth="1"/>
    <col min="3" max="3" width="25.7109375" style="68" customWidth="1"/>
    <col min="4" max="4" width="30.140625" style="68" bestFit="1" customWidth="1"/>
    <col min="5" max="5" width="53.140625" style="68" customWidth="1"/>
    <col min="6" max="6" width="11.140625" style="69" hidden="1" customWidth="1"/>
    <col min="7" max="7" width="14.5703125" style="70" customWidth="1"/>
    <col min="8" max="8" width="13.42578125" style="69" hidden="1" customWidth="1"/>
    <col min="9" max="9" width="13.5703125" style="71" hidden="1" customWidth="1"/>
    <col min="10" max="10" width="15" style="71" hidden="1" customWidth="1"/>
    <col min="11" max="11" width="11.5703125" style="68" bestFit="1" customWidth="1"/>
    <col min="12" max="12" width="9.140625" style="71" hidden="1" customWidth="1"/>
    <col min="13" max="13" width="13.28515625" style="68" bestFit="1" customWidth="1"/>
    <col min="14" max="16" width="13.5703125" style="72" hidden="1" customWidth="1"/>
    <col min="17" max="17" width="4.28515625" style="72" customWidth="1"/>
    <col min="18" max="19" width="4.28515625" style="53" customWidth="1"/>
    <col min="20" max="20" width="3.28515625" style="53" hidden="1" customWidth="1"/>
    <col min="21" max="53" width="9.140625" style="41"/>
    <col min="54" max="16384" width="9.140625" style="43"/>
  </cols>
  <sheetData>
    <row r="1" spans="1:25" ht="31.5" x14ac:dyDescent="0.25">
      <c r="A1" s="60" t="s">
        <v>71</v>
      </c>
      <c r="B1" s="60" t="s">
        <v>3</v>
      </c>
      <c r="C1" s="60" t="s">
        <v>4</v>
      </c>
      <c r="D1" s="61" t="s">
        <v>18</v>
      </c>
      <c r="E1" s="61" t="s">
        <v>19</v>
      </c>
      <c r="F1" s="61" t="s">
        <v>20</v>
      </c>
      <c r="G1" s="61" t="s">
        <v>21</v>
      </c>
      <c r="H1" s="61" t="s">
        <v>22</v>
      </c>
      <c r="I1" s="61" t="s">
        <v>43</v>
      </c>
      <c r="J1" s="61" t="s">
        <v>44</v>
      </c>
      <c r="K1" s="61" t="s">
        <v>23</v>
      </c>
      <c r="L1" s="61" t="s">
        <v>24</v>
      </c>
      <c r="M1" s="61" t="s">
        <v>25</v>
      </c>
      <c r="N1" s="62" t="s">
        <v>46</v>
      </c>
      <c r="O1" s="62" t="s">
        <v>45</v>
      </c>
      <c r="P1" s="62" t="s">
        <v>65</v>
      </c>
      <c r="Q1" s="86" t="s">
        <v>64</v>
      </c>
      <c r="R1" s="86"/>
      <c r="S1" s="86"/>
      <c r="T1" s="63" t="s">
        <v>66</v>
      </c>
      <c r="V1" s="87"/>
      <c r="W1" s="87"/>
      <c r="X1" s="87"/>
      <c r="Y1" s="87"/>
    </row>
    <row r="2" spans="1:25" ht="15.75" x14ac:dyDescent="0.25">
      <c r="A2" s="39" t="str">
        <f>IFERROR(VLOOKUP(T2,Baggrundsark!C3:F2001,2,FALSE),"")</f>
        <v/>
      </c>
      <c r="B2" s="39" t="str">
        <f>IFERROR(VLOOKUP(T2,Baggrundsark!C3:F2001,3,FALSE),"")</f>
        <v/>
      </c>
      <c r="C2" s="39" t="str">
        <f>IFERROR(VLOOKUP(T2,Baggrundsark!C3:F2001,4,FALSE),"")</f>
        <v/>
      </c>
      <c r="D2" s="20"/>
      <c r="E2" s="20"/>
      <c r="F2" s="25"/>
      <c r="G2" s="26"/>
      <c r="H2" s="25"/>
      <c r="I2" s="20" t="s">
        <v>27</v>
      </c>
      <c r="J2" s="20" t="s">
        <v>27</v>
      </c>
      <c r="K2" s="20"/>
      <c r="L2" s="20"/>
      <c r="M2" s="27"/>
      <c r="N2" s="64" t="str">
        <f>IF(D2="Gruppefritagelsesforordningen",COUNTBLANK(A2:M2),"")</f>
        <v/>
      </c>
      <c r="O2" s="64" t="str">
        <f>IF(D2="De minimis forordningen",COUNTBLANK(A2:M2),"")</f>
        <v/>
      </c>
      <c r="P2" s="64">
        <f>COUNTBLANK(A2:M2)</f>
        <v>13</v>
      </c>
      <c r="Q2" s="64"/>
      <c r="R2" s="54" t="str" cm="1">
        <f t="array" ref="R2">IFERROR(_xlfn.IFS(N2=5,"Gru",O2=7,"de",P2=13,"tom"),"Fejl")</f>
        <v>tom</v>
      </c>
      <c r="S2" s="54"/>
      <c r="T2" s="53">
        <v>1</v>
      </c>
      <c r="V2" s="89"/>
      <c r="W2" s="88"/>
      <c r="X2" s="88"/>
      <c r="Y2" s="88"/>
    </row>
    <row r="3" spans="1:25" ht="15.75" x14ac:dyDescent="0.25">
      <c r="A3" s="39" t="str">
        <f>IFERROR(VLOOKUP(T3,Baggrundsark!C4:F2002,2,FALSE),"")</f>
        <v/>
      </c>
      <c r="B3" s="39" t="str">
        <f>IFERROR(VLOOKUP(T3,Baggrundsark!C4:F2002,3,FALSE),"")</f>
        <v/>
      </c>
      <c r="C3" s="39" t="str">
        <f>IFERROR(VLOOKUP(T3,Baggrundsark!C4:F2002,4,FALSE),"")</f>
        <v/>
      </c>
      <c r="D3" s="28"/>
      <c r="E3" s="28"/>
      <c r="F3" s="28"/>
      <c r="G3" s="29"/>
      <c r="H3" s="25"/>
      <c r="I3" s="28"/>
      <c r="J3" s="28"/>
      <c r="K3" s="28"/>
      <c r="L3" s="28"/>
      <c r="M3" s="27"/>
      <c r="N3" s="64" t="str">
        <f t="shared" ref="N3:N66" si="0">IF(D3="Gruppefritagelsesforordningen",COUNTBLANK(A3:M3),"")</f>
        <v/>
      </c>
      <c r="O3" s="64" t="str">
        <f t="shared" ref="O3:O66" si="1">IF(D3="De minimis forordningen",COUNTBLANK(A3:M3),"")</f>
        <v/>
      </c>
      <c r="P3" s="64">
        <f t="shared" ref="P3:P66" si="2">COUNTBLANK(A3:M3)</f>
        <v>13</v>
      </c>
      <c r="Q3" s="64"/>
      <c r="R3" s="54" t="str" cm="1">
        <f t="array" ref="R3">IFERROR(_xlfn.IFS(N3=5,"Gru",O3=7,"de",P3=13,"tom"),"Fejl")</f>
        <v>tom</v>
      </c>
      <c r="S3" s="54"/>
      <c r="T3" s="53">
        <v>2</v>
      </c>
      <c r="V3" s="90"/>
      <c r="W3" s="88"/>
      <c r="X3" s="88"/>
      <c r="Y3" s="88"/>
    </row>
    <row r="4" spans="1:25" ht="15.75" x14ac:dyDescent="0.25">
      <c r="A4" s="39" t="str">
        <f>IFERROR(VLOOKUP(T4,Baggrundsark!C5:F2003,2,FALSE),"")</f>
        <v/>
      </c>
      <c r="B4" s="39" t="str">
        <f>IFERROR(VLOOKUP(T4,Baggrundsark!C5:F2003,3,FALSE),"")</f>
        <v/>
      </c>
      <c r="C4" s="39" t="str">
        <f>IFERROR(VLOOKUP(T4,Baggrundsark!C5:F2003,4,FALSE),"")</f>
        <v/>
      </c>
      <c r="D4" s="28"/>
      <c r="E4" s="28"/>
      <c r="F4" s="28"/>
      <c r="G4" s="29"/>
      <c r="H4" s="25"/>
      <c r="I4" s="28"/>
      <c r="J4" s="28"/>
      <c r="K4" s="28"/>
      <c r="L4" s="28"/>
      <c r="M4" s="27"/>
      <c r="N4" s="64" t="str">
        <f t="shared" si="0"/>
        <v/>
      </c>
      <c r="O4" s="64" t="str">
        <f t="shared" si="1"/>
        <v/>
      </c>
      <c r="P4" s="64">
        <f t="shared" si="2"/>
        <v>13</v>
      </c>
      <c r="Q4" s="64"/>
      <c r="R4" s="54" t="str" cm="1">
        <f t="array" ref="R4">IFERROR(_xlfn.IFS(N4=5,"Gru",O4=7,"de",P4=13,"tom"),"Fejl")</f>
        <v>tom</v>
      </c>
      <c r="S4" s="54"/>
      <c r="T4" s="53">
        <v>3</v>
      </c>
    </row>
    <row r="5" spans="1:25" ht="15.75" x14ac:dyDescent="0.25">
      <c r="A5" s="39" t="str">
        <f>IFERROR(VLOOKUP(T5,Baggrundsark!C6:F2004,2,FALSE),"")</f>
        <v/>
      </c>
      <c r="B5" s="39" t="str">
        <f>IFERROR(VLOOKUP(T5,Baggrundsark!C6:F2004,3,FALSE),"")</f>
        <v/>
      </c>
      <c r="C5" s="39" t="str">
        <f>IFERROR(VLOOKUP(T5,Baggrundsark!C6:F2004,4,FALSE),"")</f>
        <v/>
      </c>
      <c r="D5" s="28"/>
      <c r="E5" s="20"/>
      <c r="F5" s="28"/>
      <c r="G5" s="29"/>
      <c r="H5" s="25"/>
      <c r="I5" s="20"/>
      <c r="J5" s="20"/>
      <c r="K5" s="20"/>
      <c r="L5" s="20"/>
      <c r="M5" s="27"/>
      <c r="N5" s="64" t="str">
        <f t="shared" si="0"/>
        <v/>
      </c>
      <c r="O5" s="64" t="str">
        <f t="shared" si="1"/>
        <v/>
      </c>
      <c r="P5" s="64">
        <f t="shared" si="2"/>
        <v>13</v>
      </c>
      <c r="Q5" s="64"/>
      <c r="R5" s="54" t="str" cm="1">
        <f t="array" ref="R5">IFERROR(_xlfn.IFS(N5=5,"Gru",O5=7,"de",P5=13,"tom"),"Fejl")</f>
        <v>tom</v>
      </c>
      <c r="S5" s="54"/>
      <c r="T5" s="53">
        <v>4</v>
      </c>
    </row>
    <row r="6" spans="1:25" ht="15.75" x14ac:dyDescent="0.25">
      <c r="A6" s="39" t="str">
        <f>IFERROR(VLOOKUP(T6,Baggrundsark!C7:F2005,2,FALSE),"")</f>
        <v/>
      </c>
      <c r="B6" s="39" t="str">
        <f>IFERROR(VLOOKUP(T6,Baggrundsark!C7:F2005,3,FALSE),"")</f>
        <v/>
      </c>
      <c r="C6" s="39" t="str">
        <f>IFERROR(VLOOKUP(T6,Baggrundsark!C7:F2005,4,FALSE),"")</f>
        <v/>
      </c>
      <c r="D6" s="28"/>
      <c r="E6" s="20"/>
      <c r="F6" s="28"/>
      <c r="G6" s="29"/>
      <c r="H6" s="25"/>
      <c r="I6" s="20"/>
      <c r="J6" s="20"/>
      <c r="K6" s="20"/>
      <c r="L6" s="20"/>
      <c r="M6" s="27"/>
      <c r="N6" s="64" t="str">
        <f t="shared" si="0"/>
        <v/>
      </c>
      <c r="O6" s="64" t="str">
        <f t="shared" si="1"/>
        <v/>
      </c>
      <c r="P6" s="64">
        <f t="shared" si="2"/>
        <v>13</v>
      </c>
      <c r="Q6" s="64"/>
      <c r="R6" s="54" t="str" cm="1">
        <f t="array" ref="R6">IFERROR(_xlfn.IFS(N6=5,"Gru",O6=7,"de",P6=13,"tom"),"Fejl")</f>
        <v>tom</v>
      </c>
      <c r="S6" s="54"/>
      <c r="T6" s="53">
        <v>5</v>
      </c>
    </row>
    <row r="7" spans="1:25" ht="15.75" x14ac:dyDescent="0.25">
      <c r="A7" s="39" t="str">
        <f>IFERROR(VLOOKUP(T7,Baggrundsark!C8:F2006,2,FALSE),"")</f>
        <v/>
      </c>
      <c r="B7" s="39" t="str">
        <f>IFERROR(VLOOKUP(T7,Baggrundsark!C8:F2006,3,FALSE),"")</f>
        <v/>
      </c>
      <c r="C7" s="39" t="str">
        <f>IFERROR(VLOOKUP(T7,Baggrundsark!C8:F2006,4,FALSE),"")</f>
        <v/>
      </c>
      <c r="D7" s="30"/>
      <c r="E7" s="30"/>
      <c r="F7" s="30"/>
      <c r="G7" s="31"/>
      <c r="H7" s="25"/>
      <c r="I7" s="30"/>
      <c r="J7" s="30"/>
      <c r="K7" s="30"/>
      <c r="L7" s="30"/>
      <c r="M7" s="27"/>
      <c r="N7" s="64" t="str">
        <f t="shared" si="0"/>
        <v/>
      </c>
      <c r="O7" s="64" t="str">
        <f t="shared" si="1"/>
        <v/>
      </c>
      <c r="P7" s="64">
        <f t="shared" si="2"/>
        <v>13</v>
      </c>
      <c r="Q7" s="65"/>
      <c r="R7" s="54" t="str" cm="1">
        <f t="array" ref="R7">IFERROR(_xlfn.IFS(N7=5,"Gru",O7=7,"de",P7=13,"tom"),"Fejl")</f>
        <v>tom</v>
      </c>
      <c r="S7" s="54"/>
      <c r="T7" s="53">
        <v>6</v>
      </c>
    </row>
    <row r="8" spans="1:25" ht="15.75" x14ac:dyDescent="0.25">
      <c r="A8" s="39" t="str">
        <f>IFERROR(VLOOKUP(T8,Baggrundsark!C9:F2007,2,FALSE),"")</f>
        <v/>
      </c>
      <c r="B8" s="39" t="str">
        <f>IFERROR(VLOOKUP(T8,Baggrundsark!C9:F2007,3,FALSE),"")</f>
        <v/>
      </c>
      <c r="C8" s="39" t="str">
        <f>IFERROR(VLOOKUP(T8,Baggrundsark!C9:F2007,4,FALSE),"")</f>
        <v/>
      </c>
      <c r="D8" s="30"/>
      <c r="E8" s="30"/>
      <c r="F8" s="30"/>
      <c r="G8" s="31"/>
      <c r="H8" s="25"/>
      <c r="I8" s="30"/>
      <c r="J8" s="30"/>
      <c r="K8" s="30"/>
      <c r="L8" s="30"/>
      <c r="M8" s="27"/>
      <c r="N8" s="64" t="str">
        <f t="shared" si="0"/>
        <v/>
      </c>
      <c r="O8" s="64" t="str">
        <f t="shared" si="1"/>
        <v/>
      </c>
      <c r="P8" s="64">
        <f t="shared" si="2"/>
        <v>13</v>
      </c>
      <c r="Q8" s="65"/>
      <c r="R8" s="54" t="str" cm="1">
        <f t="array" ref="R8">IFERROR(_xlfn.IFS(N8=5,"Gru",O8=7,"de",P8=13,"tom"),"Fejl")</f>
        <v>tom</v>
      </c>
      <c r="S8" s="54"/>
      <c r="T8" s="53">
        <v>7</v>
      </c>
    </row>
    <row r="9" spans="1:25" ht="15.75" x14ac:dyDescent="0.25">
      <c r="A9" s="39" t="str">
        <f>IFERROR(VLOOKUP(T9,Baggrundsark!C10:F2008,2,FALSE),"")</f>
        <v/>
      </c>
      <c r="B9" s="39" t="str">
        <f>IFERROR(VLOOKUP(T9,Baggrundsark!C10:F2008,3,FALSE),"")</f>
        <v/>
      </c>
      <c r="C9" s="39" t="str">
        <f>IFERROR(VLOOKUP(T9,Baggrundsark!C10:F2008,4,FALSE),"")</f>
        <v/>
      </c>
      <c r="D9" s="30"/>
      <c r="E9" s="30"/>
      <c r="F9" s="30"/>
      <c r="G9" s="31"/>
      <c r="H9" s="25"/>
      <c r="I9" s="30"/>
      <c r="J9" s="30"/>
      <c r="K9" s="30"/>
      <c r="L9" s="30"/>
      <c r="M9" s="27"/>
      <c r="N9" s="64" t="str">
        <f t="shared" si="0"/>
        <v/>
      </c>
      <c r="O9" s="64" t="str">
        <f t="shared" si="1"/>
        <v/>
      </c>
      <c r="P9" s="64">
        <f t="shared" si="2"/>
        <v>13</v>
      </c>
      <c r="Q9" s="65"/>
      <c r="R9" s="54" t="str" cm="1">
        <f t="array" ref="R9">IFERROR(_xlfn.IFS(N9=5,"Gru",O9=7,"de",P9=13,"tom"),"Fejl")</f>
        <v>tom</v>
      </c>
      <c r="S9" s="54"/>
      <c r="T9" s="53">
        <v>8</v>
      </c>
    </row>
    <row r="10" spans="1:25" ht="15.75" x14ac:dyDescent="0.25">
      <c r="A10" s="39" t="str">
        <f>IFERROR(VLOOKUP(T10,Baggrundsark!C11:F2009,2,FALSE),"")</f>
        <v/>
      </c>
      <c r="B10" s="39" t="str">
        <f>IFERROR(VLOOKUP(T10,Baggrundsark!C11:F2009,3,FALSE),"")</f>
        <v/>
      </c>
      <c r="C10" s="39" t="str">
        <f>IFERROR(VLOOKUP(T10,Baggrundsark!C11:F2009,4,FALSE),"")</f>
        <v/>
      </c>
      <c r="D10" s="30"/>
      <c r="E10" s="30"/>
      <c r="F10" s="30"/>
      <c r="G10" s="31"/>
      <c r="H10" s="25"/>
      <c r="I10" s="30"/>
      <c r="J10" s="30"/>
      <c r="K10" s="30"/>
      <c r="L10" s="30"/>
      <c r="M10" s="27"/>
      <c r="N10" s="64" t="str">
        <f t="shared" si="0"/>
        <v/>
      </c>
      <c r="O10" s="64" t="str">
        <f t="shared" si="1"/>
        <v/>
      </c>
      <c r="P10" s="64">
        <f t="shared" si="2"/>
        <v>13</v>
      </c>
      <c r="Q10" s="65"/>
      <c r="R10" s="54" t="str" cm="1">
        <f t="array" ref="R10">IFERROR(_xlfn.IFS(N10=5,"Gru",O10=7,"de",P10=13,"tom"),"Fejl")</f>
        <v>tom</v>
      </c>
      <c r="S10" s="54"/>
      <c r="T10" s="53">
        <v>9</v>
      </c>
    </row>
    <row r="11" spans="1:25" ht="15.75" x14ac:dyDescent="0.25">
      <c r="A11" s="39" t="str">
        <f>IFERROR(VLOOKUP(T11,Baggrundsark!C12:F2010,2,FALSE),"")</f>
        <v/>
      </c>
      <c r="B11" s="39" t="str">
        <f>IFERROR(VLOOKUP(T11,Baggrundsark!C12:F2010,3,FALSE),"")</f>
        <v/>
      </c>
      <c r="C11" s="39" t="str">
        <f>IFERROR(VLOOKUP(T11,Baggrundsark!C12:F2010,4,FALSE),"")</f>
        <v/>
      </c>
      <c r="D11" s="30"/>
      <c r="E11" s="30"/>
      <c r="F11" s="30"/>
      <c r="G11" s="31"/>
      <c r="H11" s="25"/>
      <c r="I11" s="30"/>
      <c r="J11" s="30"/>
      <c r="K11" s="30"/>
      <c r="L11" s="30"/>
      <c r="M11" s="27"/>
      <c r="N11" s="64" t="str">
        <f t="shared" si="0"/>
        <v/>
      </c>
      <c r="O11" s="64" t="str">
        <f t="shared" si="1"/>
        <v/>
      </c>
      <c r="P11" s="64">
        <f t="shared" si="2"/>
        <v>13</v>
      </c>
      <c r="Q11" s="65"/>
      <c r="R11" s="54" t="str" cm="1">
        <f t="array" ref="R11">IFERROR(_xlfn.IFS(N11=5,"Gru",O11=7,"de",P11=13,"tom"),"Fejl")</f>
        <v>tom</v>
      </c>
      <c r="S11" s="54"/>
      <c r="T11" s="53">
        <v>10</v>
      </c>
    </row>
    <row r="12" spans="1:25" ht="15.75" x14ac:dyDescent="0.25">
      <c r="A12" s="39" t="str">
        <f>IFERROR(VLOOKUP(T12,Baggrundsark!C13:F2011,2,FALSE),"")</f>
        <v/>
      </c>
      <c r="B12" s="39" t="str">
        <f>IFERROR(VLOOKUP(T12,Baggrundsark!C13:F2011,3,FALSE),"")</f>
        <v/>
      </c>
      <c r="C12" s="39" t="str">
        <f>IFERROR(VLOOKUP(T12,Baggrundsark!C13:F2011,4,FALSE),"")</f>
        <v/>
      </c>
      <c r="D12" s="30"/>
      <c r="E12" s="30"/>
      <c r="F12" s="30"/>
      <c r="G12" s="31"/>
      <c r="H12" s="25"/>
      <c r="I12" s="30"/>
      <c r="J12" s="30"/>
      <c r="K12" s="30"/>
      <c r="L12" s="30"/>
      <c r="M12" s="27"/>
      <c r="N12" s="64" t="str">
        <f t="shared" si="0"/>
        <v/>
      </c>
      <c r="O12" s="64" t="str">
        <f t="shared" si="1"/>
        <v/>
      </c>
      <c r="P12" s="64">
        <f t="shared" si="2"/>
        <v>13</v>
      </c>
      <c r="Q12" s="65"/>
      <c r="R12" s="54" t="str" cm="1">
        <f t="array" ref="R12">IFERROR(_xlfn.IFS(N12=5,"Gru",O12=7,"de",P12=13,"tom"),"Fejl")</f>
        <v>tom</v>
      </c>
      <c r="S12" s="54"/>
      <c r="T12" s="53">
        <v>11</v>
      </c>
    </row>
    <row r="13" spans="1:25" ht="15.75" x14ac:dyDescent="0.25">
      <c r="A13" s="39" t="str">
        <f>IFERROR(VLOOKUP(T13,Baggrundsark!C14:F2012,2,FALSE),"")</f>
        <v/>
      </c>
      <c r="B13" s="39" t="str">
        <f>IFERROR(VLOOKUP(T13,Baggrundsark!C14:F2012,3,FALSE),"")</f>
        <v/>
      </c>
      <c r="C13" s="39" t="str">
        <f>IFERROR(VLOOKUP(T13,Baggrundsark!C14:F2012,4,FALSE),"")</f>
        <v/>
      </c>
      <c r="D13" s="30"/>
      <c r="E13" s="30"/>
      <c r="F13" s="30"/>
      <c r="G13" s="31"/>
      <c r="H13" s="25"/>
      <c r="I13" s="30"/>
      <c r="J13" s="30"/>
      <c r="K13" s="30"/>
      <c r="L13" s="30"/>
      <c r="M13" s="27"/>
      <c r="N13" s="64" t="str">
        <f t="shared" si="0"/>
        <v/>
      </c>
      <c r="O13" s="64" t="str">
        <f t="shared" si="1"/>
        <v/>
      </c>
      <c r="P13" s="64">
        <f t="shared" si="2"/>
        <v>13</v>
      </c>
      <c r="Q13" s="65"/>
      <c r="R13" s="54" t="str" cm="1">
        <f t="array" ref="R13">IFERROR(_xlfn.IFS(N13=5,"Gru",O13=7,"de",P13=13,"tom"),"Fejl")</f>
        <v>tom</v>
      </c>
      <c r="S13" s="54"/>
      <c r="T13" s="53">
        <v>12</v>
      </c>
    </row>
    <row r="14" spans="1:25" ht="15.75" x14ac:dyDescent="0.25">
      <c r="A14" s="39" t="str">
        <f>IFERROR(VLOOKUP(T14,Baggrundsark!C15:F2013,2,FALSE),"")</f>
        <v/>
      </c>
      <c r="B14" s="39" t="str">
        <f>IFERROR(VLOOKUP(T14,Baggrundsark!C15:F2013,3,FALSE),"")</f>
        <v/>
      </c>
      <c r="C14" s="39" t="str">
        <f>IFERROR(VLOOKUP(T14,Baggrundsark!C15:F2013,4,FALSE),"")</f>
        <v/>
      </c>
      <c r="D14" s="30"/>
      <c r="E14" s="30"/>
      <c r="F14" s="32"/>
      <c r="G14" s="31"/>
      <c r="H14" s="25"/>
      <c r="I14" s="30"/>
      <c r="J14" s="30"/>
      <c r="K14" s="30"/>
      <c r="L14" s="30"/>
      <c r="M14" s="27"/>
      <c r="N14" s="64" t="str">
        <f t="shared" si="0"/>
        <v/>
      </c>
      <c r="O14" s="64" t="str">
        <f t="shared" si="1"/>
        <v/>
      </c>
      <c r="P14" s="64">
        <f t="shared" si="2"/>
        <v>13</v>
      </c>
      <c r="Q14" s="65"/>
      <c r="R14" s="54" t="str" cm="1">
        <f t="array" ref="R14">IFERROR(_xlfn.IFS(N14=5,"Gru",O14=7,"de",P14=13,"tom"),"Fejl")</f>
        <v>tom</v>
      </c>
      <c r="S14" s="54"/>
      <c r="T14" s="53">
        <v>13</v>
      </c>
    </row>
    <row r="15" spans="1:25" ht="15.75" x14ac:dyDescent="0.25">
      <c r="A15" s="39" t="str">
        <f>IFERROR(VLOOKUP(T15,Baggrundsark!C16:F2014,2,FALSE),"")</f>
        <v/>
      </c>
      <c r="B15" s="39" t="str">
        <f>IFERROR(VLOOKUP(T15,Baggrundsark!C16:F2014,3,FALSE),"")</f>
        <v/>
      </c>
      <c r="C15" s="39" t="str">
        <f>IFERROR(VLOOKUP(T15,Baggrundsark!C16:F2014,4,FALSE),"")</f>
        <v/>
      </c>
      <c r="D15" s="30"/>
      <c r="E15" s="30"/>
      <c r="F15" s="32"/>
      <c r="G15" s="31"/>
      <c r="H15" s="25"/>
      <c r="I15" s="30"/>
      <c r="J15" s="30"/>
      <c r="K15" s="30"/>
      <c r="L15" s="30"/>
      <c r="M15" s="27"/>
      <c r="N15" s="64" t="str">
        <f t="shared" si="0"/>
        <v/>
      </c>
      <c r="O15" s="64" t="str">
        <f t="shared" si="1"/>
        <v/>
      </c>
      <c r="P15" s="64">
        <f t="shared" si="2"/>
        <v>13</v>
      </c>
      <c r="Q15" s="65"/>
      <c r="R15" s="54" t="str" cm="1">
        <f t="array" ref="R15">IFERROR(_xlfn.IFS(N15=5,"Gru",O15=7,"de",P15=13,"tom"),"Fejl")</f>
        <v>tom</v>
      </c>
      <c r="S15" s="54"/>
      <c r="T15" s="53">
        <v>14</v>
      </c>
    </row>
    <row r="16" spans="1:25" ht="15.75" x14ac:dyDescent="0.25">
      <c r="A16" s="39" t="str">
        <f>IFERROR(VLOOKUP(T16,Baggrundsark!C17:F2015,2,FALSE),"")</f>
        <v/>
      </c>
      <c r="B16" s="39" t="str">
        <f>IFERROR(VLOOKUP(T16,Baggrundsark!C17:F2015,3,FALSE),"")</f>
        <v/>
      </c>
      <c r="C16" s="39" t="str">
        <f>IFERROR(VLOOKUP(T16,Baggrundsark!C17:F2015,4,FALSE),"")</f>
        <v/>
      </c>
      <c r="D16" s="30"/>
      <c r="E16" s="30"/>
      <c r="F16" s="32"/>
      <c r="G16" s="31"/>
      <c r="H16" s="25"/>
      <c r="I16" s="30"/>
      <c r="J16" s="30"/>
      <c r="K16" s="30"/>
      <c r="L16" s="30"/>
      <c r="M16" s="27"/>
      <c r="N16" s="64" t="str">
        <f t="shared" si="0"/>
        <v/>
      </c>
      <c r="O16" s="64" t="str">
        <f t="shared" si="1"/>
        <v/>
      </c>
      <c r="P16" s="64">
        <f t="shared" si="2"/>
        <v>13</v>
      </c>
      <c r="Q16" s="65"/>
      <c r="R16" s="54" t="str" cm="1">
        <f t="array" ref="R16">IFERROR(_xlfn.IFS(N16=5,"Gru",O16=7,"de",P16=13,"tom"),"Fejl")</f>
        <v>tom</v>
      </c>
      <c r="S16" s="54"/>
      <c r="T16" s="53">
        <v>15</v>
      </c>
    </row>
    <row r="17" spans="1:20" ht="15.75" x14ac:dyDescent="0.25">
      <c r="A17" s="39" t="str">
        <f>IFERROR(VLOOKUP(T17,Baggrundsark!C18:F2016,2,FALSE),"")</f>
        <v/>
      </c>
      <c r="B17" s="39" t="str">
        <f>IFERROR(VLOOKUP(T17,Baggrundsark!C18:F2016,3,FALSE),"")</f>
        <v/>
      </c>
      <c r="C17" s="39" t="str">
        <f>IFERROR(VLOOKUP(T17,Baggrundsark!C18:F2016,4,FALSE),"")</f>
        <v/>
      </c>
      <c r="D17" s="30"/>
      <c r="E17" s="30"/>
      <c r="F17" s="32"/>
      <c r="G17" s="31"/>
      <c r="H17" s="25"/>
      <c r="I17" s="30"/>
      <c r="J17" s="30"/>
      <c r="K17" s="30"/>
      <c r="L17" s="30"/>
      <c r="M17" s="27"/>
      <c r="N17" s="64" t="str">
        <f t="shared" si="0"/>
        <v/>
      </c>
      <c r="O17" s="64" t="str">
        <f t="shared" si="1"/>
        <v/>
      </c>
      <c r="P17" s="64">
        <f t="shared" si="2"/>
        <v>13</v>
      </c>
      <c r="Q17" s="65"/>
      <c r="R17" s="54" t="str" cm="1">
        <f t="array" ref="R17">IFERROR(_xlfn.IFS(N17=5,"Gru",O17=7,"de",P17=13,"tom"),"Fejl")</f>
        <v>tom</v>
      </c>
      <c r="S17" s="54"/>
      <c r="T17" s="53">
        <v>16</v>
      </c>
    </row>
    <row r="18" spans="1:20" ht="15.75" x14ac:dyDescent="0.25">
      <c r="A18" s="39" t="str">
        <f>IFERROR(VLOOKUP(T18,Baggrundsark!C19:F2017,2,FALSE),"")</f>
        <v/>
      </c>
      <c r="B18" s="39" t="str">
        <f>IFERROR(VLOOKUP(T18,Baggrundsark!C19:F2017,3,FALSE),"")</f>
        <v/>
      </c>
      <c r="C18" s="39" t="str">
        <f>IFERROR(VLOOKUP(T18,Baggrundsark!C19:F2017,4,FALSE),"")</f>
        <v/>
      </c>
      <c r="D18" s="30"/>
      <c r="E18" s="30"/>
      <c r="F18" s="32"/>
      <c r="G18" s="31"/>
      <c r="H18" s="25"/>
      <c r="I18" s="30"/>
      <c r="J18" s="30"/>
      <c r="K18" s="30"/>
      <c r="L18" s="30"/>
      <c r="M18" s="27"/>
      <c r="N18" s="64" t="str">
        <f t="shared" si="0"/>
        <v/>
      </c>
      <c r="O18" s="64" t="str">
        <f t="shared" si="1"/>
        <v/>
      </c>
      <c r="P18" s="64">
        <f t="shared" si="2"/>
        <v>13</v>
      </c>
      <c r="Q18" s="65"/>
      <c r="R18" s="54" t="str" cm="1">
        <f t="array" ref="R18">IFERROR(_xlfn.IFS(N18=5,"Gru",O18=7,"de",P18=13,"tom"),"Fejl")</f>
        <v>tom</v>
      </c>
      <c r="S18" s="54"/>
      <c r="T18" s="53">
        <v>17</v>
      </c>
    </row>
    <row r="19" spans="1:20" ht="15.75" x14ac:dyDescent="0.25">
      <c r="A19" s="39" t="str">
        <f>IFERROR(VLOOKUP(T19,Baggrundsark!C20:F2018,2,FALSE),"")</f>
        <v/>
      </c>
      <c r="B19" s="39" t="str">
        <f>IFERROR(VLOOKUP(T19,Baggrundsark!C20:F2018,3,FALSE),"")</f>
        <v/>
      </c>
      <c r="C19" s="39" t="str">
        <f>IFERROR(VLOOKUP(T19,Baggrundsark!C20:F2018,4,FALSE),"")</f>
        <v/>
      </c>
      <c r="D19" s="30"/>
      <c r="E19" s="30"/>
      <c r="F19" s="32"/>
      <c r="G19" s="31"/>
      <c r="H19" s="25"/>
      <c r="I19" s="30"/>
      <c r="J19" s="30"/>
      <c r="K19" s="30"/>
      <c r="L19" s="30"/>
      <c r="M19" s="27"/>
      <c r="N19" s="64" t="str">
        <f t="shared" si="0"/>
        <v/>
      </c>
      <c r="O19" s="64" t="str">
        <f t="shared" si="1"/>
        <v/>
      </c>
      <c r="P19" s="64">
        <f t="shared" si="2"/>
        <v>13</v>
      </c>
      <c r="Q19" s="65"/>
      <c r="R19" s="54" t="str" cm="1">
        <f t="array" ref="R19">IFERROR(_xlfn.IFS(N19=5,"Gru",O19=7,"de",P19=13,"tom"),"Fejl")</f>
        <v>tom</v>
      </c>
      <c r="S19" s="54"/>
      <c r="T19" s="53">
        <v>18</v>
      </c>
    </row>
    <row r="20" spans="1:20" ht="15.75" x14ac:dyDescent="0.25">
      <c r="A20" s="39" t="str">
        <f>IFERROR(VLOOKUP(T20,Baggrundsark!C21:F2019,2,FALSE),"")</f>
        <v/>
      </c>
      <c r="B20" s="39" t="str">
        <f>IFERROR(VLOOKUP(T20,Baggrundsark!C21:F2019,3,FALSE),"")</f>
        <v/>
      </c>
      <c r="C20" s="39" t="str">
        <f>IFERROR(VLOOKUP(T20,Baggrundsark!C21:F2019,4,FALSE),"")</f>
        <v/>
      </c>
      <c r="D20" s="30"/>
      <c r="E20" s="30"/>
      <c r="F20" s="32"/>
      <c r="G20" s="31"/>
      <c r="H20" s="25"/>
      <c r="I20" s="30"/>
      <c r="J20" s="30"/>
      <c r="K20" s="30"/>
      <c r="L20" s="30"/>
      <c r="M20" s="27"/>
      <c r="N20" s="64" t="str">
        <f t="shared" si="0"/>
        <v/>
      </c>
      <c r="O20" s="64" t="str">
        <f t="shared" si="1"/>
        <v/>
      </c>
      <c r="P20" s="64">
        <f t="shared" si="2"/>
        <v>13</v>
      </c>
      <c r="Q20" s="65"/>
      <c r="R20" s="54" t="str" cm="1">
        <f t="array" ref="R20">IFERROR(_xlfn.IFS(N20=5,"Gru",O20=7,"de",P20=13,"tom"),"Fejl")</f>
        <v>tom</v>
      </c>
      <c r="S20" s="54"/>
      <c r="T20" s="53">
        <v>19</v>
      </c>
    </row>
    <row r="21" spans="1:20" ht="15.75" x14ac:dyDescent="0.25">
      <c r="A21" s="39" t="str">
        <f>IFERROR(VLOOKUP(T21,Baggrundsark!C22:F2020,2,FALSE),"")</f>
        <v/>
      </c>
      <c r="B21" s="39" t="str">
        <f>IFERROR(VLOOKUP(T21,Baggrundsark!C22:F2020,3,FALSE),"")</f>
        <v/>
      </c>
      <c r="C21" s="39" t="str">
        <f>IFERROR(VLOOKUP(T21,Baggrundsark!C22:F2020,4,FALSE),"")</f>
        <v/>
      </c>
      <c r="D21" s="30"/>
      <c r="E21" s="30"/>
      <c r="F21" s="32"/>
      <c r="G21" s="31"/>
      <c r="H21" s="25"/>
      <c r="I21" s="30"/>
      <c r="J21" s="30"/>
      <c r="K21" s="30"/>
      <c r="L21" s="30"/>
      <c r="M21" s="27"/>
      <c r="N21" s="64" t="str">
        <f t="shared" si="0"/>
        <v/>
      </c>
      <c r="O21" s="64" t="str">
        <f t="shared" si="1"/>
        <v/>
      </c>
      <c r="P21" s="64">
        <f t="shared" si="2"/>
        <v>13</v>
      </c>
      <c r="Q21" s="65"/>
      <c r="R21" s="54" t="str" cm="1">
        <f t="array" ref="R21">IFERROR(_xlfn.IFS(N21=5,"Gru",O21=7,"de",P21=13,"tom"),"Fejl")</f>
        <v>tom</v>
      </c>
      <c r="S21" s="54"/>
      <c r="T21" s="53">
        <v>20</v>
      </c>
    </row>
    <row r="22" spans="1:20" ht="15.75" x14ac:dyDescent="0.25">
      <c r="A22" s="39" t="str">
        <f>IFERROR(VLOOKUP(T22,Baggrundsark!C23:F2021,2,FALSE),"")</f>
        <v/>
      </c>
      <c r="B22" s="39" t="str">
        <f>IFERROR(VLOOKUP(T22,Baggrundsark!C23:F2021,3,FALSE),"")</f>
        <v/>
      </c>
      <c r="C22" s="39" t="str">
        <f>IFERROR(VLOOKUP(T22,Baggrundsark!C23:F2021,4,FALSE),"")</f>
        <v/>
      </c>
      <c r="D22" s="30"/>
      <c r="E22" s="30"/>
      <c r="F22" s="32"/>
      <c r="G22" s="31"/>
      <c r="H22" s="25"/>
      <c r="I22" s="30"/>
      <c r="J22" s="30"/>
      <c r="K22" s="30"/>
      <c r="L22" s="30"/>
      <c r="M22" s="27"/>
      <c r="N22" s="64" t="str">
        <f t="shared" si="0"/>
        <v/>
      </c>
      <c r="O22" s="64" t="str">
        <f t="shared" si="1"/>
        <v/>
      </c>
      <c r="P22" s="64">
        <f t="shared" si="2"/>
        <v>13</v>
      </c>
      <c r="Q22" s="65"/>
      <c r="R22" s="54" t="str" cm="1">
        <f t="array" ref="R22">IFERROR(_xlfn.IFS(N22=5,"Gru",O22=7,"de",P22=13,"tom"),"Fejl")</f>
        <v>tom</v>
      </c>
      <c r="S22" s="54"/>
      <c r="T22" s="53">
        <v>21</v>
      </c>
    </row>
    <row r="23" spans="1:20" ht="15.75" x14ac:dyDescent="0.25">
      <c r="A23" s="39" t="str">
        <f>IFERROR(VLOOKUP(T23,Baggrundsark!C24:F2022,2,FALSE),"")</f>
        <v/>
      </c>
      <c r="B23" s="39" t="str">
        <f>IFERROR(VLOOKUP(T23,Baggrundsark!C24:F2022,3,FALSE),"")</f>
        <v/>
      </c>
      <c r="C23" s="39" t="str">
        <f>IFERROR(VLOOKUP(T23,Baggrundsark!C24:F2022,4,FALSE),"")</f>
        <v/>
      </c>
      <c r="D23" s="30"/>
      <c r="E23" s="30"/>
      <c r="F23" s="32"/>
      <c r="G23" s="31"/>
      <c r="H23" s="25"/>
      <c r="I23" s="30"/>
      <c r="J23" s="30"/>
      <c r="K23" s="30"/>
      <c r="L23" s="30"/>
      <c r="M23" s="27"/>
      <c r="N23" s="64" t="str">
        <f t="shared" si="0"/>
        <v/>
      </c>
      <c r="O23" s="64" t="str">
        <f t="shared" si="1"/>
        <v/>
      </c>
      <c r="P23" s="64">
        <f t="shared" si="2"/>
        <v>13</v>
      </c>
      <c r="Q23" s="65"/>
      <c r="R23" s="54" t="str" cm="1">
        <f t="array" ref="R23">IFERROR(_xlfn.IFS(N23=5,"Gru",O23=7,"de",P23=13,"tom"),"Fejl")</f>
        <v>tom</v>
      </c>
      <c r="S23" s="54"/>
      <c r="T23" s="53">
        <v>22</v>
      </c>
    </row>
    <row r="24" spans="1:20" ht="15.75" x14ac:dyDescent="0.25">
      <c r="A24" s="39" t="str">
        <f>IFERROR(VLOOKUP(T24,Baggrundsark!C25:F2023,2,FALSE),"")</f>
        <v/>
      </c>
      <c r="B24" s="39" t="str">
        <f>IFERROR(VLOOKUP(T24,Baggrundsark!C25:F2023,3,FALSE),"")</f>
        <v/>
      </c>
      <c r="C24" s="39" t="str">
        <f>IFERROR(VLOOKUP(T24,Baggrundsark!C25:F2023,4,FALSE),"")</f>
        <v/>
      </c>
      <c r="D24" s="30"/>
      <c r="E24" s="30"/>
      <c r="F24" s="32"/>
      <c r="G24" s="31"/>
      <c r="H24" s="25"/>
      <c r="I24" s="30"/>
      <c r="J24" s="30"/>
      <c r="K24" s="30"/>
      <c r="L24" s="30"/>
      <c r="M24" s="27"/>
      <c r="N24" s="64" t="str">
        <f t="shared" si="0"/>
        <v/>
      </c>
      <c r="O24" s="64" t="str">
        <f t="shared" si="1"/>
        <v/>
      </c>
      <c r="P24" s="64">
        <f t="shared" si="2"/>
        <v>13</v>
      </c>
      <c r="Q24" s="65"/>
      <c r="R24" s="54" t="str" cm="1">
        <f t="array" ref="R24">IFERROR(_xlfn.IFS(N24=5,"Gru",O24=7,"de",P24=13,"tom"),"Fejl")</f>
        <v>tom</v>
      </c>
      <c r="S24" s="54"/>
      <c r="T24" s="53">
        <v>23</v>
      </c>
    </row>
    <row r="25" spans="1:20" ht="15.75" x14ac:dyDescent="0.25">
      <c r="A25" s="39" t="str">
        <f>IFERROR(VLOOKUP(T25,Baggrundsark!C26:F2024,2,FALSE),"")</f>
        <v/>
      </c>
      <c r="B25" s="39" t="str">
        <f>IFERROR(VLOOKUP(T25,Baggrundsark!C26:F2024,3,FALSE),"")</f>
        <v/>
      </c>
      <c r="C25" s="39" t="str">
        <f>IFERROR(VLOOKUP(T25,Baggrundsark!C26:F2024,4,FALSE),"")</f>
        <v/>
      </c>
      <c r="D25" s="30"/>
      <c r="E25" s="30"/>
      <c r="F25" s="32"/>
      <c r="G25" s="31"/>
      <c r="H25" s="25"/>
      <c r="I25" s="30"/>
      <c r="J25" s="30"/>
      <c r="K25" s="30"/>
      <c r="L25" s="30"/>
      <c r="M25" s="27"/>
      <c r="N25" s="64" t="str">
        <f t="shared" si="0"/>
        <v/>
      </c>
      <c r="O25" s="64" t="str">
        <f t="shared" si="1"/>
        <v/>
      </c>
      <c r="P25" s="64">
        <f t="shared" si="2"/>
        <v>13</v>
      </c>
      <c r="Q25" s="65"/>
      <c r="R25" s="54" t="str" cm="1">
        <f t="array" ref="R25">IFERROR(_xlfn.IFS(N25=5,"Gru",O25=7,"de",P25=13,"tom"),"Fejl")</f>
        <v>tom</v>
      </c>
      <c r="S25" s="54"/>
      <c r="T25" s="53">
        <v>24</v>
      </c>
    </row>
    <row r="26" spans="1:20" ht="15.75" x14ac:dyDescent="0.25">
      <c r="A26" s="39" t="str">
        <f>IFERROR(VLOOKUP(T26,Baggrundsark!C27:F2025,2,FALSE),"")</f>
        <v/>
      </c>
      <c r="B26" s="39" t="str">
        <f>IFERROR(VLOOKUP(T26,Baggrundsark!C27:F2025,3,FALSE),"")</f>
        <v/>
      </c>
      <c r="C26" s="39" t="str">
        <f>IFERROR(VLOOKUP(T26,Baggrundsark!C27:F2025,4,FALSE),"")</f>
        <v/>
      </c>
      <c r="D26" s="30"/>
      <c r="E26" s="30"/>
      <c r="F26" s="32"/>
      <c r="G26" s="31"/>
      <c r="H26" s="25"/>
      <c r="I26" s="30"/>
      <c r="J26" s="30"/>
      <c r="K26" s="30"/>
      <c r="L26" s="30"/>
      <c r="M26" s="27"/>
      <c r="N26" s="64" t="str">
        <f t="shared" si="0"/>
        <v/>
      </c>
      <c r="O26" s="64" t="str">
        <f t="shared" si="1"/>
        <v/>
      </c>
      <c r="P26" s="64">
        <f t="shared" si="2"/>
        <v>13</v>
      </c>
      <c r="Q26" s="65"/>
      <c r="R26" s="54" t="str" cm="1">
        <f t="array" ref="R26">IFERROR(_xlfn.IFS(N26=5,"Gru",O26=7,"de",P26=13,"tom"),"Fejl")</f>
        <v>tom</v>
      </c>
      <c r="S26" s="54"/>
      <c r="T26" s="53">
        <v>25</v>
      </c>
    </row>
    <row r="27" spans="1:20" ht="15.75" x14ac:dyDescent="0.25">
      <c r="A27" s="39" t="str">
        <f>IFERROR(VLOOKUP(T27,Baggrundsark!C28:F2026,2,FALSE),"")</f>
        <v/>
      </c>
      <c r="B27" s="39" t="str">
        <f>IFERROR(VLOOKUP(T27,Baggrundsark!C28:F2026,3,FALSE),"")</f>
        <v/>
      </c>
      <c r="C27" s="39" t="str">
        <f>IFERROR(VLOOKUP(T27,Baggrundsark!C28:F2026,4,FALSE),"")</f>
        <v/>
      </c>
      <c r="D27" s="30"/>
      <c r="E27" s="30"/>
      <c r="F27" s="32"/>
      <c r="G27" s="31"/>
      <c r="H27" s="25"/>
      <c r="I27" s="30"/>
      <c r="J27" s="30"/>
      <c r="K27" s="30"/>
      <c r="L27" s="30"/>
      <c r="M27" s="27"/>
      <c r="N27" s="64" t="str">
        <f t="shared" si="0"/>
        <v/>
      </c>
      <c r="O27" s="64" t="str">
        <f t="shared" si="1"/>
        <v/>
      </c>
      <c r="P27" s="64">
        <f t="shared" si="2"/>
        <v>13</v>
      </c>
      <c r="Q27" s="65"/>
      <c r="R27" s="54" t="str" cm="1">
        <f t="array" ref="R27">IFERROR(_xlfn.IFS(N27=5,"Gru",O27=7,"de",P27=13,"tom"),"Fejl")</f>
        <v>tom</v>
      </c>
      <c r="S27" s="54"/>
      <c r="T27" s="53">
        <v>26</v>
      </c>
    </row>
    <row r="28" spans="1:20" ht="15.75" x14ac:dyDescent="0.25">
      <c r="A28" s="39" t="str">
        <f>IFERROR(VLOOKUP(T28,Baggrundsark!C29:F2027,2,FALSE),"")</f>
        <v/>
      </c>
      <c r="B28" s="39" t="str">
        <f>IFERROR(VLOOKUP(T28,Baggrundsark!C29:F2027,3,FALSE),"")</f>
        <v/>
      </c>
      <c r="C28" s="39" t="str">
        <f>IFERROR(VLOOKUP(T28,Baggrundsark!C29:F2027,4,FALSE),"")</f>
        <v/>
      </c>
      <c r="D28" s="30"/>
      <c r="E28" s="30"/>
      <c r="F28" s="32"/>
      <c r="G28" s="31"/>
      <c r="H28" s="25"/>
      <c r="I28" s="30"/>
      <c r="J28" s="30"/>
      <c r="K28" s="30"/>
      <c r="L28" s="30"/>
      <c r="M28" s="27"/>
      <c r="N28" s="64" t="str">
        <f t="shared" si="0"/>
        <v/>
      </c>
      <c r="O28" s="64" t="str">
        <f t="shared" si="1"/>
        <v/>
      </c>
      <c r="P28" s="64">
        <f t="shared" si="2"/>
        <v>13</v>
      </c>
      <c r="Q28" s="65"/>
      <c r="R28" s="54" t="str" cm="1">
        <f t="array" ref="R28">IFERROR(_xlfn.IFS(N28=5,"Gru",O28=7,"de",P28=13,"tom"),"Fejl")</f>
        <v>tom</v>
      </c>
      <c r="S28" s="54"/>
      <c r="T28" s="53">
        <v>27</v>
      </c>
    </row>
    <row r="29" spans="1:20" ht="15.75" x14ac:dyDescent="0.25">
      <c r="A29" s="39" t="str">
        <f>IFERROR(VLOOKUP(T29,Baggrundsark!C30:F2028,2,FALSE),"")</f>
        <v/>
      </c>
      <c r="B29" s="39" t="str">
        <f>IFERROR(VLOOKUP(T29,Baggrundsark!C30:F2028,3,FALSE),"")</f>
        <v/>
      </c>
      <c r="C29" s="39" t="str">
        <f>IFERROR(VLOOKUP(T29,Baggrundsark!C30:F2028,4,FALSE),"")</f>
        <v/>
      </c>
      <c r="D29" s="30"/>
      <c r="E29" s="30"/>
      <c r="F29" s="32"/>
      <c r="G29" s="31"/>
      <c r="H29" s="25"/>
      <c r="I29" s="30"/>
      <c r="J29" s="30"/>
      <c r="K29" s="30"/>
      <c r="L29" s="30"/>
      <c r="M29" s="27"/>
      <c r="N29" s="64" t="str">
        <f t="shared" si="0"/>
        <v/>
      </c>
      <c r="O29" s="64" t="str">
        <f t="shared" si="1"/>
        <v/>
      </c>
      <c r="P29" s="64">
        <f t="shared" si="2"/>
        <v>13</v>
      </c>
      <c r="Q29" s="65"/>
      <c r="R29" s="54" t="str" cm="1">
        <f t="array" ref="R29">IFERROR(_xlfn.IFS(N29=5,"Gru",O29=7,"de",P29=13,"tom"),"Fejl")</f>
        <v>tom</v>
      </c>
      <c r="S29" s="54"/>
      <c r="T29" s="53">
        <v>28</v>
      </c>
    </row>
    <row r="30" spans="1:20" ht="15.75" x14ac:dyDescent="0.25">
      <c r="A30" s="39" t="str">
        <f>IFERROR(VLOOKUP(T30,Baggrundsark!C31:F2029,2,FALSE),"")</f>
        <v/>
      </c>
      <c r="B30" s="39" t="str">
        <f>IFERROR(VLOOKUP(T30,Baggrundsark!C31:F2029,3,FALSE),"")</f>
        <v/>
      </c>
      <c r="C30" s="39" t="str">
        <f>IFERROR(VLOOKUP(T30,Baggrundsark!C31:F2029,4,FALSE),"")</f>
        <v/>
      </c>
      <c r="D30" s="30"/>
      <c r="E30" s="30"/>
      <c r="F30" s="32"/>
      <c r="G30" s="31"/>
      <c r="H30" s="25"/>
      <c r="I30" s="30"/>
      <c r="J30" s="30"/>
      <c r="K30" s="30"/>
      <c r="L30" s="30"/>
      <c r="M30" s="27"/>
      <c r="N30" s="64" t="str">
        <f t="shared" si="0"/>
        <v/>
      </c>
      <c r="O30" s="64" t="str">
        <f t="shared" si="1"/>
        <v/>
      </c>
      <c r="P30" s="64">
        <f t="shared" si="2"/>
        <v>13</v>
      </c>
      <c r="Q30" s="65"/>
      <c r="R30" s="54" t="str" cm="1">
        <f t="array" ref="R30">IFERROR(_xlfn.IFS(N30=5,"Gru",O30=7,"de",P30=13,"tom"),"Fejl")</f>
        <v>tom</v>
      </c>
      <c r="S30" s="54"/>
      <c r="T30" s="53">
        <v>29</v>
      </c>
    </row>
    <row r="31" spans="1:20" ht="15.75" x14ac:dyDescent="0.25">
      <c r="A31" s="39" t="str">
        <f>IFERROR(VLOOKUP(T31,Baggrundsark!C32:F2030,2,FALSE),"")</f>
        <v/>
      </c>
      <c r="B31" s="39" t="str">
        <f>IFERROR(VLOOKUP(T31,Baggrundsark!C32:F2030,3,FALSE),"")</f>
        <v/>
      </c>
      <c r="C31" s="39" t="str">
        <f>IFERROR(VLOOKUP(T31,Baggrundsark!C32:F2030,4,FALSE),"")</f>
        <v/>
      </c>
      <c r="D31" s="30"/>
      <c r="E31" s="30"/>
      <c r="F31" s="32"/>
      <c r="G31" s="31"/>
      <c r="H31" s="25"/>
      <c r="I31" s="30"/>
      <c r="J31" s="30"/>
      <c r="K31" s="30"/>
      <c r="L31" s="30"/>
      <c r="M31" s="27"/>
      <c r="N31" s="64" t="str">
        <f t="shared" si="0"/>
        <v/>
      </c>
      <c r="O31" s="64" t="str">
        <f t="shared" si="1"/>
        <v/>
      </c>
      <c r="P31" s="64">
        <f t="shared" si="2"/>
        <v>13</v>
      </c>
      <c r="Q31" s="65"/>
      <c r="R31" s="54" t="str" cm="1">
        <f t="array" ref="R31">IFERROR(_xlfn.IFS(N31=5,"Gru",O31=7,"de",P31=13,"tom"),"Fejl")</f>
        <v>tom</v>
      </c>
      <c r="S31" s="54"/>
      <c r="T31" s="53">
        <v>30</v>
      </c>
    </row>
    <row r="32" spans="1:20" ht="15.75" x14ac:dyDescent="0.25">
      <c r="A32" s="39" t="str">
        <f>IFERROR(VLOOKUP(T32,Baggrundsark!C33:F2031,2,FALSE),"")</f>
        <v/>
      </c>
      <c r="B32" s="39" t="str">
        <f>IFERROR(VLOOKUP(T32,Baggrundsark!C33:F2031,3,FALSE),"")</f>
        <v/>
      </c>
      <c r="C32" s="39" t="str">
        <f>IFERROR(VLOOKUP(T32,Baggrundsark!C33:F2031,4,FALSE),"")</f>
        <v/>
      </c>
      <c r="D32" s="30"/>
      <c r="E32" s="30"/>
      <c r="F32" s="30"/>
      <c r="G32" s="31"/>
      <c r="H32" s="25"/>
      <c r="I32" s="30"/>
      <c r="J32" s="30"/>
      <c r="K32" s="30"/>
      <c r="L32" s="30"/>
      <c r="M32" s="27"/>
      <c r="N32" s="64" t="str">
        <f t="shared" si="0"/>
        <v/>
      </c>
      <c r="O32" s="64" t="str">
        <f t="shared" si="1"/>
        <v/>
      </c>
      <c r="P32" s="64">
        <f t="shared" si="2"/>
        <v>13</v>
      </c>
      <c r="Q32" s="65"/>
      <c r="R32" s="54" t="str" cm="1">
        <f t="array" ref="R32">IFERROR(_xlfn.IFS(N32=5,"Gru",O32=7,"de",P32=13,"tom"),"Fejl")</f>
        <v>tom</v>
      </c>
      <c r="S32" s="54"/>
      <c r="T32" s="53">
        <v>31</v>
      </c>
    </row>
    <row r="33" spans="1:20" ht="15.75" x14ac:dyDescent="0.25">
      <c r="A33" s="39" t="str">
        <f>IFERROR(VLOOKUP(T33,Baggrundsark!C34:F2032,2,FALSE),"")</f>
        <v/>
      </c>
      <c r="B33" s="39" t="str">
        <f>IFERROR(VLOOKUP(T33,Baggrundsark!C34:F2032,3,FALSE),"")</f>
        <v/>
      </c>
      <c r="C33" s="39" t="str">
        <f>IFERROR(VLOOKUP(T33,Baggrundsark!C34:F2032,4,FALSE),"")</f>
        <v/>
      </c>
      <c r="D33" s="30"/>
      <c r="E33" s="30"/>
      <c r="F33" s="30"/>
      <c r="G33" s="31"/>
      <c r="H33" s="25"/>
      <c r="I33" s="30"/>
      <c r="J33" s="30"/>
      <c r="K33" s="30"/>
      <c r="L33" s="30"/>
      <c r="M33" s="27"/>
      <c r="N33" s="64" t="str">
        <f t="shared" si="0"/>
        <v/>
      </c>
      <c r="O33" s="64" t="str">
        <f t="shared" si="1"/>
        <v/>
      </c>
      <c r="P33" s="64">
        <f t="shared" si="2"/>
        <v>13</v>
      </c>
      <c r="Q33" s="65"/>
      <c r="R33" s="54" t="str" cm="1">
        <f t="array" ref="R33">IFERROR(_xlfn.IFS(N33=5,"Gru",O33=7,"de",P33=13,"tom"),"Fejl")</f>
        <v>tom</v>
      </c>
      <c r="S33" s="54"/>
      <c r="T33" s="53">
        <v>32</v>
      </c>
    </row>
    <row r="34" spans="1:20" ht="15.75" x14ac:dyDescent="0.25">
      <c r="A34" s="39" t="str">
        <f>IFERROR(VLOOKUP(T34,Baggrundsark!C35:F2033,2,FALSE),"")</f>
        <v/>
      </c>
      <c r="B34" s="39" t="str">
        <f>IFERROR(VLOOKUP(T34,Baggrundsark!C35:F2033,3,FALSE),"")</f>
        <v/>
      </c>
      <c r="C34" s="39" t="str">
        <f>IFERROR(VLOOKUP(T34,Baggrundsark!C35:F2033,4,FALSE),"")</f>
        <v/>
      </c>
      <c r="D34" s="30"/>
      <c r="E34" s="30"/>
      <c r="F34" s="30"/>
      <c r="G34" s="31"/>
      <c r="H34" s="25"/>
      <c r="I34" s="30"/>
      <c r="J34" s="30"/>
      <c r="K34" s="30"/>
      <c r="L34" s="30"/>
      <c r="M34" s="27"/>
      <c r="N34" s="64" t="str">
        <f t="shared" si="0"/>
        <v/>
      </c>
      <c r="O34" s="64" t="str">
        <f t="shared" si="1"/>
        <v/>
      </c>
      <c r="P34" s="64">
        <f t="shared" si="2"/>
        <v>13</v>
      </c>
      <c r="Q34" s="65"/>
      <c r="R34" s="54" t="str" cm="1">
        <f t="array" ref="R34">IFERROR(_xlfn.IFS(N34=5,"Gru",O34=7,"de",P34=13,"tom"),"Fejl")</f>
        <v>tom</v>
      </c>
      <c r="S34" s="54"/>
      <c r="T34" s="53">
        <v>33</v>
      </c>
    </row>
    <row r="35" spans="1:20" ht="15.75" x14ac:dyDescent="0.25">
      <c r="A35" s="39" t="str">
        <f>IFERROR(VLOOKUP(T35,Baggrundsark!C36:F2034,2,FALSE),"")</f>
        <v/>
      </c>
      <c r="B35" s="39" t="str">
        <f>IFERROR(VLOOKUP(T35,Baggrundsark!C36:F2034,3,FALSE),"")</f>
        <v/>
      </c>
      <c r="C35" s="39" t="str">
        <f>IFERROR(VLOOKUP(T35,Baggrundsark!C36:F2034,4,FALSE),"")</f>
        <v/>
      </c>
      <c r="D35" s="30"/>
      <c r="E35" s="30"/>
      <c r="F35" s="30"/>
      <c r="G35" s="31"/>
      <c r="H35" s="25"/>
      <c r="I35" s="30"/>
      <c r="J35" s="30"/>
      <c r="K35" s="30"/>
      <c r="L35" s="30"/>
      <c r="M35" s="27"/>
      <c r="N35" s="64" t="str">
        <f t="shared" si="0"/>
        <v/>
      </c>
      <c r="O35" s="64" t="str">
        <f t="shared" si="1"/>
        <v/>
      </c>
      <c r="P35" s="64">
        <f t="shared" si="2"/>
        <v>13</v>
      </c>
      <c r="Q35" s="65"/>
      <c r="R35" s="54" t="str" cm="1">
        <f t="array" ref="R35">IFERROR(_xlfn.IFS(N35=5,"Gru",O35=7,"de",P35=13,"tom"),"Fejl")</f>
        <v>tom</v>
      </c>
      <c r="S35" s="54"/>
      <c r="T35" s="53">
        <v>34</v>
      </c>
    </row>
    <row r="36" spans="1:20" ht="15.75" x14ac:dyDescent="0.25">
      <c r="A36" s="39" t="str">
        <f>IFERROR(VLOOKUP(T36,Baggrundsark!C37:F2035,2,FALSE),"")</f>
        <v/>
      </c>
      <c r="B36" s="39" t="str">
        <f>IFERROR(VLOOKUP(T36,Baggrundsark!C37:F2035,3,FALSE),"")</f>
        <v/>
      </c>
      <c r="C36" s="39" t="str">
        <f>IFERROR(VLOOKUP(T36,Baggrundsark!C37:F2035,4,FALSE),"")</f>
        <v/>
      </c>
      <c r="D36" s="30"/>
      <c r="E36" s="30"/>
      <c r="F36" s="32"/>
      <c r="G36" s="31"/>
      <c r="H36" s="25"/>
      <c r="I36" s="30"/>
      <c r="J36" s="30"/>
      <c r="K36" s="30"/>
      <c r="L36" s="30"/>
      <c r="M36" s="27"/>
      <c r="N36" s="64" t="str">
        <f t="shared" si="0"/>
        <v/>
      </c>
      <c r="O36" s="64" t="str">
        <f t="shared" si="1"/>
        <v/>
      </c>
      <c r="P36" s="64">
        <f t="shared" si="2"/>
        <v>13</v>
      </c>
      <c r="Q36" s="65"/>
      <c r="R36" s="54" t="str" cm="1">
        <f t="array" ref="R36">IFERROR(_xlfn.IFS(N36=5,"Gru",O36=7,"de",P36=13,"tom"),"Fejl")</f>
        <v>tom</v>
      </c>
      <c r="S36" s="54"/>
      <c r="T36" s="53">
        <v>35</v>
      </c>
    </row>
    <row r="37" spans="1:20" ht="15.75" x14ac:dyDescent="0.25">
      <c r="A37" s="39" t="str">
        <f>IFERROR(VLOOKUP(T37,Baggrundsark!C38:F2036,2,FALSE),"")</f>
        <v/>
      </c>
      <c r="B37" s="39" t="str">
        <f>IFERROR(VLOOKUP(T37,Baggrundsark!C38:F2036,3,FALSE),"")</f>
        <v/>
      </c>
      <c r="C37" s="39" t="str">
        <f>IFERROR(VLOOKUP(T37,Baggrundsark!C38:F2036,4,FALSE),"")</f>
        <v/>
      </c>
      <c r="D37" s="30"/>
      <c r="E37" s="30"/>
      <c r="F37" s="32"/>
      <c r="G37" s="31"/>
      <c r="H37" s="25"/>
      <c r="I37" s="30"/>
      <c r="J37" s="30"/>
      <c r="K37" s="30"/>
      <c r="L37" s="30"/>
      <c r="M37" s="27"/>
      <c r="N37" s="64" t="str">
        <f t="shared" si="0"/>
        <v/>
      </c>
      <c r="O37" s="64" t="str">
        <f t="shared" si="1"/>
        <v/>
      </c>
      <c r="P37" s="64">
        <f t="shared" si="2"/>
        <v>13</v>
      </c>
      <c r="Q37" s="65"/>
      <c r="R37" s="54" t="str" cm="1">
        <f t="array" ref="R37">IFERROR(_xlfn.IFS(N37=5,"Gru",O37=7,"de",P37=13,"tom"),"Fejl")</f>
        <v>tom</v>
      </c>
      <c r="S37" s="54"/>
      <c r="T37" s="53">
        <v>36</v>
      </c>
    </row>
    <row r="38" spans="1:20" ht="15.75" x14ac:dyDescent="0.25">
      <c r="A38" s="39" t="str">
        <f>IFERROR(VLOOKUP(T38,Baggrundsark!C39:F2037,2,FALSE),"")</f>
        <v/>
      </c>
      <c r="B38" s="39" t="str">
        <f>IFERROR(VLOOKUP(T38,Baggrundsark!C39:F2037,3,FALSE),"")</f>
        <v/>
      </c>
      <c r="C38" s="39" t="str">
        <f>IFERROR(VLOOKUP(T38,Baggrundsark!C39:F2037,4,FALSE),"")</f>
        <v/>
      </c>
      <c r="D38" s="30"/>
      <c r="E38" s="30"/>
      <c r="F38" s="32"/>
      <c r="G38" s="31"/>
      <c r="H38" s="25"/>
      <c r="I38" s="30"/>
      <c r="J38" s="30"/>
      <c r="K38" s="30"/>
      <c r="L38" s="30"/>
      <c r="M38" s="27"/>
      <c r="N38" s="64" t="str">
        <f t="shared" si="0"/>
        <v/>
      </c>
      <c r="O38" s="64" t="str">
        <f t="shared" si="1"/>
        <v/>
      </c>
      <c r="P38" s="64">
        <f t="shared" si="2"/>
        <v>13</v>
      </c>
      <c r="Q38" s="65"/>
      <c r="R38" s="54" t="str" cm="1">
        <f t="array" ref="R38">IFERROR(_xlfn.IFS(N38=5,"Gru",O38=7,"de",P38=13,"tom"),"Fejl")</f>
        <v>tom</v>
      </c>
      <c r="S38" s="54"/>
      <c r="T38" s="53">
        <v>37</v>
      </c>
    </row>
    <row r="39" spans="1:20" ht="15.75" x14ac:dyDescent="0.25">
      <c r="A39" s="39" t="str">
        <f>IFERROR(VLOOKUP(T39,Baggrundsark!C40:F2038,2,FALSE),"")</f>
        <v/>
      </c>
      <c r="B39" s="39" t="str">
        <f>IFERROR(VLOOKUP(T39,Baggrundsark!C40:F2038,3,FALSE),"")</f>
        <v/>
      </c>
      <c r="C39" s="39" t="str">
        <f>IFERROR(VLOOKUP(T39,Baggrundsark!C40:F2038,4,FALSE),"")</f>
        <v/>
      </c>
      <c r="D39" s="30"/>
      <c r="E39" s="30"/>
      <c r="F39" s="32"/>
      <c r="G39" s="31"/>
      <c r="H39" s="25"/>
      <c r="I39" s="30"/>
      <c r="J39" s="30"/>
      <c r="K39" s="30"/>
      <c r="L39" s="30"/>
      <c r="M39" s="27"/>
      <c r="N39" s="64" t="str">
        <f t="shared" si="0"/>
        <v/>
      </c>
      <c r="O39" s="64" t="str">
        <f t="shared" si="1"/>
        <v/>
      </c>
      <c r="P39" s="64">
        <f t="shared" si="2"/>
        <v>13</v>
      </c>
      <c r="Q39" s="65"/>
      <c r="R39" s="54" t="str" cm="1">
        <f t="array" ref="R39">IFERROR(_xlfn.IFS(N39=5,"Gru",O39=7,"de",P39=13,"tom"),"Fejl")</f>
        <v>tom</v>
      </c>
      <c r="S39" s="54"/>
      <c r="T39" s="53">
        <v>38</v>
      </c>
    </row>
    <row r="40" spans="1:20" ht="15.75" x14ac:dyDescent="0.25">
      <c r="A40" s="39" t="str">
        <f>IFERROR(VLOOKUP(T40,Baggrundsark!C41:F2039,2,FALSE),"")</f>
        <v/>
      </c>
      <c r="B40" s="39" t="str">
        <f>IFERROR(VLOOKUP(T40,Baggrundsark!C41:F2039,3,FALSE),"")</f>
        <v/>
      </c>
      <c r="C40" s="39" t="str">
        <f>IFERROR(VLOOKUP(T40,Baggrundsark!C41:F2039,4,FALSE),"")</f>
        <v/>
      </c>
      <c r="D40" s="30"/>
      <c r="E40" s="30"/>
      <c r="F40" s="32"/>
      <c r="G40" s="31"/>
      <c r="H40" s="25"/>
      <c r="I40" s="30"/>
      <c r="J40" s="30"/>
      <c r="K40" s="30"/>
      <c r="L40" s="30"/>
      <c r="M40" s="27"/>
      <c r="N40" s="64" t="str">
        <f t="shared" si="0"/>
        <v/>
      </c>
      <c r="O40" s="64" t="str">
        <f t="shared" si="1"/>
        <v/>
      </c>
      <c r="P40" s="64">
        <f t="shared" si="2"/>
        <v>13</v>
      </c>
      <c r="Q40" s="65"/>
      <c r="R40" s="54" t="str" cm="1">
        <f t="array" ref="R40">IFERROR(_xlfn.IFS(N40=5,"Gru",O40=7,"de",P40=13,"tom"),"Fejl")</f>
        <v>tom</v>
      </c>
      <c r="S40" s="54"/>
      <c r="T40" s="53">
        <v>39</v>
      </c>
    </row>
    <row r="41" spans="1:20" ht="15.75" x14ac:dyDescent="0.25">
      <c r="A41" s="39" t="str">
        <f>IFERROR(VLOOKUP(T41,Baggrundsark!C42:F2040,2,FALSE),"")</f>
        <v/>
      </c>
      <c r="B41" s="39" t="str">
        <f>IFERROR(VLOOKUP(T41,Baggrundsark!C42:F2040,3,FALSE),"")</f>
        <v/>
      </c>
      <c r="C41" s="39" t="str">
        <f>IFERROR(VLOOKUP(T41,Baggrundsark!C42:F2040,4,FALSE),"")</f>
        <v/>
      </c>
      <c r="D41" s="30"/>
      <c r="E41" s="30"/>
      <c r="F41" s="32"/>
      <c r="G41" s="31"/>
      <c r="H41" s="25"/>
      <c r="I41" s="30"/>
      <c r="J41" s="30"/>
      <c r="K41" s="30"/>
      <c r="L41" s="30"/>
      <c r="M41" s="27"/>
      <c r="N41" s="64" t="str">
        <f t="shared" si="0"/>
        <v/>
      </c>
      <c r="O41" s="64" t="str">
        <f t="shared" si="1"/>
        <v/>
      </c>
      <c r="P41" s="64">
        <f t="shared" si="2"/>
        <v>13</v>
      </c>
      <c r="Q41" s="65"/>
      <c r="R41" s="54" t="str" cm="1">
        <f t="array" ref="R41">IFERROR(_xlfn.IFS(N41=5,"Gru",O41=7,"de",P41=13,"tom"),"Fejl")</f>
        <v>tom</v>
      </c>
      <c r="S41" s="54"/>
      <c r="T41" s="53">
        <v>40</v>
      </c>
    </row>
    <row r="42" spans="1:20" ht="15.75" x14ac:dyDescent="0.25">
      <c r="A42" s="39" t="str">
        <f>IFERROR(VLOOKUP(T42,Baggrundsark!C43:F2041,2,FALSE),"")</f>
        <v/>
      </c>
      <c r="B42" s="39" t="str">
        <f>IFERROR(VLOOKUP(T42,Baggrundsark!C43:F2041,3,FALSE),"")</f>
        <v/>
      </c>
      <c r="C42" s="39" t="str">
        <f>IFERROR(VLOOKUP(T42,Baggrundsark!C43:F2041,4,FALSE),"")</f>
        <v/>
      </c>
      <c r="D42" s="30"/>
      <c r="E42" s="30"/>
      <c r="F42" s="32"/>
      <c r="G42" s="31"/>
      <c r="H42" s="25"/>
      <c r="I42" s="30"/>
      <c r="J42" s="30"/>
      <c r="K42" s="30"/>
      <c r="L42" s="30"/>
      <c r="M42" s="27"/>
      <c r="N42" s="64" t="str">
        <f t="shared" si="0"/>
        <v/>
      </c>
      <c r="O42" s="64" t="str">
        <f t="shared" si="1"/>
        <v/>
      </c>
      <c r="P42" s="64">
        <f t="shared" si="2"/>
        <v>13</v>
      </c>
      <c r="Q42" s="65"/>
      <c r="R42" s="54" t="str" cm="1">
        <f t="array" ref="R42">IFERROR(_xlfn.IFS(N42=5,"Gru",O42=7,"de",P42=13,"tom"),"Fejl")</f>
        <v>tom</v>
      </c>
      <c r="S42" s="54"/>
      <c r="T42" s="53">
        <v>41</v>
      </c>
    </row>
    <row r="43" spans="1:20" ht="15.75" x14ac:dyDescent="0.25">
      <c r="A43" s="39" t="str">
        <f>IFERROR(VLOOKUP(T43,Baggrundsark!C44:F2042,2,FALSE),"")</f>
        <v/>
      </c>
      <c r="B43" s="39" t="str">
        <f>IFERROR(VLOOKUP(T43,Baggrundsark!C44:F2042,3,FALSE),"")</f>
        <v/>
      </c>
      <c r="C43" s="39" t="str">
        <f>IFERROR(VLOOKUP(T43,Baggrundsark!C44:F2042,4,FALSE),"")</f>
        <v/>
      </c>
      <c r="D43" s="30"/>
      <c r="E43" s="30"/>
      <c r="F43" s="32"/>
      <c r="G43" s="31"/>
      <c r="H43" s="25"/>
      <c r="I43" s="30"/>
      <c r="J43" s="30"/>
      <c r="K43" s="30"/>
      <c r="L43" s="30"/>
      <c r="M43" s="27"/>
      <c r="N43" s="64" t="str">
        <f t="shared" si="0"/>
        <v/>
      </c>
      <c r="O43" s="64" t="str">
        <f t="shared" si="1"/>
        <v/>
      </c>
      <c r="P43" s="64">
        <f t="shared" si="2"/>
        <v>13</v>
      </c>
      <c r="Q43" s="65"/>
      <c r="R43" s="54" t="str" cm="1">
        <f t="array" ref="R43">IFERROR(_xlfn.IFS(N43=5,"Gru",O43=7,"de",P43=13,"tom"),"Fejl")</f>
        <v>tom</v>
      </c>
      <c r="S43" s="54"/>
      <c r="T43" s="53">
        <v>42</v>
      </c>
    </row>
    <row r="44" spans="1:20" ht="15.75" x14ac:dyDescent="0.25">
      <c r="A44" s="39" t="str">
        <f>IFERROR(VLOOKUP(T44,Baggrundsark!C45:F2043,2,FALSE),"")</f>
        <v/>
      </c>
      <c r="B44" s="39" t="str">
        <f>IFERROR(VLOOKUP(T44,Baggrundsark!C45:F2043,3,FALSE),"")</f>
        <v/>
      </c>
      <c r="C44" s="39" t="str">
        <f>IFERROR(VLOOKUP(T44,Baggrundsark!C45:F2043,4,FALSE),"")</f>
        <v/>
      </c>
      <c r="D44" s="30"/>
      <c r="E44" s="30"/>
      <c r="F44" s="32"/>
      <c r="G44" s="31"/>
      <c r="H44" s="25"/>
      <c r="I44" s="30"/>
      <c r="J44" s="30"/>
      <c r="K44" s="30"/>
      <c r="L44" s="30"/>
      <c r="M44" s="27"/>
      <c r="N44" s="64" t="str">
        <f t="shared" si="0"/>
        <v/>
      </c>
      <c r="O44" s="64" t="str">
        <f t="shared" si="1"/>
        <v/>
      </c>
      <c r="P44" s="64">
        <f t="shared" si="2"/>
        <v>13</v>
      </c>
      <c r="Q44" s="65"/>
      <c r="R44" s="54" t="str" cm="1">
        <f t="array" ref="R44">IFERROR(_xlfn.IFS(N44=5,"Gru",O44=7,"de",P44=13,"tom"),"Fejl")</f>
        <v>tom</v>
      </c>
      <c r="S44" s="54"/>
      <c r="T44" s="53">
        <v>43</v>
      </c>
    </row>
    <row r="45" spans="1:20" ht="15.75" x14ac:dyDescent="0.25">
      <c r="A45" s="39" t="str">
        <f>IFERROR(VLOOKUP(T45,Baggrundsark!C46:F2044,2,FALSE),"")</f>
        <v/>
      </c>
      <c r="B45" s="39" t="str">
        <f>IFERROR(VLOOKUP(T45,Baggrundsark!C46:F2044,3,FALSE),"")</f>
        <v/>
      </c>
      <c r="C45" s="39" t="str">
        <f>IFERROR(VLOOKUP(T45,Baggrundsark!C46:F2044,4,FALSE),"")</f>
        <v/>
      </c>
      <c r="D45" s="33"/>
      <c r="E45" s="33"/>
      <c r="F45" s="32"/>
      <c r="G45" s="31"/>
      <c r="H45" s="25"/>
      <c r="I45" s="33"/>
      <c r="J45" s="33"/>
      <c r="K45" s="33"/>
      <c r="L45" s="33"/>
      <c r="M45" s="27"/>
      <c r="N45" s="64" t="str">
        <f t="shared" si="0"/>
        <v/>
      </c>
      <c r="O45" s="64" t="str">
        <f t="shared" si="1"/>
        <v/>
      </c>
      <c r="P45" s="64">
        <f t="shared" si="2"/>
        <v>13</v>
      </c>
      <c r="Q45" s="65"/>
      <c r="R45" s="54" t="str" cm="1">
        <f t="array" ref="R45">IFERROR(_xlfn.IFS(N45=5,"Gru",O45=7,"de",P45=13,"tom"),"Fejl")</f>
        <v>tom</v>
      </c>
      <c r="S45" s="54"/>
      <c r="T45" s="53">
        <v>44</v>
      </c>
    </row>
    <row r="46" spans="1:20" ht="15.75" x14ac:dyDescent="0.25">
      <c r="A46" s="39" t="str">
        <f>IFERROR(VLOOKUP(T46,Baggrundsark!C47:F2045,2,FALSE),"")</f>
        <v/>
      </c>
      <c r="B46" s="39" t="str">
        <f>IFERROR(VLOOKUP(T46,Baggrundsark!C47:F2045,3,FALSE),"")</f>
        <v/>
      </c>
      <c r="C46" s="39" t="str">
        <f>IFERROR(VLOOKUP(T46,Baggrundsark!C47:F2045,4,FALSE),"")</f>
        <v/>
      </c>
      <c r="D46" s="33"/>
      <c r="E46" s="33"/>
      <c r="F46" s="32"/>
      <c r="G46" s="31"/>
      <c r="H46" s="25"/>
      <c r="I46" s="33"/>
      <c r="J46" s="33"/>
      <c r="K46" s="33"/>
      <c r="L46" s="33"/>
      <c r="M46" s="27"/>
      <c r="N46" s="64" t="str">
        <f t="shared" si="0"/>
        <v/>
      </c>
      <c r="O46" s="64" t="str">
        <f t="shared" si="1"/>
        <v/>
      </c>
      <c r="P46" s="64">
        <f t="shared" si="2"/>
        <v>13</v>
      </c>
      <c r="Q46" s="65"/>
      <c r="R46" s="54" t="str" cm="1">
        <f t="array" ref="R46">IFERROR(_xlfn.IFS(N46=5,"Gru",O46=7,"de",P46=13,"tom"),"Fejl")</f>
        <v>tom</v>
      </c>
      <c r="S46" s="54"/>
      <c r="T46" s="53">
        <v>45</v>
      </c>
    </row>
    <row r="47" spans="1:20" ht="15.75" x14ac:dyDescent="0.25">
      <c r="A47" s="39" t="str">
        <f>IFERROR(VLOOKUP(T47,Baggrundsark!C48:F2046,2,FALSE),"")</f>
        <v/>
      </c>
      <c r="B47" s="39" t="str">
        <f>IFERROR(VLOOKUP(T47,Baggrundsark!C48:F2046,3,FALSE),"")</f>
        <v/>
      </c>
      <c r="C47" s="39" t="str">
        <f>IFERROR(VLOOKUP(T47,Baggrundsark!C48:F2046,4,FALSE),"")</f>
        <v/>
      </c>
      <c r="D47" s="33"/>
      <c r="E47" s="33"/>
      <c r="F47" s="34"/>
      <c r="G47" s="35"/>
      <c r="H47" s="25"/>
      <c r="I47" s="33"/>
      <c r="J47" s="33"/>
      <c r="K47" s="33"/>
      <c r="L47" s="33"/>
      <c r="M47" s="27"/>
      <c r="N47" s="64" t="str">
        <f t="shared" si="0"/>
        <v/>
      </c>
      <c r="O47" s="64" t="str">
        <f t="shared" si="1"/>
        <v/>
      </c>
      <c r="P47" s="64">
        <f t="shared" si="2"/>
        <v>13</v>
      </c>
      <c r="Q47" s="65"/>
      <c r="R47" s="54" t="str" cm="1">
        <f t="array" ref="R47">IFERROR(_xlfn.IFS(N47=5,"Gru",O47=7,"de",P47=13,"tom"),"Fejl")</f>
        <v>tom</v>
      </c>
      <c r="S47" s="54"/>
      <c r="T47" s="53">
        <v>46</v>
      </c>
    </row>
    <row r="48" spans="1:20" ht="15.75" x14ac:dyDescent="0.25">
      <c r="A48" s="39" t="str">
        <f>IFERROR(VLOOKUP(T48,Baggrundsark!C49:F2047,2,FALSE),"")</f>
        <v/>
      </c>
      <c r="B48" s="39" t="str">
        <f>IFERROR(VLOOKUP(T48,Baggrundsark!C49:F2047,3,FALSE),"")</f>
        <v/>
      </c>
      <c r="C48" s="39" t="str">
        <f>IFERROR(VLOOKUP(T48,Baggrundsark!C49:F2047,4,FALSE),"")</f>
        <v/>
      </c>
      <c r="D48" s="33"/>
      <c r="E48" s="33"/>
      <c r="F48" s="34"/>
      <c r="G48" s="35"/>
      <c r="H48" s="25"/>
      <c r="I48" s="33"/>
      <c r="J48" s="33"/>
      <c r="K48" s="33"/>
      <c r="L48" s="33"/>
      <c r="M48" s="27"/>
      <c r="N48" s="64" t="str">
        <f t="shared" si="0"/>
        <v/>
      </c>
      <c r="O48" s="64" t="str">
        <f t="shared" si="1"/>
        <v/>
      </c>
      <c r="P48" s="64">
        <f t="shared" si="2"/>
        <v>13</v>
      </c>
      <c r="Q48" s="65"/>
      <c r="R48" s="54" t="str" cm="1">
        <f t="array" ref="R48">IFERROR(_xlfn.IFS(N48=5,"Gru",O48=7,"de",P48=13,"tom"),"Fejl")</f>
        <v>tom</v>
      </c>
      <c r="S48" s="54"/>
      <c r="T48" s="53">
        <v>47</v>
      </c>
    </row>
    <row r="49" spans="1:20" ht="15.75" x14ac:dyDescent="0.25">
      <c r="A49" s="39" t="str">
        <f>IFERROR(VLOOKUP(T49,Baggrundsark!C50:F2048,2,FALSE),"")</f>
        <v/>
      </c>
      <c r="B49" s="39" t="str">
        <f>IFERROR(VLOOKUP(T49,Baggrundsark!C50:F2048,3,FALSE),"")</f>
        <v/>
      </c>
      <c r="C49" s="39" t="str">
        <f>IFERROR(VLOOKUP(T49,Baggrundsark!C50:F2048,4,FALSE),"")</f>
        <v/>
      </c>
      <c r="D49" s="33"/>
      <c r="E49" s="33"/>
      <c r="F49" s="32"/>
      <c r="G49" s="35"/>
      <c r="H49" s="25"/>
      <c r="I49" s="33"/>
      <c r="J49" s="33"/>
      <c r="K49" s="33"/>
      <c r="L49" s="33"/>
      <c r="M49" s="27"/>
      <c r="N49" s="64" t="str">
        <f t="shared" si="0"/>
        <v/>
      </c>
      <c r="O49" s="64" t="str">
        <f t="shared" si="1"/>
        <v/>
      </c>
      <c r="P49" s="64">
        <f t="shared" si="2"/>
        <v>13</v>
      </c>
      <c r="Q49" s="65"/>
      <c r="R49" s="54" t="str" cm="1">
        <f t="array" ref="R49">IFERROR(_xlfn.IFS(N49=5,"Gru",O49=7,"de",P49=13,"tom"),"Fejl")</f>
        <v>tom</v>
      </c>
      <c r="S49" s="54"/>
      <c r="T49" s="53">
        <v>48</v>
      </c>
    </row>
    <row r="50" spans="1:20" ht="15.75" x14ac:dyDescent="0.25">
      <c r="A50" s="39" t="str">
        <f>IFERROR(VLOOKUP(T50,Baggrundsark!C51:F2049,2,FALSE),"")</f>
        <v/>
      </c>
      <c r="B50" s="39" t="str">
        <f>IFERROR(VLOOKUP(T50,Baggrundsark!C51:F2049,3,FALSE),"")</f>
        <v/>
      </c>
      <c r="C50" s="39" t="str">
        <f>IFERROR(VLOOKUP(T50,Baggrundsark!C51:F2049,4,FALSE),"")</f>
        <v/>
      </c>
      <c r="D50" s="33"/>
      <c r="E50" s="33"/>
      <c r="F50" s="34"/>
      <c r="G50" s="35"/>
      <c r="H50" s="25"/>
      <c r="I50" s="33"/>
      <c r="J50" s="33"/>
      <c r="K50" s="33"/>
      <c r="L50" s="33"/>
      <c r="M50" s="27"/>
      <c r="N50" s="64" t="str">
        <f t="shared" si="0"/>
        <v/>
      </c>
      <c r="O50" s="64" t="str">
        <f t="shared" si="1"/>
        <v/>
      </c>
      <c r="P50" s="64">
        <f t="shared" si="2"/>
        <v>13</v>
      </c>
      <c r="Q50" s="65"/>
      <c r="R50" s="54" t="str" cm="1">
        <f t="array" ref="R50">IFERROR(_xlfn.IFS(N50=5,"Gru",O50=7,"de",P50=13,"tom"),"Fejl")</f>
        <v>tom</v>
      </c>
      <c r="S50" s="54"/>
      <c r="T50" s="53">
        <v>49</v>
      </c>
    </row>
    <row r="51" spans="1:20" ht="15.75" x14ac:dyDescent="0.25">
      <c r="A51" s="39" t="str">
        <f>IFERROR(VLOOKUP(T51,Baggrundsark!C52:F2050,2,FALSE),"")</f>
        <v/>
      </c>
      <c r="B51" s="39" t="str">
        <f>IFERROR(VLOOKUP(T51,Baggrundsark!C52:F2050,3,FALSE),"")</f>
        <v/>
      </c>
      <c r="C51" s="39" t="str">
        <f>IFERROR(VLOOKUP(T51,Baggrundsark!C52:F2050,4,FALSE),"")</f>
        <v/>
      </c>
      <c r="D51" s="33"/>
      <c r="E51" s="33"/>
      <c r="F51" s="34"/>
      <c r="G51" s="35"/>
      <c r="H51" s="25"/>
      <c r="I51" s="33"/>
      <c r="J51" s="33"/>
      <c r="K51" s="33"/>
      <c r="L51" s="33"/>
      <c r="M51" s="27"/>
      <c r="N51" s="64" t="str">
        <f t="shared" si="0"/>
        <v/>
      </c>
      <c r="O51" s="64" t="str">
        <f t="shared" si="1"/>
        <v/>
      </c>
      <c r="P51" s="64">
        <f t="shared" si="2"/>
        <v>13</v>
      </c>
      <c r="Q51" s="65"/>
      <c r="R51" s="54" t="str" cm="1">
        <f t="array" ref="R51">IFERROR(_xlfn.IFS(N51=5,"Gru",O51=7,"de",P51=13,"tom"),"Fejl")</f>
        <v>tom</v>
      </c>
      <c r="S51" s="54"/>
      <c r="T51" s="53">
        <v>50</v>
      </c>
    </row>
    <row r="52" spans="1:20" ht="15.75" x14ac:dyDescent="0.25">
      <c r="A52" s="39" t="str">
        <f>IFERROR(VLOOKUP(T52,Baggrundsark!C53:F2051,2,FALSE),"")</f>
        <v/>
      </c>
      <c r="B52" s="39" t="str">
        <f>IFERROR(VLOOKUP(T52,Baggrundsark!C53:F2051,3,FALSE),"")</f>
        <v/>
      </c>
      <c r="C52" s="39" t="str">
        <f>IFERROR(VLOOKUP(T52,Baggrundsark!C53:F2051,4,FALSE),"")</f>
        <v/>
      </c>
      <c r="D52" s="33"/>
      <c r="E52" s="33"/>
      <c r="F52" s="34"/>
      <c r="G52" s="35"/>
      <c r="H52" s="25"/>
      <c r="I52" s="33"/>
      <c r="J52" s="33"/>
      <c r="K52" s="33"/>
      <c r="L52" s="33"/>
      <c r="M52" s="27"/>
      <c r="N52" s="64" t="str">
        <f t="shared" si="0"/>
        <v/>
      </c>
      <c r="O52" s="64" t="str">
        <f t="shared" si="1"/>
        <v/>
      </c>
      <c r="P52" s="64">
        <f t="shared" si="2"/>
        <v>13</v>
      </c>
      <c r="Q52" s="65"/>
      <c r="R52" s="54" t="str" cm="1">
        <f t="array" ref="R52">IFERROR(_xlfn.IFS(N52=5,"Gru",O52=7,"de",P52=13,"tom"),"Fejl")</f>
        <v>tom</v>
      </c>
      <c r="S52" s="54"/>
      <c r="T52" s="53">
        <v>51</v>
      </c>
    </row>
    <row r="53" spans="1:20" ht="15.75" x14ac:dyDescent="0.25">
      <c r="A53" s="39" t="str">
        <f>IFERROR(VLOOKUP(T53,Baggrundsark!C54:F2052,2,FALSE),"")</f>
        <v/>
      </c>
      <c r="B53" s="39" t="str">
        <f>IFERROR(VLOOKUP(T53,Baggrundsark!C54:F2052,3,FALSE),"")</f>
        <v/>
      </c>
      <c r="C53" s="39" t="str">
        <f>IFERROR(VLOOKUP(T53,Baggrundsark!C54:F2052,4,FALSE),"")</f>
        <v/>
      </c>
      <c r="D53" s="33"/>
      <c r="E53" s="33"/>
      <c r="F53" s="34"/>
      <c r="G53" s="35"/>
      <c r="H53" s="25"/>
      <c r="I53" s="33"/>
      <c r="J53" s="33"/>
      <c r="K53" s="33"/>
      <c r="L53" s="33"/>
      <c r="M53" s="27"/>
      <c r="N53" s="64" t="str">
        <f t="shared" si="0"/>
        <v/>
      </c>
      <c r="O53" s="64" t="str">
        <f t="shared" si="1"/>
        <v/>
      </c>
      <c r="P53" s="64">
        <f t="shared" si="2"/>
        <v>13</v>
      </c>
      <c r="Q53" s="65"/>
      <c r="R53" s="54" t="str" cm="1">
        <f t="array" ref="R53">IFERROR(_xlfn.IFS(N53=5,"Gru",O53=7,"de",P53=13,"tom"),"Fejl")</f>
        <v>tom</v>
      </c>
      <c r="S53" s="54"/>
      <c r="T53" s="53">
        <v>52</v>
      </c>
    </row>
    <row r="54" spans="1:20" ht="15.75" x14ac:dyDescent="0.25">
      <c r="A54" s="39" t="str">
        <f>IFERROR(VLOOKUP(T54,Baggrundsark!C55:F2053,2,FALSE),"")</f>
        <v/>
      </c>
      <c r="B54" s="39" t="str">
        <f>IFERROR(VLOOKUP(T54,Baggrundsark!C55:F2053,3,FALSE),"")</f>
        <v/>
      </c>
      <c r="C54" s="39" t="str">
        <f>IFERROR(VLOOKUP(T54,Baggrundsark!C55:F2053,4,FALSE),"")</f>
        <v/>
      </c>
      <c r="D54" s="33"/>
      <c r="E54" s="33"/>
      <c r="F54" s="34"/>
      <c r="G54" s="35"/>
      <c r="H54" s="25"/>
      <c r="I54" s="33"/>
      <c r="J54" s="33"/>
      <c r="K54" s="33"/>
      <c r="L54" s="33"/>
      <c r="M54" s="27"/>
      <c r="N54" s="64" t="str">
        <f t="shared" si="0"/>
        <v/>
      </c>
      <c r="O54" s="64" t="str">
        <f t="shared" si="1"/>
        <v/>
      </c>
      <c r="P54" s="64">
        <f t="shared" si="2"/>
        <v>13</v>
      </c>
      <c r="Q54" s="65"/>
      <c r="R54" s="54" t="str" cm="1">
        <f t="array" ref="R54">IFERROR(_xlfn.IFS(N54=5,"Gru",O54=7,"de",P54=13,"tom"),"Fejl")</f>
        <v>tom</v>
      </c>
      <c r="S54" s="54"/>
      <c r="T54" s="53">
        <v>53</v>
      </c>
    </row>
    <row r="55" spans="1:20" ht="15.75" x14ac:dyDescent="0.25">
      <c r="A55" s="39" t="str">
        <f>IFERROR(VLOOKUP(T55,Baggrundsark!C56:F2054,2,FALSE),"")</f>
        <v/>
      </c>
      <c r="B55" s="39" t="str">
        <f>IFERROR(VLOOKUP(T55,Baggrundsark!C56:F2054,3,FALSE),"")</f>
        <v/>
      </c>
      <c r="C55" s="39" t="str">
        <f>IFERROR(VLOOKUP(T55,Baggrundsark!C56:F2054,4,FALSE),"")</f>
        <v/>
      </c>
      <c r="D55" s="33"/>
      <c r="E55" s="33"/>
      <c r="F55" s="34"/>
      <c r="G55" s="35"/>
      <c r="H55" s="25"/>
      <c r="I55" s="33"/>
      <c r="J55" s="33"/>
      <c r="K55" s="33"/>
      <c r="L55" s="33"/>
      <c r="M55" s="27"/>
      <c r="N55" s="64" t="str">
        <f t="shared" si="0"/>
        <v/>
      </c>
      <c r="O55" s="64" t="str">
        <f t="shared" si="1"/>
        <v/>
      </c>
      <c r="P55" s="64">
        <f t="shared" si="2"/>
        <v>13</v>
      </c>
      <c r="Q55" s="65"/>
      <c r="R55" s="54" t="str" cm="1">
        <f t="array" ref="R55">IFERROR(_xlfn.IFS(N55=5,"Gru",O55=7,"de",P55=13,"tom"),"Fejl")</f>
        <v>tom</v>
      </c>
      <c r="S55" s="54"/>
      <c r="T55" s="53">
        <v>54</v>
      </c>
    </row>
    <row r="56" spans="1:20" ht="15.75" x14ac:dyDescent="0.25">
      <c r="A56" s="39" t="str">
        <f>IFERROR(VLOOKUP(T56,Baggrundsark!C57:F2055,2,FALSE),"")</f>
        <v/>
      </c>
      <c r="B56" s="39" t="str">
        <f>IFERROR(VLOOKUP(T56,Baggrundsark!C57:F2055,3,FALSE),"")</f>
        <v/>
      </c>
      <c r="C56" s="39" t="str">
        <f>IFERROR(VLOOKUP(T56,Baggrundsark!C57:F2055,4,FALSE),"")</f>
        <v/>
      </c>
      <c r="D56" s="33"/>
      <c r="E56" s="33"/>
      <c r="F56" s="34"/>
      <c r="G56" s="35"/>
      <c r="H56" s="25"/>
      <c r="I56" s="33"/>
      <c r="J56" s="33"/>
      <c r="K56" s="33"/>
      <c r="L56" s="33"/>
      <c r="M56" s="27"/>
      <c r="N56" s="64" t="str">
        <f t="shared" si="0"/>
        <v/>
      </c>
      <c r="O56" s="64" t="str">
        <f t="shared" si="1"/>
        <v/>
      </c>
      <c r="P56" s="64">
        <f t="shared" si="2"/>
        <v>13</v>
      </c>
      <c r="Q56" s="65"/>
      <c r="R56" s="54" t="str" cm="1">
        <f t="array" ref="R56">IFERROR(_xlfn.IFS(N56=5,"Gru",O56=7,"de",P56=13,"tom"),"Fejl")</f>
        <v>tom</v>
      </c>
      <c r="S56" s="54"/>
      <c r="T56" s="53">
        <v>55</v>
      </c>
    </row>
    <row r="57" spans="1:20" ht="15.75" x14ac:dyDescent="0.25">
      <c r="A57" s="39" t="str">
        <f>IFERROR(VLOOKUP(T57,Baggrundsark!C58:F2056,2,FALSE),"")</f>
        <v/>
      </c>
      <c r="B57" s="39" t="str">
        <f>IFERROR(VLOOKUP(T57,Baggrundsark!C58:F2056,3,FALSE),"")</f>
        <v/>
      </c>
      <c r="C57" s="39" t="str">
        <f>IFERROR(VLOOKUP(T57,Baggrundsark!C58:F2056,4,FALSE),"")</f>
        <v/>
      </c>
      <c r="D57" s="33"/>
      <c r="E57" s="33"/>
      <c r="F57" s="34"/>
      <c r="G57" s="35"/>
      <c r="H57" s="25"/>
      <c r="I57" s="33"/>
      <c r="J57" s="33"/>
      <c r="K57" s="33"/>
      <c r="L57" s="33"/>
      <c r="M57" s="27"/>
      <c r="N57" s="64" t="str">
        <f t="shared" si="0"/>
        <v/>
      </c>
      <c r="O57" s="64" t="str">
        <f t="shared" si="1"/>
        <v/>
      </c>
      <c r="P57" s="64">
        <f t="shared" si="2"/>
        <v>13</v>
      </c>
      <c r="Q57" s="65"/>
      <c r="R57" s="54" t="str" cm="1">
        <f t="array" ref="R57">IFERROR(_xlfn.IFS(N57=5,"Gru",O57=7,"de",P57=13,"tom"),"Fejl")</f>
        <v>tom</v>
      </c>
      <c r="S57" s="54"/>
      <c r="T57" s="53">
        <v>56</v>
      </c>
    </row>
    <row r="58" spans="1:20" ht="15.75" x14ac:dyDescent="0.25">
      <c r="A58" s="39" t="str">
        <f>IFERROR(VLOOKUP(T58,Baggrundsark!C59:F2057,2,FALSE),"")</f>
        <v/>
      </c>
      <c r="B58" s="39" t="str">
        <f>IFERROR(VLOOKUP(T58,Baggrundsark!C59:F2057,3,FALSE),"")</f>
        <v/>
      </c>
      <c r="C58" s="39" t="str">
        <f>IFERROR(VLOOKUP(T58,Baggrundsark!C59:F2057,4,FALSE),"")</f>
        <v/>
      </c>
      <c r="D58" s="33"/>
      <c r="E58" s="33"/>
      <c r="F58" s="34"/>
      <c r="G58" s="35"/>
      <c r="H58" s="25"/>
      <c r="I58" s="33"/>
      <c r="J58" s="33"/>
      <c r="K58" s="33"/>
      <c r="L58" s="33"/>
      <c r="M58" s="27"/>
      <c r="N58" s="64" t="str">
        <f t="shared" si="0"/>
        <v/>
      </c>
      <c r="O58" s="64" t="str">
        <f t="shared" si="1"/>
        <v/>
      </c>
      <c r="P58" s="64">
        <f t="shared" si="2"/>
        <v>13</v>
      </c>
      <c r="Q58" s="65"/>
      <c r="R58" s="54" t="str" cm="1">
        <f t="array" ref="R58">IFERROR(_xlfn.IFS(N58=5,"Gru",O58=7,"de",P58=13,"tom"),"Fejl")</f>
        <v>tom</v>
      </c>
      <c r="S58" s="54"/>
      <c r="T58" s="53">
        <v>57</v>
      </c>
    </row>
    <row r="59" spans="1:20" ht="15.75" x14ac:dyDescent="0.25">
      <c r="A59" s="39" t="str">
        <f>IFERROR(VLOOKUP(T59,Baggrundsark!C60:F2058,2,FALSE),"")</f>
        <v/>
      </c>
      <c r="B59" s="39" t="str">
        <f>IFERROR(VLOOKUP(T59,Baggrundsark!C60:F2058,3,FALSE),"")</f>
        <v/>
      </c>
      <c r="C59" s="39" t="str">
        <f>IFERROR(VLOOKUP(T59,Baggrundsark!C60:F2058,4,FALSE),"")</f>
        <v/>
      </c>
      <c r="D59" s="33"/>
      <c r="E59" s="33"/>
      <c r="F59" s="34"/>
      <c r="G59" s="35"/>
      <c r="H59" s="25"/>
      <c r="I59" s="33"/>
      <c r="J59" s="33"/>
      <c r="K59" s="33"/>
      <c r="L59" s="33"/>
      <c r="M59" s="27"/>
      <c r="N59" s="64" t="str">
        <f t="shared" si="0"/>
        <v/>
      </c>
      <c r="O59" s="64" t="str">
        <f t="shared" si="1"/>
        <v/>
      </c>
      <c r="P59" s="64">
        <f t="shared" si="2"/>
        <v>13</v>
      </c>
      <c r="Q59" s="65"/>
      <c r="R59" s="54" t="str" cm="1">
        <f t="array" ref="R59">IFERROR(_xlfn.IFS(N59=5,"Gru",O59=7,"de",P59=13,"tom"),"Fejl")</f>
        <v>tom</v>
      </c>
      <c r="S59" s="54"/>
      <c r="T59" s="53">
        <v>58</v>
      </c>
    </row>
    <row r="60" spans="1:20" ht="15.75" x14ac:dyDescent="0.25">
      <c r="A60" s="39" t="str">
        <f>IFERROR(VLOOKUP(T60,Baggrundsark!C61:F2059,2,FALSE),"")</f>
        <v/>
      </c>
      <c r="B60" s="39" t="str">
        <f>IFERROR(VLOOKUP(T60,Baggrundsark!C61:F2059,3,FALSE),"")</f>
        <v/>
      </c>
      <c r="C60" s="39" t="str">
        <f>IFERROR(VLOOKUP(T60,Baggrundsark!C61:F2059,4,FALSE),"")</f>
        <v/>
      </c>
      <c r="D60" s="33"/>
      <c r="E60" s="33"/>
      <c r="F60" s="34"/>
      <c r="G60" s="35"/>
      <c r="H60" s="25"/>
      <c r="I60" s="33"/>
      <c r="J60" s="33"/>
      <c r="K60" s="33"/>
      <c r="L60" s="33"/>
      <c r="M60" s="27"/>
      <c r="N60" s="64" t="str">
        <f t="shared" si="0"/>
        <v/>
      </c>
      <c r="O60" s="64" t="str">
        <f t="shared" si="1"/>
        <v/>
      </c>
      <c r="P60" s="64">
        <f t="shared" si="2"/>
        <v>13</v>
      </c>
      <c r="Q60" s="65"/>
      <c r="R60" s="54" t="str" cm="1">
        <f t="array" ref="R60">IFERROR(_xlfn.IFS(N60=5,"Gru",O60=7,"de",P60=13,"tom"),"Fejl")</f>
        <v>tom</v>
      </c>
      <c r="S60" s="54"/>
      <c r="T60" s="53">
        <v>59</v>
      </c>
    </row>
    <row r="61" spans="1:20" ht="15.75" x14ac:dyDescent="0.25">
      <c r="A61" s="39" t="str">
        <f>IFERROR(VLOOKUP(T61,Baggrundsark!C62:F2060,2,FALSE),"")</f>
        <v/>
      </c>
      <c r="B61" s="39" t="str">
        <f>IFERROR(VLOOKUP(T61,Baggrundsark!C62:F2060,3,FALSE),"")</f>
        <v/>
      </c>
      <c r="C61" s="39" t="str">
        <f>IFERROR(VLOOKUP(T61,Baggrundsark!C62:F2060,4,FALSE),"")</f>
        <v/>
      </c>
      <c r="D61" s="33"/>
      <c r="E61" s="33"/>
      <c r="F61" s="34"/>
      <c r="G61" s="35"/>
      <c r="H61" s="25"/>
      <c r="I61" s="33"/>
      <c r="J61" s="33"/>
      <c r="K61" s="33"/>
      <c r="L61" s="33"/>
      <c r="M61" s="27"/>
      <c r="N61" s="64" t="str">
        <f t="shared" si="0"/>
        <v/>
      </c>
      <c r="O61" s="64" t="str">
        <f t="shared" si="1"/>
        <v/>
      </c>
      <c r="P61" s="64">
        <f t="shared" si="2"/>
        <v>13</v>
      </c>
      <c r="Q61" s="65"/>
      <c r="R61" s="54" t="str" cm="1">
        <f t="array" ref="R61">IFERROR(_xlfn.IFS(N61=5,"Gru",O61=7,"de",P61=13,"tom"),"Fejl")</f>
        <v>tom</v>
      </c>
      <c r="S61" s="54"/>
      <c r="T61" s="53">
        <v>60</v>
      </c>
    </row>
    <row r="62" spans="1:20" ht="15.75" x14ac:dyDescent="0.25">
      <c r="A62" s="39" t="str">
        <f>IFERROR(VLOOKUP(T62,Baggrundsark!C63:F2061,2,FALSE),"")</f>
        <v/>
      </c>
      <c r="B62" s="39" t="str">
        <f>IFERROR(VLOOKUP(T62,Baggrundsark!C63:F2061,3,FALSE),"")</f>
        <v/>
      </c>
      <c r="C62" s="39" t="str">
        <f>IFERROR(VLOOKUP(T62,Baggrundsark!C63:F2061,4,FALSE),"")</f>
        <v/>
      </c>
      <c r="D62" s="33"/>
      <c r="E62" s="33"/>
      <c r="F62" s="34"/>
      <c r="G62" s="35"/>
      <c r="H62" s="25"/>
      <c r="I62" s="33"/>
      <c r="J62" s="33"/>
      <c r="K62" s="33"/>
      <c r="L62" s="33"/>
      <c r="M62" s="27"/>
      <c r="N62" s="64" t="str">
        <f t="shared" si="0"/>
        <v/>
      </c>
      <c r="O62" s="64" t="str">
        <f t="shared" si="1"/>
        <v/>
      </c>
      <c r="P62" s="64">
        <f t="shared" si="2"/>
        <v>13</v>
      </c>
      <c r="Q62" s="65"/>
      <c r="R62" s="54" t="str" cm="1">
        <f t="array" ref="R62">IFERROR(_xlfn.IFS(N62=5,"Gru",O62=7,"de",P62=13,"tom"),"Fejl")</f>
        <v>tom</v>
      </c>
      <c r="S62" s="54"/>
      <c r="T62" s="53">
        <v>61</v>
      </c>
    </row>
    <row r="63" spans="1:20" ht="15.75" x14ac:dyDescent="0.25">
      <c r="A63" s="39" t="str">
        <f>IFERROR(VLOOKUP(T63,Baggrundsark!C64:F2062,2,FALSE),"")</f>
        <v/>
      </c>
      <c r="B63" s="39" t="str">
        <f>IFERROR(VLOOKUP(T63,Baggrundsark!C64:F2062,3,FALSE),"")</f>
        <v/>
      </c>
      <c r="C63" s="39" t="str">
        <f>IFERROR(VLOOKUP(T63,Baggrundsark!C64:F2062,4,FALSE),"")</f>
        <v/>
      </c>
      <c r="D63" s="30"/>
      <c r="E63" s="30"/>
      <c r="F63" s="32"/>
      <c r="G63" s="31"/>
      <c r="H63" s="25"/>
      <c r="I63" s="30"/>
      <c r="J63" s="30"/>
      <c r="K63" s="30"/>
      <c r="L63" s="30"/>
      <c r="M63" s="27"/>
      <c r="N63" s="64" t="str">
        <f t="shared" si="0"/>
        <v/>
      </c>
      <c r="O63" s="64" t="str">
        <f t="shared" si="1"/>
        <v/>
      </c>
      <c r="P63" s="64">
        <f t="shared" si="2"/>
        <v>13</v>
      </c>
      <c r="Q63" s="65"/>
      <c r="R63" s="54" t="str" cm="1">
        <f t="array" ref="R63">IFERROR(_xlfn.IFS(N63=5,"Gru",O63=7,"de",P63=13,"tom"),"Fejl")</f>
        <v>tom</v>
      </c>
      <c r="S63" s="54"/>
      <c r="T63" s="53">
        <v>62</v>
      </c>
    </row>
    <row r="64" spans="1:20" ht="15.75" x14ac:dyDescent="0.25">
      <c r="A64" s="39" t="str">
        <f>IFERROR(VLOOKUP(T64,Baggrundsark!C65:F2063,2,FALSE),"")</f>
        <v/>
      </c>
      <c r="B64" s="39" t="str">
        <f>IFERROR(VLOOKUP(T64,Baggrundsark!C65:F2063,3,FALSE),"")</f>
        <v/>
      </c>
      <c r="C64" s="39" t="str">
        <f>IFERROR(VLOOKUP(T64,Baggrundsark!C65:F2063,4,FALSE),"")</f>
        <v/>
      </c>
      <c r="D64" s="30"/>
      <c r="E64" s="30"/>
      <c r="F64" s="32"/>
      <c r="G64" s="31"/>
      <c r="H64" s="25"/>
      <c r="I64" s="30"/>
      <c r="J64" s="30"/>
      <c r="K64" s="30"/>
      <c r="L64" s="30"/>
      <c r="M64" s="27"/>
      <c r="N64" s="64" t="str">
        <f t="shared" si="0"/>
        <v/>
      </c>
      <c r="O64" s="64" t="str">
        <f t="shared" si="1"/>
        <v/>
      </c>
      <c r="P64" s="64">
        <f t="shared" si="2"/>
        <v>13</v>
      </c>
      <c r="Q64" s="65"/>
      <c r="R64" s="54" t="str" cm="1">
        <f t="array" ref="R64">IFERROR(_xlfn.IFS(N64=5,"Gru",O64=7,"de",P64=13,"tom"),"Fejl")</f>
        <v>tom</v>
      </c>
      <c r="S64" s="54"/>
      <c r="T64" s="53">
        <v>63</v>
      </c>
    </row>
    <row r="65" spans="1:20" ht="15.75" x14ac:dyDescent="0.25">
      <c r="A65" s="39" t="str">
        <f>IFERROR(VLOOKUP(T65,Baggrundsark!C66:F2064,2,FALSE),"")</f>
        <v/>
      </c>
      <c r="B65" s="39" t="str">
        <f>IFERROR(VLOOKUP(T65,Baggrundsark!C66:F2064,3,FALSE),"")</f>
        <v/>
      </c>
      <c r="C65" s="39" t="str">
        <f>IFERROR(VLOOKUP(T65,Baggrundsark!C66:F2064,4,FALSE),"")</f>
        <v/>
      </c>
      <c r="D65" s="33"/>
      <c r="E65" s="33"/>
      <c r="F65" s="33"/>
      <c r="G65" s="35"/>
      <c r="H65" s="25"/>
      <c r="I65" s="33"/>
      <c r="J65" s="33"/>
      <c r="K65" s="33"/>
      <c r="L65" s="33"/>
      <c r="M65" s="27"/>
      <c r="N65" s="64" t="str">
        <f t="shared" si="0"/>
        <v/>
      </c>
      <c r="O65" s="64" t="str">
        <f t="shared" si="1"/>
        <v/>
      </c>
      <c r="P65" s="64">
        <f t="shared" si="2"/>
        <v>13</v>
      </c>
      <c r="Q65" s="65"/>
      <c r="R65" s="54" t="str" cm="1">
        <f t="array" ref="R65">IFERROR(_xlfn.IFS(N65=5,"Gru",O65=7,"de",P65=13,"tom"),"Fejl")</f>
        <v>tom</v>
      </c>
      <c r="S65" s="54"/>
      <c r="T65" s="53">
        <v>64</v>
      </c>
    </row>
    <row r="66" spans="1:20" ht="15.75" x14ac:dyDescent="0.25">
      <c r="A66" s="39" t="str">
        <f>IFERROR(VLOOKUP(T66,Baggrundsark!C67:F2065,2,FALSE),"")</f>
        <v/>
      </c>
      <c r="B66" s="39" t="str">
        <f>IFERROR(VLOOKUP(T66,Baggrundsark!C67:F2065,3,FALSE),"")</f>
        <v/>
      </c>
      <c r="C66" s="39" t="str">
        <f>IFERROR(VLOOKUP(T66,Baggrundsark!C67:F2065,4,FALSE),"")</f>
        <v/>
      </c>
      <c r="D66" s="33"/>
      <c r="E66" s="33"/>
      <c r="F66" s="33"/>
      <c r="G66" s="35"/>
      <c r="H66" s="25"/>
      <c r="I66" s="33"/>
      <c r="J66" s="33"/>
      <c r="K66" s="33"/>
      <c r="L66" s="33"/>
      <c r="M66" s="27"/>
      <c r="N66" s="64" t="str">
        <f t="shared" si="0"/>
        <v/>
      </c>
      <c r="O66" s="64" t="str">
        <f t="shared" si="1"/>
        <v/>
      </c>
      <c r="P66" s="64">
        <f t="shared" si="2"/>
        <v>13</v>
      </c>
      <c r="Q66" s="65"/>
      <c r="R66" s="54" t="str" cm="1">
        <f t="array" ref="R66">IFERROR(_xlfn.IFS(N66=5,"Gru",O66=7,"de",P66=13,"tom"),"Fejl")</f>
        <v>tom</v>
      </c>
      <c r="S66" s="54"/>
      <c r="T66" s="53">
        <v>65</v>
      </c>
    </row>
    <row r="67" spans="1:20" ht="15.75" x14ac:dyDescent="0.25">
      <c r="A67" s="39" t="str">
        <f>IFERROR(VLOOKUP(T67,Baggrundsark!C68:F2066,2,FALSE),"")</f>
        <v/>
      </c>
      <c r="B67" s="39" t="str">
        <f>IFERROR(VLOOKUP(T67,Baggrundsark!C68:F2066,3,FALSE),"")</f>
        <v/>
      </c>
      <c r="C67" s="39" t="str">
        <f>IFERROR(VLOOKUP(T67,Baggrundsark!C68:F2066,4,FALSE),"")</f>
        <v/>
      </c>
      <c r="D67" s="33"/>
      <c r="E67" s="33"/>
      <c r="F67" s="33"/>
      <c r="G67" s="35"/>
      <c r="H67" s="25"/>
      <c r="I67" s="33"/>
      <c r="J67" s="33"/>
      <c r="K67" s="33"/>
      <c r="L67" s="33"/>
      <c r="M67" s="27"/>
      <c r="N67" s="64" t="str">
        <f t="shared" ref="N67:N130" si="3">IF(D67="Gruppefritagelsesforordningen",COUNTBLANK(A67:M67),"")</f>
        <v/>
      </c>
      <c r="O67" s="64" t="str">
        <f t="shared" ref="O67:O130" si="4">IF(D67="De minimis forordningen",COUNTBLANK(A67:M67),"")</f>
        <v/>
      </c>
      <c r="P67" s="64">
        <f t="shared" ref="P67:P130" si="5">COUNTBLANK(A67:M67)</f>
        <v>13</v>
      </c>
      <c r="Q67" s="65"/>
      <c r="R67" s="54" t="str" cm="1">
        <f t="array" ref="R67">IFERROR(_xlfn.IFS(N67=5,"Gru",O67=7,"de",P67=13,"tom"),"Fejl")</f>
        <v>tom</v>
      </c>
      <c r="S67" s="54"/>
      <c r="T67" s="53">
        <v>66</v>
      </c>
    </row>
    <row r="68" spans="1:20" ht="15.75" x14ac:dyDescent="0.25">
      <c r="A68" s="39" t="str">
        <f>IFERROR(VLOOKUP(T68,Baggrundsark!C69:F2067,2,FALSE),"")</f>
        <v/>
      </c>
      <c r="B68" s="39" t="str">
        <f>IFERROR(VLOOKUP(T68,Baggrundsark!C69:F2067,3,FALSE),"")</f>
        <v/>
      </c>
      <c r="C68" s="39" t="str">
        <f>IFERROR(VLOOKUP(T68,Baggrundsark!C69:F2067,4,FALSE),"")</f>
        <v/>
      </c>
      <c r="D68" s="33"/>
      <c r="E68" s="33"/>
      <c r="F68" s="34"/>
      <c r="G68" s="35"/>
      <c r="H68" s="25"/>
      <c r="I68" s="33"/>
      <c r="J68" s="33"/>
      <c r="K68" s="33"/>
      <c r="L68" s="33"/>
      <c r="M68" s="27"/>
      <c r="N68" s="64" t="str">
        <f t="shared" si="3"/>
        <v/>
      </c>
      <c r="O68" s="64" t="str">
        <f t="shared" si="4"/>
        <v/>
      </c>
      <c r="P68" s="64">
        <f t="shared" si="5"/>
        <v>13</v>
      </c>
      <c r="Q68" s="65"/>
      <c r="R68" s="54" t="str" cm="1">
        <f t="array" ref="R68">IFERROR(_xlfn.IFS(N68=5,"Gru",O68=7,"de",P68=13,"tom"),"Fejl")</f>
        <v>tom</v>
      </c>
      <c r="S68" s="54"/>
      <c r="T68" s="53">
        <v>67</v>
      </c>
    </row>
    <row r="69" spans="1:20" ht="15.75" x14ac:dyDescent="0.25">
      <c r="A69" s="39" t="str">
        <f>IFERROR(VLOOKUP(T69,Baggrundsark!C70:F2068,2,FALSE),"")</f>
        <v/>
      </c>
      <c r="B69" s="39" t="str">
        <f>IFERROR(VLOOKUP(T69,Baggrundsark!C70:F2068,3,FALSE),"")</f>
        <v/>
      </c>
      <c r="C69" s="39" t="str">
        <f>IFERROR(VLOOKUP(T69,Baggrundsark!C70:F2068,4,FALSE),"")</f>
        <v/>
      </c>
      <c r="D69" s="33"/>
      <c r="E69" s="33"/>
      <c r="F69" s="34"/>
      <c r="G69" s="35"/>
      <c r="H69" s="25"/>
      <c r="I69" s="33"/>
      <c r="J69" s="33"/>
      <c r="K69" s="33"/>
      <c r="L69" s="33"/>
      <c r="M69" s="27"/>
      <c r="N69" s="64" t="str">
        <f t="shared" si="3"/>
        <v/>
      </c>
      <c r="O69" s="64" t="str">
        <f t="shared" si="4"/>
        <v/>
      </c>
      <c r="P69" s="64">
        <f t="shared" si="5"/>
        <v>13</v>
      </c>
      <c r="Q69" s="65"/>
      <c r="R69" s="54" t="str" cm="1">
        <f t="array" ref="R69">IFERROR(_xlfn.IFS(N69=5,"Gru",O69=7,"de",P69=13,"tom"),"Fejl")</f>
        <v>tom</v>
      </c>
      <c r="S69" s="54"/>
      <c r="T69" s="53">
        <v>68</v>
      </c>
    </row>
    <row r="70" spans="1:20" ht="15.75" x14ac:dyDescent="0.25">
      <c r="A70" s="39" t="str">
        <f>IFERROR(VLOOKUP(T70,Baggrundsark!C71:F2069,2,FALSE),"")</f>
        <v/>
      </c>
      <c r="B70" s="39" t="str">
        <f>IFERROR(VLOOKUP(T70,Baggrundsark!C71:F2069,3,FALSE),"")</f>
        <v/>
      </c>
      <c r="C70" s="39" t="str">
        <f>IFERROR(VLOOKUP(T70,Baggrundsark!C71:F2069,4,FALSE),"")</f>
        <v/>
      </c>
      <c r="D70" s="33"/>
      <c r="E70" s="33"/>
      <c r="F70" s="34"/>
      <c r="G70" s="35"/>
      <c r="H70" s="25"/>
      <c r="I70" s="33"/>
      <c r="J70" s="33"/>
      <c r="K70" s="33"/>
      <c r="L70" s="33"/>
      <c r="M70" s="27"/>
      <c r="N70" s="64" t="str">
        <f t="shared" si="3"/>
        <v/>
      </c>
      <c r="O70" s="64" t="str">
        <f t="shared" si="4"/>
        <v/>
      </c>
      <c r="P70" s="64">
        <f t="shared" si="5"/>
        <v>13</v>
      </c>
      <c r="Q70" s="65"/>
      <c r="R70" s="54" t="str" cm="1">
        <f t="array" ref="R70">IFERROR(_xlfn.IFS(N70=5,"Gru",O70=7,"de",P70=13,"tom"),"Fejl")</f>
        <v>tom</v>
      </c>
      <c r="S70" s="54"/>
      <c r="T70" s="53">
        <v>69</v>
      </c>
    </row>
    <row r="71" spans="1:20" ht="15.75" x14ac:dyDescent="0.25">
      <c r="A71" s="39" t="str">
        <f>IFERROR(VLOOKUP(T71,Baggrundsark!C72:F2070,2,FALSE),"")</f>
        <v/>
      </c>
      <c r="B71" s="39" t="str">
        <f>IFERROR(VLOOKUP(T71,Baggrundsark!C72:F2070,3,FALSE),"")</f>
        <v/>
      </c>
      <c r="C71" s="39" t="str">
        <f>IFERROR(VLOOKUP(T71,Baggrundsark!C72:F2070,4,FALSE),"")</f>
        <v/>
      </c>
      <c r="D71" s="33"/>
      <c r="E71" s="33"/>
      <c r="F71" s="34"/>
      <c r="G71" s="35"/>
      <c r="H71" s="25"/>
      <c r="I71" s="33"/>
      <c r="J71" s="33"/>
      <c r="K71" s="33"/>
      <c r="L71" s="33"/>
      <c r="M71" s="27"/>
      <c r="N71" s="64" t="str">
        <f t="shared" si="3"/>
        <v/>
      </c>
      <c r="O71" s="64" t="str">
        <f t="shared" si="4"/>
        <v/>
      </c>
      <c r="P71" s="64">
        <f t="shared" si="5"/>
        <v>13</v>
      </c>
      <c r="Q71" s="65"/>
      <c r="R71" s="54" t="str" cm="1">
        <f t="array" ref="R71">IFERROR(_xlfn.IFS(N71=5,"Gru",O71=7,"de",P71=13,"tom"),"Fejl")</f>
        <v>tom</v>
      </c>
      <c r="S71" s="54"/>
      <c r="T71" s="53">
        <v>70</v>
      </c>
    </row>
    <row r="72" spans="1:20" ht="15.75" x14ac:dyDescent="0.25">
      <c r="A72" s="39" t="str">
        <f>IFERROR(VLOOKUP(T72,Baggrundsark!C73:F2071,2,FALSE),"")</f>
        <v/>
      </c>
      <c r="B72" s="39" t="str">
        <f>IFERROR(VLOOKUP(T72,Baggrundsark!C73:F2071,3,FALSE),"")</f>
        <v/>
      </c>
      <c r="C72" s="39" t="str">
        <f>IFERROR(VLOOKUP(T72,Baggrundsark!C73:F2071,4,FALSE),"")</f>
        <v/>
      </c>
      <c r="D72" s="33"/>
      <c r="E72" s="33"/>
      <c r="F72" s="34"/>
      <c r="G72" s="35"/>
      <c r="H72" s="25"/>
      <c r="I72" s="33"/>
      <c r="J72" s="33"/>
      <c r="K72" s="33"/>
      <c r="L72" s="33"/>
      <c r="M72" s="27"/>
      <c r="N72" s="64" t="str">
        <f t="shared" si="3"/>
        <v/>
      </c>
      <c r="O72" s="64" t="str">
        <f t="shared" si="4"/>
        <v/>
      </c>
      <c r="P72" s="64">
        <f t="shared" si="5"/>
        <v>13</v>
      </c>
      <c r="Q72" s="65"/>
      <c r="R72" s="54" t="str" cm="1">
        <f t="array" ref="R72">IFERROR(_xlfn.IFS(N72=5,"Gru",O72=7,"de",P72=13,"tom"),"Fejl")</f>
        <v>tom</v>
      </c>
      <c r="S72" s="54"/>
      <c r="T72" s="53">
        <v>71</v>
      </c>
    </row>
    <row r="73" spans="1:20" ht="15.75" x14ac:dyDescent="0.25">
      <c r="A73" s="39" t="str">
        <f>IFERROR(VLOOKUP(T73,Baggrundsark!C74:F2072,2,FALSE),"")</f>
        <v/>
      </c>
      <c r="B73" s="39" t="str">
        <f>IFERROR(VLOOKUP(T73,Baggrundsark!C74:F2072,3,FALSE),"")</f>
        <v/>
      </c>
      <c r="C73" s="39" t="str">
        <f>IFERROR(VLOOKUP(T73,Baggrundsark!C74:F2072,4,FALSE),"")</f>
        <v/>
      </c>
      <c r="D73" s="33"/>
      <c r="E73" s="33"/>
      <c r="F73" s="34"/>
      <c r="G73" s="35"/>
      <c r="H73" s="25"/>
      <c r="I73" s="33"/>
      <c r="J73" s="33"/>
      <c r="K73" s="33"/>
      <c r="L73" s="33"/>
      <c r="M73" s="27"/>
      <c r="N73" s="64" t="str">
        <f t="shared" si="3"/>
        <v/>
      </c>
      <c r="O73" s="64" t="str">
        <f t="shared" si="4"/>
        <v/>
      </c>
      <c r="P73" s="64">
        <f t="shared" si="5"/>
        <v>13</v>
      </c>
      <c r="Q73" s="65"/>
      <c r="R73" s="54" t="str" cm="1">
        <f t="array" ref="R73">IFERROR(_xlfn.IFS(N73=5,"Gru",O73=7,"de",P73=13,"tom"),"Fejl")</f>
        <v>tom</v>
      </c>
      <c r="S73" s="54"/>
      <c r="T73" s="53">
        <v>72</v>
      </c>
    </row>
    <row r="74" spans="1:20" ht="15.75" x14ac:dyDescent="0.25">
      <c r="A74" s="39" t="str">
        <f>IFERROR(VLOOKUP(T74,Baggrundsark!C75:F2073,2,FALSE),"")</f>
        <v/>
      </c>
      <c r="B74" s="39" t="str">
        <f>IFERROR(VLOOKUP(T74,Baggrundsark!C75:F2073,3,FALSE),"")</f>
        <v/>
      </c>
      <c r="C74" s="39" t="str">
        <f>IFERROR(VLOOKUP(T74,Baggrundsark!C75:F2073,4,FALSE),"")</f>
        <v/>
      </c>
      <c r="D74" s="33"/>
      <c r="E74" s="33"/>
      <c r="F74" s="34"/>
      <c r="G74" s="35"/>
      <c r="H74" s="25"/>
      <c r="I74" s="33"/>
      <c r="J74" s="33"/>
      <c r="K74" s="33"/>
      <c r="L74" s="33"/>
      <c r="M74" s="27"/>
      <c r="N74" s="64" t="str">
        <f t="shared" si="3"/>
        <v/>
      </c>
      <c r="O74" s="64" t="str">
        <f t="shared" si="4"/>
        <v/>
      </c>
      <c r="P74" s="64">
        <f t="shared" si="5"/>
        <v>13</v>
      </c>
      <c r="Q74" s="65"/>
      <c r="R74" s="54" t="str" cm="1">
        <f t="array" ref="R74">IFERROR(_xlfn.IFS(N74=5,"Gru",O74=7,"de",P74=13,"tom"),"Fejl")</f>
        <v>tom</v>
      </c>
      <c r="S74" s="54"/>
      <c r="T74" s="53">
        <v>73</v>
      </c>
    </row>
    <row r="75" spans="1:20" ht="15.75" x14ac:dyDescent="0.25">
      <c r="A75" s="39" t="str">
        <f>IFERROR(VLOOKUP(T75,Baggrundsark!C76:F2074,2,FALSE),"")</f>
        <v/>
      </c>
      <c r="B75" s="39" t="str">
        <f>IFERROR(VLOOKUP(T75,Baggrundsark!C76:F2074,3,FALSE),"")</f>
        <v/>
      </c>
      <c r="C75" s="39" t="str">
        <f>IFERROR(VLOOKUP(T75,Baggrundsark!C76:F2074,4,FALSE),"")</f>
        <v/>
      </c>
      <c r="D75" s="33"/>
      <c r="E75" s="33"/>
      <c r="F75" s="34"/>
      <c r="G75" s="35"/>
      <c r="H75" s="25"/>
      <c r="I75" s="33"/>
      <c r="J75" s="33"/>
      <c r="K75" s="33"/>
      <c r="L75" s="33"/>
      <c r="M75" s="27"/>
      <c r="N75" s="64" t="str">
        <f t="shared" si="3"/>
        <v/>
      </c>
      <c r="O75" s="64" t="str">
        <f t="shared" si="4"/>
        <v/>
      </c>
      <c r="P75" s="64">
        <f t="shared" si="5"/>
        <v>13</v>
      </c>
      <c r="Q75" s="65"/>
      <c r="R75" s="54" t="str" cm="1">
        <f t="array" ref="R75">IFERROR(_xlfn.IFS(N75=5,"Gru",O75=7,"de",P75=13,"tom"),"Fejl")</f>
        <v>tom</v>
      </c>
      <c r="S75" s="54"/>
      <c r="T75" s="53">
        <v>74</v>
      </c>
    </row>
    <row r="76" spans="1:20" ht="15.75" x14ac:dyDescent="0.25">
      <c r="A76" s="39" t="str">
        <f>IFERROR(VLOOKUP(T76,Baggrundsark!C77:F2075,2,FALSE),"")</f>
        <v/>
      </c>
      <c r="B76" s="39" t="str">
        <f>IFERROR(VLOOKUP(T76,Baggrundsark!C77:F2075,3,FALSE),"")</f>
        <v/>
      </c>
      <c r="C76" s="39" t="str">
        <f>IFERROR(VLOOKUP(T76,Baggrundsark!C77:F2075,4,FALSE),"")</f>
        <v/>
      </c>
      <c r="D76" s="33"/>
      <c r="E76" s="33"/>
      <c r="F76" s="34"/>
      <c r="G76" s="35"/>
      <c r="H76" s="25"/>
      <c r="I76" s="33"/>
      <c r="J76" s="33"/>
      <c r="K76" s="33"/>
      <c r="L76" s="33"/>
      <c r="M76" s="27"/>
      <c r="N76" s="64" t="str">
        <f t="shared" si="3"/>
        <v/>
      </c>
      <c r="O76" s="64" t="str">
        <f t="shared" si="4"/>
        <v/>
      </c>
      <c r="P76" s="64">
        <f t="shared" si="5"/>
        <v>13</v>
      </c>
      <c r="Q76" s="65"/>
      <c r="R76" s="54" t="str" cm="1">
        <f t="array" ref="R76">IFERROR(_xlfn.IFS(N76=5,"Gru",O76=7,"de",P76=13,"tom"),"Fejl")</f>
        <v>tom</v>
      </c>
      <c r="S76" s="54"/>
      <c r="T76" s="53">
        <v>75</v>
      </c>
    </row>
    <row r="77" spans="1:20" ht="15.75" x14ac:dyDescent="0.25">
      <c r="A77" s="39" t="str">
        <f>IFERROR(VLOOKUP(T77,Baggrundsark!C78:F2076,2,FALSE),"")</f>
        <v/>
      </c>
      <c r="B77" s="39" t="str">
        <f>IFERROR(VLOOKUP(T77,Baggrundsark!C78:F2076,3,FALSE),"")</f>
        <v/>
      </c>
      <c r="C77" s="39" t="str">
        <f>IFERROR(VLOOKUP(T77,Baggrundsark!C78:F2076,4,FALSE),"")</f>
        <v/>
      </c>
      <c r="D77" s="33"/>
      <c r="E77" s="33"/>
      <c r="F77" s="34"/>
      <c r="G77" s="35"/>
      <c r="H77" s="25"/>
      <c r="I77" s="33"/>
      <c r="J77" s="33"/>
      <c r="K77" s="33"/>
      <c r="L77" s="33"/>
      <c r="M77" s="27"/>
      <c r="N77" s="64" t="str">
        <f t="shared" si="3"/>
        <v/>
      </c>
      <c r="O77" s="64" t="str">
        <f t="shared" si="4"/>
        <v/>
      </c>
      <c r="P77" s="64">
        <f t="shared" si="5"/>
        <v>13</v>
      </c>
      <c r="Q77" s="65"/>
      <c r="R77" s="54" t="str" cm="1">
        <f t="array" ref="R77">IFERROR(_xlfn.IFS(N77=5,"Gru",O77=7,"de",P77=13,"tom"),"Fejl")</f>
        <v>tom</v>
      </c>
      <c r="S77" s="54"/>
      <c r="T77" s="53">
        <v>76</v>
      </c>
    </row>
    <row r="78" spans="1:20" ht="15.75" x14ac:dyDescent="0.25">
      <c r="A78" s="39" t="str">
        <f>IFERROR(VLOOKUP(T78,Baggrundsark!C79:F2077,2,FALSE),"")</f>
        <v/>
      </c>
      <c r="B78" s="39" t="str">
        <f>IFERROR(VLOOKUP(T78,Baggrundsark!C79:F2077,3,FALSE),"")</f>
        <v/>
      </c>
      <c r="C78" s="39" t="str">
        <f>IFERROR(VLOOKUP(T78,Baggrundsark!C79:F2077,4,FALSE),"")</f>
        <v/>
      </c>
      <c r="D78" s="33"/>
      <c r="E78" s="33"/>
      <c r="F78" s="34"/>
      <c r="G78" s="35"/>
      <c r="H78" s="25"/>
      <c r="I78" s="33"/>
      <c r="J78" s="33"/>
      <c r="K78" s="33"/>
      <c r="L78" s="33"/>
      <c r="M78" s="27"/>
      <c r="N78" s="64" t="str">
        <f t="shared" si="3"/>
        <v/>
      </c>
      <c r="O78" s="64" t="str">
        <f t="shared" si="4"/>
        <v/>
      </c>
      <c r="P78" s="64">
        <f t="shared" si="5"/>
        <v>13</v>
      </c>
      <c r="Q78" s="65"/>
      <c r="R78" s="54" t="str" cm="1">
        <f t="array" ref="R78">IFERROR(_xlfn.IFS(N78=5,"Gru",O78=7,"de",P78=13,"tom"),"Fejl")</f>
        <v>tom</v>
      </c>
      <c r="S78" s="54"/>
      <c r="T78" s="53">
        <v>77</v>
      </c>
    </row>
    <row r="79" spans="1:20" ht="15.75" x14ac:dyDescent="0.25">
      <c r="A79" s="39" t="str">
        <f>IFERROR(VLOOKUP(T79,Baggrundsark!C80:F2078,2,FALSE),"")</f>
        <v/>
      </c>
      <c r="B79" s="39" t="str">
        <f>IFERROR(VLOOKUP(T79,Baggrundsark!C80:F2078,3,FALSE),"")</f>
        <v/>
      </c>
      <c r="C79" s="39" t="str">
        <f>IFERROR(VLOOKUP(T79,Baggrundsark!C80:F2078,4,FALSE),"")</f>
        <v/>
      </c>
      <c r="D79" s="33"/>
      <c r="E79" s="33"/>
      <c r="F79" s="34"/>
      <c r="G79" s="35"/>
      <c r="H79" s="25"/>
      <c r="I79" s="33"/>
      <c r="J79" s="33"/>
      <c r="K79" s="33"/>
      <c r="L79" s="33"/>
      <c r="M79" s="27"/>
      <c r="N79" s="64" t="str">
        <f t="shared" si="3"/>
        <v/>
      </c>
      <c r="O79" s="64" t="str">
        <f t="shared" si="4"/>
        <v/>
      </c>
      <c r="P79" s="64">
        <f t="shared" si="5"/>
        <v>13</v>
      </c>
      <c r="Q79" s="65"/>
      <c r="R79" s="54" t="str" cm="1">
        <f t="array" ref="R79">IFERROR(_xlfn.IFS(N79=5,"Gru",O79=7,"de",P79=13,"tom"),"Fejl")</f>
        <v>tom</v>
      </c>
      <c r="S79" s="54"/>
      <c r="T79" s="53">
        <v>78</v>
      </c>
    </row>
    <row r="80" spans="1:20" ht="15.75" x14ac:dyDescent="0.25">
      <c r="A80" s="39" t="str">
        <f>IFERROR(VLOOKUP(T80,Baggrundsark!C81:F2079,2,FALSE),"")</f>
        <v/>
      </c>
      <c r="B80" s="39" t="str">
        <f>IFERROR(VLOOKUP(T80,Baggrundsark!C81:F2079,3,FALSE),"")</f>
        <v/>
      </c>
      <c r="C80" s="39" t="str">
        <f>IFERROR(VLOOKUP(T80,Baggrundsark!C81:F2079,4,FALSE),"")</f>
        <v/>
      </c>
      <c r="D80" s="33"/>
      <c r="E80" s="33"/>
      <c r="F80" s="34"/>
      <c r="G80" s="35"/>
      <c r="H80" s="25"/>
      <c r="I80" s="33"/>
      <c r="J80" s="33"/>
      <c r="K80" s="33"/>
      <c r="L80" s="33"/>
      <c r="M80" s="27"/>
      <c r="N80" s="64" t="str">
        <f t="shared" si="3"/>
        <v/>
      </c>
      <c r="O80" s="64" t="str">
        <f t="shared" si="4"/>
        <v/>
      </c>
      <c r="P80" s="64">
        <f t="shared" si="5"/>
        <v>13</v>
      </c>
      <c r="Q80" s="65"/>
      <c r="R80" s="54" t="str" cm="1">
        <f t="array" ref="R80">IFERROR(_xlfn.IFS(N80=5,"Gru",O80=7,"de",P80=13,"tom"),"Fejl")</f>
        <v>tom</v>
      </c>
      <c r="S80" s="54"/>
      <c r="T80" s="53">
        <v>79</v>
      </c>
    </row>
    <row r="81" spans="1:20" ht="15.75" x14ac:dyDescent="0.25">
      <c r="A81" s="39" t="str">
        <f>IFERROR(VLOOKUP(T81,Baggrundsark!C82:F2080,2,FALSE),"")</f>
        <v/>
      </c>
      <c r="B81" s="39" t="str">
        <f>IFERROR(VLOOKUP(T81,Baggrundsark!C82:F2080,3,FALSE),"")</f>
        <v/>
      </c>
      <c r="C81" s="39" t="str">
        <f>IFERROR(VLOOKUP(T81,Baggrundsark!C82:F2080,4,FALSE),"")</f>
        <v/>
      </c>
      <c r="D81" s="33"/>
      <c r="E81" s="33"/>
      <c r="F81" s="34"/>
      <c r="G81" s="35"/>
      <c r="H81" s="25"/>
      <c r="I81" s="33"/>
      <c r="J81" s="33"/>
      <c r="K81" s="33"/>
      <c r="L81" s="33"/>
      <c r="M81" s="27"/>
      <c r="N81" s="64" t="str">
        <f t="shared" si="3"/>
        <v/>
      </c>
      <c r="O81" s="64" t="str">
        <f t="shared" si="4"/>
        <v/>
      </c>
      <c r="P81" s="64">
        <f t="shared" si="5"/>
        <v>13</v>
      </c>
      <c r="Q81" s="65"/>
      <c r="R81" s="54" t="str" cm="1">
        <f t="array" ref="R81">IFERROR(_xlfn.IFS(N81=5,"Gru",O81=7,"de",P81=13,"tom"),"Fejl")</f>
        <v>tom</v>
      </c>
      <c r="S81" s="54"/>
      <c r="T81" s="53">
        <v>80</v>
      </c>
    </row>
    <row r="82" spans="1:20" ht="15.75" x14ac:dyDescent="0.25">
      <c r="A82" s="39" t="str">
        <f>IFERROR(VLOOKUP(T82,Baggrundsark!C83:F2081,2,FALSE),"")</f>
        <v/>
      </c>
      <c r="B82" s="39" t="str">
        <f>IFERROR(VLOOKUP(T82,Baggrundsark!C83:F2081,3,FALSE),"")</f>
        <v/>
      </c>
      <c r="C82" s="39" t="str">
        <f>IFERROR(VLOOKUP(T82,Baggrundsark!C83:F2081,4,FALSE),"")</f>
        <v/>
      </c>
      <c r="D82" s="33"/>
      <c r="E82" s="33"/>
      <c r="F82" s="34"/>
      <c r="G82" s="35"/>
      <c r="H82" s="25"/>
      <c r="I82" s="33"/>
      <c r="J82" s="33"/>
      <c r="K82" s="33"/>
      <c r="L82" s="33"/>
      <c r="M82" s="27"/>
      <c r="N82" s="64" t="str">
        <f t="shared" si="3"/>
        <v/>
      </c>
      <c r="O82" s="64" t="str">
        <f t="shared" si="4"/>
        <v/>
      </c>
      <c r="P82" s="64">
        <f t="shared" si="5"/>
        <v>13</v>
      </c>
      <c r="Q82" s="65"/>
      <c r="R82" s="54" t="str" cm="1">
        <f t="array" ref="R82">IFERROR(_xlfn.IFS(N82=5,"Gru",O82=7,"de",P82=13,"tom"),"Fejl")</f>
        <v>tom</v>
      </c>
      <c r="S82" s="54"/>
      <c r="T82" s="53">
        <v>81</v>
      </c>
    </row>
    <row r="83" spans="1:20" ht="15.75" x14ac:dyDescent="0.25">
      <c r="A83" s="39" t="str">
        <f>IFERROR(VLOOKUP(T83,Baggrundsark!C84:F2082,2,FALSE),"")</f>
        <v/>
      </c>
      <c r="B83" s="39" t="str">
        <f>IFERROR(VLOOKUP(T83,Baggrundsark!C84:F2082,3,FALSE),"")</f>
        <v/>
      </c>
      <c r="C83" s="39" t="str">
        <f>IFERROR(VLOOKUP(T83,Baggrundsark!C84:F2082,4,FALSE),"")</f>
        <v/>
      </c>
      <c r="D83" s="33"/>
      <c r="E83" s="33"/>
      <c r="F83" s="34"/>
      <c r="G83" s="35"/>
      <c r="H83" s="25"/>
      <c r="I83" s="33"/>
      <c r="J83" s="33"/>
      <c r="K83" s="33"/>
      <c r="L83" s="33"/>
      <c r="M83" s="27"/>
      <c r="N83" s="64" t="str">
        <f t="shared" si="3"/>
        <v/>
      </c>
      <c r="O83" s="64" t="str">
        <f t="shared" si="4"/>
        <v/>
      </c>
      <c r="P83" s="64">
        <f t="shared" si="5"/>
        <v>13</v>
      </c>
      <c r="Q83" s="65"/>
      <c r="R83" s="54" t="str" cm="1">
        <f t="array" ref="R83">IFERROR(_xlfn.IFS(N83=5,"Gru",O83=7,"de",P83=13,"tom"),"Fejl")</f>
        <v>tom</v>
      </c>
      <c r="S83" s="54"/>
      <c r="T83" s="53">
        <v>82</v>
      </c>
    </row>
    <row r="84" spans="1:20" ht="15.75" x14ac:dyDescent="0.25">
      <c r="A84" s="39" t="str">
        <f>IFERROR(VLOOKUP(T84,Baggrundsark!C85:F2083,2,FALSE),"")</f>
        <v/>
      </c>
      <c r="B84" s="39" t="str">
        <f>IFERROR(VLOOKUP(T84,Baggrundsark!C85:F2083,3,FALSE),"")</f>
        <v/>
      </c>
      <c r="C84" s="39" t="str">
        <f>IFERROR(VLOOKUP(T84,Baggrundsark!C85:F2083,4,FALSE),"")</f>
        <v/>
      </c>
      <c r="D84" s="33"/>
      <c r="E84" s="33"/>
      <c r="F84" s="34"/>
      <c r="G84" s="35"/>
      <c r="H84" s="25"/>
      <c r="I84" s="33"/>
      <c r="J84" s="33"/>
      <c r="K84" s="33"/>
      <c r="L84" s="33"/>
      <c r="M84" s="27"/>
      <c r="N84" s="64" t="str">
        <f t="shared" si="3"/>
        <v/>
      </c>
      <c r="O84" s="64" t="str">
        <f t="shared" si="4"/>
        <v/>
      </c>
      <c r="P84" s="64">
        <f t="shared" si="5"/>
        <v>13</v>
      </c>
      <c r="Q84" s="65"/>
      <c r="R84" s="54" t="str" cm="1">
        <f t="array" ref="R84">IFERROR(_xlfn.IFS(N84=5,"Gru",O84=7,"de",P84=13,"tom"),"Fejl")</f>
        <v>tom</v>
      </c>
      <c r="S84" s="54"/>
      <c r="T84" s="53">
        <v>83</v>
      </c>
    </row>
    <row r="85" spans="1:20" ht="15.75" x14ac:dyDescent="0.25">
      <c r="A85" s="39" t="str">
        <f>IFERROR(VLOOKUP(T85,Baggrundsark!C86:F2084,2,FALSE),"")</f>
        <v/>
      </c>
      <c r="B85" s="39" t="str">
        <f>IFERROR(VLOOKUP(T85,Baggrundsark!C86:F2084,3,FALSE),"")</f>
        <v/>
      </c>
      <c r="C85" s="39" t="str">
        <f>IFERROR(VLOOKUP(T85,Baggrundsark!C86:F2084,4,FALSE),"")</f>
        <v/>
      </c>
      <c r="D85" s="33"/>
      <c r="E85" s="33"/>
      <c r="F85" s="34"/>
      <c r="G85" s="35"/>
      <c r="H85" s="25"/>
      <c r="I85" s="33"/>
      <c r="J85" s="33"/>
      <c r="K85" s="33"/>
      <c r="L85" s="33"/>
      <c r="M85" s="27"/>
      <c r="N85" s="64" t="str">
        <f t="shared" si="3"/>
        <v/>
      </c>
      <c r="O85" s="64" t="str">
        <f t="shared" si="4"/>
        <v/>
      </c>
      <c r="P85" s="64">
        <f t="shared" si="5"/>
        <v>13</v>
      </c>
      <c r="Q85" s="65"/>
      <c r="R85" s="54" t="str" cm="1">
        <f t="array" ref="R85">IFERROR(_xlfn.IFS(N85=5,"Gru",O85=7,"de",P85=13,"tom"),"Fejl")</f>
        <v>tom</v>
      </c>
      <c r="S85" s="54"/>
      <c r="T85" s="53">
        <v>84</v>
      </c>
    </row>
    <row r="86" spans="1:20" ht="15.75" x14ac:dyDescent="0.25">
      <c r="A86" s="39" t="str">
        <f>IFERROR(VLOOKUP(T86,Baggrundsark!C87:F2085,2,FALSE),"")</f>
        <v/>
      </c>
      <c r="B86" s="39" t="str">
        <f>IFERROR(VLOOKUP(T86,Baggrundsark!C87:F2085,3,FALSE),"")</f>
        <v/>
      </c>
      <c r="C86" s="39" t="str">
        <f>IFERROR(VLOOKUP(T86,Baggrundsark!C87:F2085,4,FALSE),"")</f>
        <v/>
      </c>
      <c r="D86" s="33"/>
      <c r="E86" s="33"/>
      <c r="F86" s="34"/>
      <c r="G86" s="35"/>
      <c r="H86" s="25"/>
      <c r="I86" s="33"/>
      <c r="J86" s="33"/>
      <c r="K86" s="33"/>
      <c r="L86" s="33"/>
      <c r="M86" s="27"/>
      <c r="N86" s="64" t="str">
        <f t="shared" si="3"/>
        <v/>
      </c>
      <c r="O86" s="64" t="str">
        <f t="shared" si="4"/>
        <v/>
      </c>
      <c r="P86" s="64">
        <f t="shared" si="5"/>
        <v>13</v>
      </c>
      <c r="Q86" s="65"/>
      <c r="R86" s="54" t="str" cm="1">
        <f t="array" ref="R86">IFERROR(_xlfn.IFS(N86=5,"Gru",O86=7,"de",P86=13,"tom"),"Fejl")</f>
        <v>tom</v>
      </c>
      <c r="S86" s="54"/>
      <c r="T86" s="53">
        <v>85</v>
      </c>
    </row>
    <row r="87" spans="1:20" ht="15.75" x14ac:dyDescent="0.25">
      <c r="A87" s="39" t="str">
        <f>IFERROR(VLOOKUP(T87,Baggrundsark!C88:F2086,2,FALSE),"")</f>
        <v/>
      </c>
      <c r="B87" s="39" t="str">
        <f>IFERROR(VLOOKUP(T87,Baggrundsark!C88:F2086,3,FALSE),"")</f>
        <v/>
      </c>
      <c r="C87" s="39" t="str">
        <f>IFERROR(VLOOKUP(T87,Baggrundsark!C88:F2086,4,FALSE),"")</f>
        <v/>
      </c>
      <c r="D87" s="33"/>
      <c r="E87" s="33"/>
      <c r="F87" s="34"/>
      <c r="G87" s="35"/>
      <c r="H87" s="25"/>
      <c r="I87" s="33"/>
      <c r="J87" s="33"/>
      <c r="K87" s="33"/>
      <c r="L87" s="33"/>
      <c r="M87" s="27"/>
      <c r="N87" s="64" t="str">
        <f t="shared" si="3"/>
        <v/>
      </c>
      <c r="O87" s="64" t="str">
        <f t="shared" si="4"/>
        <v/>
      </c>
      <c r="P87" s="64">
        <f t="shared" si="5"/>
        <v>13</v>
      </c>
      <c r="Q87" s="65"/>
      <c r="R87" s="54" t="str" cm="1">
        <f t="array" ref="R87">IFERROR(_xlfn.IFS(N87=5,"Gru",O87=7,"de",P87=13,"tom"),"Fejl")</f>
        <v>tom</v>
      </c>
      <c r="S87" s="54"/>
      <c r="T87" s="53">
        <v>86</v>
      </c>
    </row>
    <row r="88" spans="1:20" ht="15.75" x14ac:dyDescent="0.25">
      <c r="A88" s="39" t="str">
        <f>IFERROR(VLOOKUP(T88,Baggrundsark!C89:F2087,2,FALSE),"")</f>
        <v/>
      </c>
      <c r="B88" s="39" t="str">
        <f>IFERROR(VLOOKUP(T88,Baggrundsark!C89:F2087,3,FALSE),"")</f>
        <v/>
      </c>
      <c r="C88" s="39" t="str">
        <f>IFERROR(VLOOKUP(T88,Baggrundsark!C89:F2087,4,FALSE),"")</f>
        <v/>
      </c>
      <c r="D88" s="33"/>
      <c r="E88" s="33"/>
      <c r="F88" s="34"/>
      <c r="G88" s="35"/>
      <c r="H88" s="25"/>
      <c r="I88" s="33"/>
      <c r="J88" s="33"/>
      <c r="K88" s="33"/>
      <c r="L88" s="33"/>
      <c r="M88" s="27"/>
      <c r="N88" s="64" t="str">
        <f t="shared" si="3"/>
        <v/>
      </c>
      <c r="O88" s="64" t="str">
        <f t="shared" si="4"/>
        <v/>
      </c>
      <c r="P88" s="64">
        <f t="shared" si="5"/>
        <v>13</v>
      </c>
      <c r="Q88" s="65"/>
      <c r="R88" s="54" t="str" cm="1">
        <f t="array" ref="R88">IFERROR(_xlfn.IFS(N88=5,"Gru",O88=7,"de",P88=13,"tom"),"Fejl")</f>
        <v>tom</v>
      </c>
      <c r="S88" s="54"/>
      <c r="T88" s="53">
        <v>87</v>
      </c>
    </row>
    <row r="89" spans="1:20" ht="15.75" x14ac:dyDescent="0.25">
      <c r="A89" s="39" t="str">
        <f>IFERROR(VLOOKUP(T89,Baggrundsark!C90:F2088,2,FALSE),"")</f>
        <v/>
      </c>
      <c r="B89" s="39" t="str">
        <f>IFERROR(VLOOKUP(T89,Baggrundsark!C90:F2088,3,FALSE),"")</f>
        <v/>
      </c>
      <c r="C89" s="39" t="str">
        <f>IFERROR(VLOOKUP(T89,Baggrundsark!C90:F2088,4,FALSE),"")</f>
        <v/>
      </c>
      <c r="D89" s="33"/>
      <c r="E89" s="33"/>
      <c r="F89" s="34"/>
      <c r="G89" s="35"/>
      <c r="H89" s="25"/>
      <c r="I89" s="33"/>
      <c r="J89" s="33"/>
      <c r="K89" s="33"/>
      <c r="L89" s="33"/>
      <c r="M89" s="27"/>
      <c r="N89" s="64" t="str">
        <f t="shared" si="3"/>
        <v/>
      </c>
      <c r="O89" s="64" t="str">
        <f t="shared" si="4"/>
        <v/>
      </c>
      <c r="P89" s="64">
        <f t="shared" si="5"/>
        <v>13</v>
      </c>
      <c r="Q89" s="65"/>
      <c r="R89" s="54" t="str" cm="1">
        <f t="array" ref="R89">IFERROR(_xlfn.IFS(N89=5,"Gru",O89=7,"de",P89=13,"tom"),"Fejl")</f>
        <v>tom</v>
      </c>
      <c r="S89" s="54"/>
      <c r="T89" s="53">
        <v>88</v>
      </c>
    </row>
    <row r="90" spans="1:20" ht="15.75" x14ac:dyDescent="0.25">
      <c r="A90" s="39" t="str">
        <f>IFERROR(VLOOKUP(T90,Baggrundsark!C91:F2089,2,FALSE),"")</f>
        <v/>
      </c>
      <c r="B90" s="39" t="str">
        <f>IFERROR(VLOOKUP(T90,Baggrundsark!C91:F2089,3,FALSE),"")</f>
        <v/>
      </c>
      <c r="C90" s="39" t="str">
        <f>IFERROR(VLOOKUP(T90,Baggrundsark!C91:F2089,4,FALSE),"")</f>
        <v/>
      </c>
      <c r="D90" s="33"/>
      <c r="E90" s="33"/>
      <c r="F90" s="34"/>
      <c r="G90" s="35"/>
      <c r="H90" s="25"/>
      <c r="I90" s="33"/>
      <c r="J90" s="33"/>
      <c r="K90" s="33"/>
      <c r="L90" s="33"/>
      <c r="M90" s="27"/>
      <c r="N90" s="64" t="str">
        <f t="shared" si="3"/>
        <v/>
      </c>
      <c r="O90" s="64" t="str">
        <f t="shared" si="4"/>
        <v/>
      </c>
      <c r="P90" s="64">
        <f t="shared" si="5"/>
        <v>13</v>
      </c>
      <c r="Q90" s="65"/>
      <c r="R90" s="54" t="str" cm="1">
        <f t="array" ref="R90">IFERROR(_xlfn.IFS(N90=5,"Gru",O90=7,"de",P90=13,"tom"),"Fejl")</f>
        <v>tom</v>
      </c>
      <c r="S90" s="54"/>
      <c r="T90" s="53">
        <v>89</v>
      </c>
    </row>
    <row r="91" spans="1:20" ht="15.75" x14ac:dyDescent="0.25">
      <c r="A91" s="39" t="str">
        <f>IFERROR(VLOOKUP(T91,Baggrundsark!C92:F2090,2,FALSE),"")</f>
        <v/>
      </c>
      <c r="B91" s="39" t="str">
        <f>IFERROR(VLOOKUP(T91,Baggrundsark!C92:F2090,3,FALSE),"")</f>
        <v/>
      </c>
      <c r="C91" s="39" t="str">
        <f>IFERROR(VLOOKUP(T91,Baggrundsark!C92:F2090,4,FALSE),"")</f>
        <v/>
      </c>
      <c r="D91" s="33"/>
      <c r="E91" s="33"/>
      <c r="F91" s="34"/>
      <c r="G91" s="35"/>
      <c r="H91" s="25"/>
      <c r="I91" s="33"/>
      <c r="J91" s="33"/>
      <c r="K91" s="33"/>
      <c r="L91" s="33"/>
      <c r="M91" s="27"/>
      <c r="N91" s="64" t="str">
        <f t="shared" si="3"/>
        <v/>
      </c>
      <c r="O91" s="64" t="str">
        <f t="shared" si="4"/>
        <v/>
      </c>
      <c r="P91" s="64">
        <f t="shared" si="5"/>
        <v>13</v>
      </c>
      <c r="Q91" s="65"/>
      <c r="R91" s="54" t="str" cm="1">
        <f t="array" ref="R91">IFERROR(_xlfn.IFS(N91=5,"Gru",O91=7,"de",P91=13,"tom"),"Fejl")</f>
        <v>tom</v>
      </c>
      <c r="S91" s="54"/>
      <c r="T91" s="53">
        <v>90</v>
      </c>
    </row>
    <row r="92" spans="1:20" ht="15.75" x14ac:dyDescent="0.25">
      <c r="A92" s="39" t="str">
        <f>IFERROR(VLOOKUP(T92,Baggrundsark!C93:F2091,2,FALSE),"")</f>
        <v/>
      </c>
      <c r="B92" s="39" t="str">
        <f>IFERROR(VLOOKUP(T92,Baggrundsark!C93:F2091,3,FALSE),"")</f>
        <v/>
      </c>
      <c r="C92" s="39" t="str">
        <f>IFERROR(VLOOKUP(T92,Baggrundsark!C93:F2091,4,FALSE),"")</f>
        <v/>
      </c>
      <c r="D92" s="33"/>
      <c r="E92" s="33"/>
      <c r="F92" s="34"/>
      <c r="G92" s="35"/>
      <c r="H92" s="25"/>
      <c r="I92" s="33"/>
      <c r="J92" s="33"/>
      <c r="K92" s="33"/>
      <c r="L92" s="33"/>
      <c r="M92" s="27"/>
      <c r="N92" s="64" t="str">
        <f t="shared" si="3"/>
        <v/>
      </c>
      <c r="O92" s="64" t="str">
        <f t="shared" si="4"/>
        <v/>
      </c>
      <c r="P92" s="64">
        <f t="shared" si="5"/>
        <v>13</v>
      </c>
      <c r="Q92" s="65"/>
      <c r="R92" s="54" t="str" cm="1">
        <f t="array" ref="R92">IFERROR(_xlfn.IFS(N92=5,"Gru",O92=7,"de",P92=13,"tom"),"Fejl")</f>
        <v>tom</v>
      </c>
      <c r="S92" s="54"/>
      <c r="T92" s="53">
        <v>91</v>
      </c>
    </row>
    <row r="93" spans="1:20" ht="15.75" x14ac:dyDescent="0.25">
      <c r="A93" s="39" t="str">
        <f>IFERROR(VLOOKUP(T93,Baggrundsark!C94:F2092,2,FALSE),"")</f>
        <v/>
      </c>
      <c r="B93" s="39" t="str">
        <f>IFERROR(VLOOKUP(T93,Baggrundsark!C94:F2092,3,FALSE),"")</f>
        <v/>
      </c>
      <c r="C93" s="39" t="str">
        <f>IFERROR(VLOOKUP(T93,Baggrundsark!C94:F2092,4,FALSE),"")</f>
        <v/>
      </c>
      <c r="D93" s="33"/>
      <c r="E93" s="33"/>
      <c r="F93" s="34"/>
      <c r="G93" s="35"/>
      <c r="H93" s="25"/>
      <c r="I93" s="33"/>
      <c r="J93" s="33"/>
      <c r="K93" s="33"/>
      <c r="L93" s="33"/>
      <c r="M93" s="27"/>
      <c r="N93" s="64" t="str">
        <f t="shared" si="3"/>
        <v/>
      </c>
      <c r="O93" s="64" t="str">
        <f t="shared" si="4"/>
        <v/>
      </c>
      <c r="P93" s="64">
        <f t="shared" si="5"/>
        <v>13</v>
      </c>
      <c r="Q93" s="65"/>
      <c r="R93" s="54" t="str" cm="1">
        <f t="array" ref="R93">IFERROR(_xlfn.IFS(N93=5,"Gru",O93=7,"de",P93=13,"tom"),"Fejl")</f>
        <v>tom</v>
      </c>
      <c r="S93" s="54"/>
      <c r="T93" s="53">
        <v>92</v>
      </c>
    </row>
    <row r="94" spans="1:20" ht="15.75" x14ac:dyDescent="0.25">
      <c r="A94" s="39" t="str">
        <f>IFERROR(VLOOKUP(T94,Baggrundsark!C95:F2093,2,FALSE),"")</f>
        <v/>
      </c>
      <c r="B94" s="39" t="str">
        <f>IFERROR(VLOOKUP(T94,Baggrundsark!C95:F2093,3,FALSE),"")</f>
        <v/>
      </c>
      <c r="C94" s="39" t="str">
        <f>IFERROR(VLOOKUP(T94,Baggrundsark!C95:F2093,4,FALSE),"")</f>
        <v/>
      </c>
      <c r="D94" s="33"/>
      <c r="E94" s="33"/>
      <c r="F94" s="34"/>
      <c r="G94" s="35"/>
      <c r="H94" s="25"/>
      <c r="I94" s="33"/>
      <c r="J94" s="33"/>
      <c r="K94" s="33"/>
      <c r="L94" s="33"/>
      <c r="M94" s="27"/>
      <c r="N94" s="64" t="str">
        <f t="shared" si="3"/>
        <v/>
      </c>
      <c r="O94" s="64" t="str">
        <f t="shared" si="4"/>
        <v/>
      </c>
      <c r="P94" s="64">
        <f t="shared" si="5"/>
        <v>13</v>
      </c>
      <c r="Q94" s="65"/>
      <c r="R94" s="54" t="str" cm="1">
        <f t="array" ref="R94">IFERROR(_xlfn.IFS(N94=5,"Gru",O94=7,"de",P94=13,"tom"),"Fejl")</f>
        <v>tom</v>
      </c>
      <c r="S94" s="54"/>
      <c r="T94" s="53">
        <v>93</v>
      </c>
    </row>
    <row r="95" spans="1:20" ht="15.75" x14ac:dyDescent="0.25">
      <c r="A95" s="39" t="str">
        <f>IFERROR(VLOOKUP(T95,Baggrundsark!C96:F2094,2,FALSE),"")</f>
        <v/>
      </c>
      <c r="B95" s="39" t="str">
        <f>IFERROR(VLOOKUP(T95,Baggrundsark!C96:F2094,3,FALSE),"")</f>
        <v/>
      </c>
      <c r="C95" s="39" t="str">
        <f>IFERROR(VLOOKUP(T95,Baggrundsark!C96:F2094,4,FALSE),"")</f>
        <v/>
      </c>
      <c r="D95" s="33"/>
      <c r="E95" s="33"/>
      <c r="F95" s="34"/>
      <c r="G95" s="35"/>
      <c r="H95" s="25"/>
      <c r="I95" s="33"/>
      <c r="J95" s="33"/>
      <c r="K95" s="33"/>
      <c r="L95" s="33"/>
      <c r="M95" s="27"/>
      <c r="N95" s="64" t="str">
        <f t="shared" si="3"/>
        <v/>
      </c>
      <c r="O95" s="64" t="str">
        <f t="shared" si="4"/>
        <v/>
      </c>
      <c r="P95" s="64">
        <f t="shared" si="5"/>
        <v>13</v>
      </c>
      <c r="Q95" s="65"/>
      <c r="R95" s="54" t="str" cm="1">
        <f t="array" ref="R95">IFERROR(_xlfn.IFS(N95=5,"Gru",O95=7,"de",P95=13,"tom"),"Fejl")</f>
        <v>tom</v>
      </c>
      <c r="S95" s="54"/>
      <c r="T95" s="53">
        <v>94</v>
      </c>
    </row>
    <row r="96" spans="1:20" ht="15.75" x14ac:dyDescent="0.25">
      <c r="A96" s="39" t="str">
        <f>IFERROR(VLOOKUP(T96,Baggrundsark!C97:F2095,2,FALSE),"")</f>
        <v/>
      </c>
      <c r="B96" s="39" t="str">
        <f>IFERROR(VLOOKUP(T96,Baggrundsark!C97:F2095,3,FALSE),"")</f>
        <v/>
      </c>
      <c r="C96" s="39" t="str">
        <f>IFERROR(VLOOKUP(T96,Baggrundsark!C97:F2095,4,FALSE),"")</f>
        <v/>
      </c>
      <c r="D96" s="33"/>
      <c r="E96" s="33"/>
      <c r="F96" s="34"/>
      <c r="G96" s="35"/>
      <c r="H96" s="25"/>
      <c r="I96" s="33"/>
      <c r="J96" s="33"/>
      <c r="K96" s="33"/>
      <c r="L96" s="33"/>
      <c r="M96" s="27"/>
      <c r="N96" s="64" t="str">
        <f t="shared" si="3"/>
        <v/>
      </c>
      <c r="O96" s="64" t="str">
        <f t="shared" si="4"/>
        <v/>
      </c>
      <c r="P96" s="64">
        <f t="shared" si="5"/>
        <v>13</v>
      </c>
      <c r="Q96" s="65"/>
      <c r="R96" s="54" t="str" cm="1">
        <f t="array" ref="R96">IFERROR(_xlfn.IFS(N96=5,"Gru",O96=7,"de",P96=13,"tom"),"Fejl")</f>
        <v>tom</v>
      </c>
      <c r="S96" s="54"/>
      <c r="T96" s="53">
        <v>95</v>
      </c>
    </row>
    <row r="97" spans="1:20" ht="15.75" x14ac:dyDescent="0.25">
      <c r="A97" s="39" t="str">
        <f>IFERROR(VLOOKUP(T97,Baggrundsark!C98:F2096,2,FALSE),"")</f>
        <v/>
      </c>
      <c r="B97" s="39" t="str">
        <f>IFERROR(VLOOKUP(T97,Baggrundsark!C98:F2096,3,FALSE),"")</f>
        <v/>
      </c>
      <c r="C97" s="39" t="str">
        <f>IFERROR(VLOOKUP(T97,Baggrundsark!C98:F2096,4,FALSE),"")</f>
        <v/>
      </c>
      <c r="D97" s="33"/>
      <c r="E97" s="33"/>
      <c r="F97" s="34"/>
      <c r="G97" s="35"/>
      <c r="H97" s="25"/>
      <c r="I97" s="33"/>
      <c r="J97" s="33"/>
      <c r="K97" s="33"/>
      <c r="L97" s="33"/>
      <c r="M97" s="27"/>
      <c r="N97" s="64" t="str">
        <f t="shared" si="3"/>
        <v/>
      </c>
      <c r="O97" s="64" t="str">
        <f t="shared" si="4"/>
        <v/>
      </c>
      <c r="P97" s="64">
        <f t="shared" si="5"/>
        <v>13</v>
      </c>
      <c r="Q97" s="65"/>
      <c r="R97" s="54" t="str" cm="1">
        <f t="array" ref="R97">IFERROR(_xlfn.IFS(N97=5,"Gru",O97=7,"de",P97=13,"tom"),"Fejl")</f>
        <v>tom</v>
      </c>
      <c r="S97" s="54"/>
      <c r="T97" s="53">
        <v>96</v>
      </c>
    </row>
    <row r="98" spans="1:20" ht="15.75" x14ac:dyDescent="0.25">
      <c r="A98" s="39" t="str">
        <f>IFERROR(VLOOKUP(T98,Baggrundsark!C99:F2097,2,FALSE),"")</f>
        <v/>
      </c>
      <c r="B98" s="39" t="str">
        <f>IFERROR(VLOOKUP(T98,Baggrundsark!C99:F2097,3,FALSE),"")</f>
        <v/>
      </c>
      <c r="C98" s="39" t="str">
        <f>IFERROR(VLOOKUP(T98,Baggrundsark!C99:F2097,4,FALSE),"")</f>
        <v/>
      </c>
      <c r="D98" s="33"/>
      <c r="E98" s="33"/>
      <c r="F98" s="34"/>
      <c r="G98" s="35"/>
      <c r="H98" s="25"/>
      <c r="I98" s="33"/>
      <c r="J98" s="33"/>
      <c r="K98" s="33"/>
      <c r="L98" s="33"/>
      <c r="M98" s="27"/>
      <c r="N98" s="64" t="str">
        <f t="shared" si="3"/>
        <v/>
      </c>
      <c r="O98" s="64" t="str">
        <f t="shared" si="4"/>
        <v/>
      </c>
      <c r="P98" s="64">
        <f t="shared" si="5"/>
        <v>13</v>
      </c>
      <c r="Q98" s="65"/>
      <c r="R98" s="54" t="str" cm="1">
        <f t="array" ref="R98">IFERROR(_xlfn.IFS(N98=5,"Gru",O98=7,"de",P98=13,"tom"),"Fejl")</f>
        <v>tom</v>
      </c>
      <c r="S98" s="54"/>
      <c r="T98" s="53">
        <v>97</v>
      </c>
    </row>
    <row r="99" spans="1:20" ht="15.75" x14ac:dyDescent="0.25">
      <c r="A99" s="39" t="str">
        <f>IFERROR(VLOOKUP(T99,Baggrundsark!C100:F2098,2,FALSE),"")</f>
        <v/>
      </c>
      <c r="B99" s="39" t="str">
        <f>IFERROR(VLOOKUP(T99,Baggrundsark!C100:F2098,3,FALSE),"")</f>
        <v/>
      </c>
      <c r="C99" s="39" t="str">
        <f>IFERROR(VLOOKUP(T99,Baggrundsark!C100:F2098,4,FALSE),"")</f>
        <v/>
      </c>
      <c r="D99" s="33"/>
      <c r="E99" s="33"/>
      <c r="F99" s="34"/>
      <c r="G99" s="35"/>
      <c r="H99" s="25"/>
      <c r="I99" s="33"/>
      <c r="J99" s="33"/>
      <c r="K99" s="33"/>
      <c r="L99" s="33"/>
      <c r="M99" s="27"/>
      <c r="N99" s="64" t="str">
        <f t="shared" si="3"/>
        <v/>
      </c>
      <c r="O99" s="64" t="str">
        <f t="shared" si="4"/>
        <v/>
      </c>
      <c r="P99" s="64">
        <f t="shared" si="5"/>
        <v>13</v>
      </c>
      <c r="Q99" s="65"/>
      <c r="R99" s="54" t="str" cm="1">
        <f t="array" ref="R99">IFERROR(_xlfn.IFS(N99=5,"Gru",O99=7,"de",P99=13,"tom"),"Fejl")</f>
        <v>tom</v>
      </c>
      <c r="S99" s="54"/>
      <c r="T99" s="53">
        <v>98</v>
      </c>
    </row>
    <row r="100" spans="1:20" ht="15.75" x14ac:dyDescent="0.25">
      <c r="A100" s="39" t="str">
        <f>IFERROR(VLOOKUP(T100,Baggrundsark!C101:F2099,2,FALSE),"")</f>
        <v/>
      </c>
      <c r="B100" s="39" t="str">
        <f>IFERROR(VLOOKUP(T100,Baggrundsark!C101:F2099,3,FALSE),"")</f>
        <v/>
      </c>
      <c r="C100" s="39" t="str">
        <f>IFERROR(VLOOKUP(T100,Baggrundsark!C101:F2099,4,FALSE),"")</f>
        <v/>
      </c>
      <c r="D100" s="33"/>
      <c r="E100" s="33"/>
      <c r="F100" s="34"/>
      <c r="G100" s="35"/>
      <c r="H100" s="25"/>
      <c r="I100" s="33"/>
      <c r="J100" s="33"/>
      <c r="K100" s="33"/>
      <c r="L100" s="33"/>
      <c r="M100" s="27"/>
      <c r="N100" s="64" t="str">
        <f t="shared" si="3"/>
        <v/>
      </c>
      <c r="O100" s="64" t="str">
        <f t="shared" si="4"/>
        <v/>
      </c>
      <c r="P100" s="64">
        <f t="shared" si="5"/>
        <v>13</v>
      </c>
      <c r="Q100" s="65"/>
      <c r="R100" s="54" t="str" cm="1">
        <f t="array" ref="R100">IFERROR(_xlfn.IFS(N100=5,"Gru",O100=7,"de",P100=13,"tom"),"Fejl")</f>
        <v>tom</v>
      </c>
      <c r="S100" s="54"/>
      <c r="T100" s="53">
        <v>99</v>
      </c>
    </row>
    <row r="101" spans="1:20" ht="15.75" x14ac:dyDescent="0.25">
      <c r="A101" s="39" t="str">
        <f>IFERROR(VLOOKUP(T101,Baggrundsark!C102:F2100,2,FALSE),"")</f>
        <v/>
      </c>
      <c r="B101" s="39" t="str">
        <f>IFERROR(VLOOKUP(T101,Baggrundsark!C102:F2100,3,FALSE),"")</f>
        <v/>
      </c>
      <c r="C101" s="39" t="str">
        <f>IFERROR(VLOOKUP(T101,Baggrundsark!C102:F2100,4,FALSE),"")</f>
        <v/>
      </c>
      <c r="D101" s="33"/>
      <c r="E101" s="33"/>
      <c r="F101" s="34"/>
      <c r="G101" s="35"/>
      <c r="H101" s="25"/>
      <c r="I101" s="33"/>
      <c r="J101" s="33"/>
      <c r="K101" s="33"/>
      <c r="L101" s="33"/>
      <c r="M101" s="27"/>
      <c r="N101" s="64" t="str">
        <f t="shared" si="3"/>
        <v/>
      </c>
      <c r="O101" s="64" t="str">
        <f t="shared" si="4"/>
        <v/>
      </c>
      <c r="P101" s="64">
        <f t="shared" si="5"/>
        <v>13</v>
      </c>
      <c r="Q101" s="65"/>
      <c r="R101" s="54" t="str" cm="1">
        <f t="array" ref="R101">IFERROR(_xlfn.IFS(N101=5,"Gru",O101=7,"de",P101=13,"tom"),"Fejl")</f>
        <v>tom</v>
      </c>
      <c r="S101" s="54"/>
      <c r="T101" s="53">
        <v>100</v>
      </c>
    </row>
    <row r="102" spans="1:20" ht="15.75" x14ac:dyDescent="0.25">
      <c r="A102" s="39" t="str">
        <f>IFERROR(VLOOKUP(T102,Baggrundsark!C103:F2101,2,FALSE),"")</f>
        <v/>
      </c>
      <c r="B102" s="39" t="str">
        <f>IFERROR(VLOOKUP(T102,Baggrundsark!C103:F2101,3,FALSE),"")</f>
        <v/>
      </c>
      <c r="C102" s="39" t="str">
        <f>IFERROR(VLOOKUP(T102,Baggrundsark!C103:F2101,4,FALSE),"")</f>
        <v/>
      </c>
      <c r="D102" s="33"/>
      <c r="E102" s="33"/>
      <c r="F102" s="34"/>
      <c r="G102" s="35"/>
      <c r="H102" s="25"/>
      <c r="I102" s="33"/>
      <c r="J102" s="33"/>
      <c r="K102" s="33"/>
      <c r="L102" s="33"/>
      <c r="M102" s="27"/>
      <c r="N102" s="64" t="str">
        <f t="shared" si="3"/>
        <v/>
      </c>
      <c r="O102" s="64" t="str">
        <f t="shared" si="4"/>
        <v/>
      </c>
      <c r="P102" s="64">
        <f t="shared" si="5"/>
        <v>13</v>
      </c>
      <c r="Q102" s="65"/>
      <c r="R102" s="54" t="str" cm="1">
        <f t="array" ref="R102">IFERROR(_xlfn.IFS(N102=5,"Gru",O102=7,"de",P102=13,"tom"),"Fejl")</f>
        <v>tom</v>
      </c>
      <c r="S102" s="54"/>
      <c r="T102" s="53">
        <v>101</v>
      </c>
    </row>
    <row r="103" spans="1:20" ht="15.75" x14ac:dyDescent="0.25">
      <c r="A103" s="39" t="str">
        <f>IFERROR(VLOOKUP(T103,Baggrundsark!C104:F2102,2,FALSE),"")</f>
        <v/>
      </c>
      <c r="B103" s="39" t="str">
        <f>IFERROR(VLOOKUP(T103,Baggrundsark!C104:F2102,3,FALSE),"")</f>
        <v/>
      </c>
      <c r="C103" s="39" t="str">
        <f>IFERROR(VLOOKUP(T103,Baggrundsark!C104:F2102,4,FALSE),"")</f>
        <v/>
      </c>
      <c r="D103" s="33"/>
      <c r="E103" s="33"/>
      <c r="F103" s="34"/>
      <c r="G103" s="35"/>
      <c r="H103" s="25"/>
      <c r="I103" s="33"/>
      <c r="J103" s="33"/>
      <c r="K103" s="33"/>
      <c r="L103" s="33"/>
      <c r="M103" s="27"/>
      <c r="N103" s="64" t="str">
        <f t="shared" si="3"/>
        <v/>
      </c>
      <c r="O103" s="64" t="str">
        <f t="shared" si="4"/>
        <v/>
      </c>
      <c r="P103" s="64">
        <f t="shared" si="5"/>
        <v>13</v>
      </c>
      <c r="Q103" s="65"/>
      <c r="R103" s="54" t="str" cm="1">
        <f t="array" ref="R103">IFERROR(_xlfn.IFS(N103=5,"Gru",O103=7,"de",P103=13,"tom"),"Fejl")</f>
        <v>tom</v>
      </c>
      <c r="S103" s="54"/>
      <c r="T103" s="53">
        <v>102</v>
      </c>
    </row>
    <row r="104" spans="1:20" ht="15.75" x14ac:dyDescent="0.25">
      <c r="A104" s="39" t="str">
        <f>IFERROR(VLOOKUP(T104,Baggrundsark!C105:F2103,2,FALSE),"")</f>
        <v/>
      </c>
      <c r="B104" s="39" t="str">
        <f>IFERROR(VLOOKUP(T104,Baggrundsark!C105:F2103,3,FALSE),"")</f>
        <v/>
      </c>
      <c r="C104" s="39" t="str">
        <f>IFERROR(VLOOKUP(T104,Baggrundsark!C105:F2103,4,FALSE),"")</f>
        <v/>
      </c>
      <c r="D104" s="33"/>
      <c r="E104" s="33"/>
      <c r="F104" s="34"/>
      <c r="G104" s="35"/>
      <c r="H104" s="25"/>
      <c r="I104" s="33"/>
      <c r="J104" s="33"/>
      <c r="K104" s="33"/>
      <c r="L104" s="33"/>
      <c r="M104" s="27"/>
      <c r="N104" s="64" t="str">
        <f t="shared" si="3"/>
        <v/>
      </c>
      <c r="O104" s="64" t="str">
        <f t="shared" si="4"/>
        <v/>
      </c>
      <c r="P104" s="64">
        <f t="shared" si="5"/>
        <v>13</v>
      </c>
      <c r="Q104" s="65"/>
      <c r="R104" s="54" t="str" cm="1">
        <f t="array" ref="R104">IFERROR(_xlfn.IFS(N104=5,"Gru",O104=7,"de",P104=13,"tom"),"Fejl")</f>
        <v>tom</v>
      </c>
      <c r="S104" s="54"/>
      <c r="T104" s="53">
        <v>103</v>
      </c>
    </row>
    <row r="105" spans="1:20" ht="15.75" x14ac:dyDescent="0.25">
      <c r="A105" s="39" t="str">
        <f>IFERROR(VLOOKUP(T105,Baggrundsark!C106:F2104,2,FALSE),"")</f>
        <v/>
      </c>
      <c r="B105" s="39" t="str">
        <f>IFERROR(VLOOKUP(T105,Baggrundsark!C106:F2104,3,FALSE),"")</f>
        <v/>
      </c>
      <c r="C105" s="39" t="str">
        <f>IFERROR(VLOOKUP(T105,Baggrundsark!C106:F2104,4,FALSE),"")</f>
        <v/>
      </c>
      <c r="D105" s="33"/>
      <c r="E105" s="33"/>
      <c r="F105" s="34"/>
      <c r="G105" s="35"/>
      <c r="H105" s="25"/>
      <c r="I105" s="33"/>
      <c r="J105" s="33"/>
      <c r="K105" s="33"/>
      <c r="L105" s="33"/>
      <c r="M105" s="27"/>
      <c r="N105" s="64" t="str">
        <f t="shared" si="3"/>
        <v/>
      </c>
      <c r="O105" s="64" t="str">
        <f t="shared" si="4"/>
        <v/>
      </c>
      <c r="P105" s="64">
        <f t="shared" si="5"/>
        <v>13</v>
      </c>
      <c r="Q105" s="65"/>
      <c r="R105" s="54" t="str" cm="1">
        <f t="array" ref="R105">IFERROR(_xlfn.IFS(N105=5,"Gru",O105=7,"de",P105=13,"tom"),"Fejl")</f>
        <v>tom</v>
      </c>
      <c r="S105" s="54"/>
      <c r="T105" s="53">
        <v>104</v>
      </c>
    </row>
    <row r="106" spans="1:20" ht="15.75" x14ac:dyDescent="0.25">
      <c r="A106" s="39" t="str">
        <f>IFERROR(VLOOKUP(T106,Baggrundsark!C107:F2105,2,FALSE),"")</f>
        <v/>
      </c>
      <c r="B106" s="39" t="str">
        <f>IFERROR(VLOOKUP(T106,Baggrundsark!C107:F2105,3,FALSE),"")</f>
        <v/>
      </c>
      <c r="C106" s="39" t="str">
        <f>IFERROR(VLOOKUP(T106,Baggrundsark!C107:F2105,4,FALSE),"")</f>
        <v/>
      </c>
      <c r="D106" s="33"/>
      <c r="E106" s="33"/>
      <c r="F106" s="34"/>
      <c r="G106" s="35"/>
      <c r="H106" s="25"/>
      <c r="I106" s="33"/>
      <c r="J106" s="33"/>
      <c r="K106" s="33"/>
      <c r="L106" s="33"/>
      <c r="M106" s="27"/>
      <c r="N106" s="64" t="str">
        <f t="shared" si="3"/>
        <v/>
      </c>
      <c r="O106" s="64" t="str">
        <f t="shared" si="4"/>
        <v/>
      </c>
      <c r="P106" s="64">
        <f t="shared" si="5"/>
        <v>13</v>
      </c>
      <c r="Q106" s="65"/>
      <c r="R106" s="54" t="str" cm="1">
        <f t="array" ref="R106">IFERROR(_xlfn.IFS(N106=5,"Gru",O106=7,"de",P106=13,"tom"),"Fejl")</f>
        <v>tom</v>
      </c>
      <c r="S106" s="54"/>
      <c r="T106" s="53">
        <v>105</v>
      </c>
    </row>
    <row r="107" spans="1:20" ht="15.75" x14ac:dyDescent="0.25">
      <c r="A107" s="39" t="str">
        <f>IFERROR(VLOOKUP(T107,Baggrundsark!C108:F2106,2,FALSE),"")</f>
        <v/>
      </c>
      <c r="B107" s="39" t="str">
        <f>IFERROR(VLOOKUP(T107,Baggrundsark!C108:F2106,3,FALSE),"")</f>
        <v/>
      </c>
      <c r="C107" s="39" t="str">
        <f>IFERROR(VLOOKUP(T107,Baggrundsark!C108:F2106,4,FALSE),"")</f>
        <v/>
      </c>
      <c r="D107" s="33"/>
      <c r="E107" s="33"/>
      <c r="F107" s="34"/>
      <c r="G107" s="35"/>
      <c r="H107" s="25"/>
      <c r="I107" s="33"/>
      <c r="J107" s="33"/>
      <c r="K107" s="33"/>
      <c r="L107" s="33"/>
      <c r="M107" s="27"/>
      <c r="N107" s="64" t="str">
        <f t="shared" si="3"/>
        <v/>
      </c>
      <c r="O107" s="64" t="str">
        <f t="shared" si="4"/>
        <v/>
      </c>
      <c r="P107" s="64">
        <f t="shared" si="5"/>
        <v>13</v>
      </c>
      <c r="Q107" s="65"/>
      <c r="R107" s="54" t="str" cm="1">
        <f t="array" ref="R107">IFERROR(_xlfn.IFS(N107=5,"Gru",O107=7,"de",P107=13,"tom"),"Fejl")</f>
        <v>tom</v>
      </c>
      <c r="S107" s="54"/>
      <c r="T107" s="53">
        <v>106</v>
      </c>
    </row>
    <row r="108" spans="1:20" ht="15.75" x14ac:dyDescent="0.25">
      <c r="A108" s="39" t="str">
        <f>IFERROR(VLOOKUP(T108,Baggrundsark!C109:F2107,2,FALSE),"")</f>
        <v/>
      </c>
      <c r="B108" s="39" t="str">
        <f>IFERROR(VLOOKUP(T108,Baggrundsark!C109:F2107,3,FALSE),"")</f>
        <v/>
      </c>
      <c r="C108" s="39" t="str">
        <f>IFERROR(VLOOKUP(T108,Baggrundsark!C109:F2107,4,FALSE),"")</f>
        <v/>
      </c>
      <c r="D108" s="33"/>
      <c r="E108" s="33"/>
      <c r="F108" s="34"/>
      <c r="G108" s="35"/>
      <c r="H108" s="25"/>
      <c r="I108" s="33"/>
      <c r="J108" s="33"/>
      <c r="K108" s="33"/>
      <c r="L108" s="33"/>
      <c r="M108" s="27"/>
      <c r="N108" s="64" t="str">
        <f t="shared" si="3"/>
        <v/>
      </c>
      <c r="O108" s="64" t="str">
        <f t="shared" si="4"/>
        <v/>
      </c>
      <c r="P108" s="64">
        <f t="shared" si="5"/>
        <v>13</v>
      </c>
      <c r="Q108" s="65"/>
      <c r="R108" s="54" t="str" cm="1">
        <f t="array" ref="R108">IFERROR(_xlfn.IFS(N108=5,"Gru",O108=7,"de",P108=13,"tom"),"Fejl")</f>
        <v>tom</v>
      </c>
      <c r="S108" s="54"/>
      <c r="T108" s="53">
        <v>107</v>
      </c>
    </row>
    <row r="109" spans="1:20" ht="15.75" x14ac:dyDescent="0.25">
      <c r="A109" s="39" t="str">
        <f>IFERROR(VLOOKUP(T109,Baggrundsark!C110:F2108,2,FALSE),"")</f>
        <v/>
      </c>
      <c r="B109" s="39" t="str">
        <f>IFERROR(VLOOKUP(T109,Baggrundsark!C110:F2108,3,FALSE),"")</f>
        <v/>
      </c>
      <c r="C109" s="39" t="str">
        <f>IFERROR(VLOOKUP(T109,Baggrundsark!C110:F2108,4,FALSE),"")</f>
        <v/>
      </c>
      <c r="D109" s="33"/>
      <c r="E109" s="33"/>
      <c r="F109" s="34"/>
      <c r="G109" s="35"/>
      <c r="H109" s="25"/>
      <c r="I109" s="33"/>
      <c r="J109" s="33"/>
      <c r="K109" s="33"/>
      <c r="L109" s="33"/>
      <c r="M109" s="27"/>
      <c r="N109" s="64" t="str">
        <f t="shared" si="3"/>
        <v/>
      </c>
      <c r="O109" s="64" t="str">
        <f t="shared" si="4"/>
        <v/>
      </c>
      <c r="P109" s="64">
        <f t="shared" si="5"/>
        <v>13</v>
      </c>
      <c r="Q109" s="65"/>
      <c r="R109" s="54" t="str" cm="1">
        <f t="array" ref="R109">IFERROR(_xlfn.IFS(N109=5,"Gru",O109=7,"de",P109=13,"tom"),"Fejl")</f>
        <v>tom</v>
      </c>
      <c r="S109" s="54"/>
      <c r="T109" s="53">
        <v>108</v>
      </c>
    </row>
    <row r="110" spans="1:20" ht="15.75" x14ac:dyDescent="0.25">
      <c r="A110" s="39" t="str">
        <f>IFERROR(VLOOKUP(T110,Baggrundsark!C111:F2109,2,FALSE),"")</f>
        <v/>
      </c>
      <c r="B110" s="39" t="str">
        <f>IFERROR(VLOOKUP(T110,Baggrundsark!C111:F2109,3,FALSE),"")</f>
        <v/>
      </c>
      <c r="C110" s="39" t="str">
        <f>IFERROR(VLOOKUP(T110,Baggrundsark!C111:F2109,4,FALSE),"")</f>
        <v/>
      </c>
      <c r="D110" s="33"/>
      <c r="E110" s="33"/>
      <c r="F110" s="34"/>
      <c r="G110" s="35"/>
      <c r="H110" s="25"/>
      <c r="I110" s="33"/>
      <c r="J110" s="33"/>
      <c r="K110" s="33"/>
      <c r="L110" s="33"/>
      <c r="M110" s="27"/>
      <c r="N110" s="64" t="str">
        <f t="shared" si="3"/>
        <v/>
      </c>
      <c r="O110" s="64" t="str">
        <f t="shared" si="4"/>
        <v/>
      </c>
      <c r="P110" s="64">
        <f t="shared" si="5"/>
        <v>13</v>
      </c>
      <c r="Q110" s="65"/>
      <c r="R110" s="54" t="str" cm="1">
        <f t="array" ref="R110">IFERROR(_xlfn.IFS(N110=5,"Gru",O110=7,"de",P110=13,"tom"),"Fejl")</f>
        <v>tom</v>
      </c>
      <c r="S110" s="54"/>
      <c r="T110" s="53">
        <v>109</v>
      </c>
    </row>
    <row r="111" spans="1:20" ht="15.75" x14ac:dyDescent="0.25">
      <c r="A111" s="39" t="str">
        <f>IFERROR(VLOOKUP(T111,Baggrundsark!C112:F2110,2,FALSE),"")</f>
        <v/>
      </c>
      <c r="B111" s="39" t="str">
        <f>IFERROR(VLOOKUP(T111,Baggrundsark!C112:F2110,3,FALSE),"")</f>
        <v/>
      </c>
      <c r="C111" s="39" t="str">
        <f>IFERROR(VLOOKUP(T111,Baggrundsark!C112:F2110,4,FALSE),"")</f>
        <v/>
      </c>
      <c r="D111" s="33"/>
      <c r="E111" s="33"/>
      <c r="F111" s="34"/>
      <c r="G111" s="35"/>
      <c r="H111" s="25"/>
      <c r="I111" s="33"/>
      <c r="J111" s="33"/>
      <c r="K111" s="33"/>
      <c r="L111" s="33"/>
      <c r="M111" s="27"/>
      <c r="N111" s="64" t="str">
        <f t="shared" si="3"/>
        <v/>
      </c>
      <c r="O111" s="64" t="str">
        <f t="shared" si="4"/>
        <v/>
      </c>
      <c r="P111" s="64">
        <f t="shared" si="5"/>
        <v>13</v>
      </c>
      <c r="Q111" s="65"/>
      <c r="R111" s="54" t="str" cm="1">
        <f t="array" ref="R111">IFERROR(_xlfn.IFS(N111=5,"Gru",O111=7,"de",P111=13,"tom"),"Fejl")</f>
        <v>tom</v>
      </c>
      <c r="S111" s="54"/>
      <c r="T111" s="53">
        <v>110</v>
      </c>
    </row>
    <row r="112" spans="1:20" ht="15.75" x14ac:dyDescent="0.25">
      <c r="A112" s="39" t="str">
        <f>IFERROR(VLOOKUP(T112,Baggrundsark!C113:F2111,2,FALSE),"")</f>
        <v/>
      </c>
      <c r="B112" s="39" t="str">
        <f>IFERROR(VLOOKUP(T112,Baggrundsark!C113:F2111,3,FALSE),"")</f>
        <v/>
      </c>
      <c r="C112" s="39" t="str">
        <f>IFERROR(VLOOKUP(T112,Baggrundsark!C113:F2111,4,FALSE),"")</f>
        <v/>
      </c>
      <c r="D112" s="33"/>
      <c r="E112" s="33"/>
      <c r="F112" s="34"/>
      <c r="G112" s="35"/>
      <c r="H112" s="25"/>
      <c r="I112" s="33"/>
      <c r="J112" s="33"/>
      <c r="K112" s="33"/>
      <c r="L112" s="33"/>
      <c r="M112" s="27"/>
      <c r="N112" s="64" t="str">
        <f t="shared" si="3"/>
        <v/>
      </c>
      <c r="O112" s="64" t="str">
        <f t="shared" si="4"/>
        <v/>
      </c>
      <c r="P112" s="64">
        <f t="shared" si="5"/>
        <v>13</v>
      </c>
      <c r="Q112" s="65"/>
      <c r="R112" s="54" t="str" cm="1">
        <f t="array" ref="R112">IFERROR(_xlfn.IFS(N112=5,"Gru",O112=7,"de",P112=13,"tom"),"Fejl")</f>
        <v>tom</v>
      </c>
      <c r="S112" s="54"/>
      <c r="T112" s="53">
        <v>111</v>
      </c>
    </row>
    <row r="113" spans="1:20" ht="15.75" x14ac:dyDescent="0.25">
      <c r="A113" s="39" t="str">
        <f>IFERROR(VLOOKUP(T113,Baggrundsark!C114:F2112,2,FALSE),"")</f>
        <v/>
      </c>
      <c r="B113" s="39" t="str">
        <f>IFERROR(VLOOKUP(T113,Baggrundsark!C114:F2112,3,FALSE),"")</f>
        <v/>
      </c>
      <c r="C113" s="39" t="str">
        <f>IFERROR(VLOOKUP(T113,Baggrundsark!C114:F2112,4,FALSE),"")</f>
        <v/>
      </c>
      <c r="D113" s="33"/>
      <c r="E113" s="33"/>
      <c r="F113" s="34"/>
      <c r="G113" s="35"/>
      <c r="H113" s="25"/>
      <c r="I113" s="33"/>
      <c r="J113" s="33"/>
      <c r="K113" s="33"/>
      <c r="L113" s="33"/>
      <c r="M113" s="27"/>
      <c r="N113" s="64" t="str">
        <f t="shared" si="3"/>
        <v/>
      </c>
      <c r="O113" s="64" t="str">
        <f t="shared" si="4"/>
        <v/>
      </c>
      <c r="P113" s="64">
        <f t="shared" si="5"/>
        <v>13</v>
      </c>
      <c r="Q113" s="65"/>
      <c r="R113" s="54" t="str" cm="1">
        <f t="array" ref="R113">IFERROR(_xlfn.IFS(N113=5,"Gru",O113=7,"de",P113=13,"tom"),"Fejl")</f>
        <v>tom</v>
      </c>
      <c r="S113" s="54"/>
      <c r="T113" s="53">
        <v>112</v>
      </c>
    </row>
    <row r="114" spans="1:20" ht="15.75" x14ac:dyDescent="0.25">
      <c r="A114" s="39" t="str">
        <f>IFERROR(VLOOKUP(T114,Baggrundsark!C115:F2113,2,FALSE),"")</f>
        <v/>
      </c>
      <c r="B114" s="39" t="str">
        <f>IFERROR(VLOOKUP(T114,Baggrundsark!C115:F2113,3,FALSE),"")</f>
        <v/>
      </c>
      <c r="C114" s="39" t="str">
        <f>IFERROR(VLOOKUP(T114,Baggrundsark!C115:F2113,4,FALSE),"")</f>
        <v/>
      </c>
      <c r="D114" s="33"/>
      <c r="E114" s="33"/>
      <c r="F114" s="34"/>
      <c r="G114" s="35"/>
      <c r="H114" s="25"/>
      <c r="I114" s="33"/>
      <c r="J114" s="33"/>
      <c r="K114" s="33"/>
      <c r="L114" s="33"/>
      <c r="M114" s="27"/>
      <c r="N114" s="64" t="str">
        <f t="shared" si="3"/>
        <v/>
      </c>
      <c r="O114" s="64" t="str">
        <f t="shared" si="4"/>
        <v/>
      </c>
      <c r="P114" s="64">
        <f t="shared" si="5"/>
        <v>13</v>
      </c>
      <c r="Q114" s="65"/>
      <c r="R114" s="54" t="str" cm="1">
        <f t="array" ref="R114">IFERROR(_xlfn.IFS(N114=5,"Gru",O114=7,"de",P114=13,"tom"),"Fejl")</f>
        <v>tom</v>
      </c>
      <c r="S114" s="54"/>
      <c r="T114" s="53">
        <v>113</v>
      </c>
    </row>
    <row r="115" spans="1:20" ht="15.75" x14ac:dyDescent="0.25">
      <c r="A115" s="39" t="str">
        <f>IFERROR(VLOOKUP(T115,Baggrundsark!C116:F2114,2,FALSE),"")</f>
        <v/>
      </c>
      <c r="B115" s="39" t="str">
        <f>IFERROR(VLOOKUP(T115,Baggrundsark!C116:F2114,3,FALSE),"")</f>
        <v/>
      </c>
      <c r="C115" s="39" t="str">
        <f>IFERROR(VLOOKUP(T115,Baggrundsark!C116:F2114,4,FALSE),"")</f>
        <v/>
      </c>
      <c r="D115" s="33"/>
      <c r="E115" s="33"/>
      <c r="F115" s="34"/>
      <c r="G115" s="35"/>
      <c r="H115" s="25"/>
      <c r="I115" s="33"/>
      <c r="J115" s="33"/>
      <c r="K115" s="33"/>
      <c r="L115" s="33"/>
      <c r="M115" s="27"/>
      <c r="N115" s="64" t="str">
        <f t="shared" si="3"/>
        <v/>
      </c>
      <c r="O115" s="64" t="str">
        <f t="shared" si="4"/>
        <v/>
      </c>
      <c r="P115" s="64">
        <f t="shared" si="5"/>
        <v>13</v>
      </c>
      <c r="Q115" s="65"/>
      <c r="R115" s="54" t="str" cm="1">
        <f t="array" ref="R115">IFERROR(_xlfn.IFS(N115=5,"Gru",O115=7,"de",P115=13,"tom"),"Fejl")</f>
        <v>tom</v>
      </c>
      <c r="S115" s="54"/>
      <c r="T115" s="53">
        <v>114</v>
      </c>
    </row>
    <row r="116" spans="1:20" ht="15.75" x14ac:dyDescent="0.25">
      <c r="A116" s="39" t="str">
        <f>IFERROR(VLOOKUP(T116,Baggrundsark!C117:F2115,2,FALSE),"")</f>
        <v/>
      </c>
      <c r="B116" s="39" t="str">
        <f>IFERROR(VLOOKUP(T116,Baggrundsark!C117:F2115,3,FALSE),"")</f>
        <v/>
      </c>
      <c r="C116" s="39" t="str">
        <f>IFERROR(VLOOKUP(T116,Baggrundsark!C117:F2115,4,FALSE),"")</f>
        <v/>
      </c>
      <c r="D116" s="33"/>
      <c r="E116" s="33"/>
      <c r="F116" s="34"/>
      <c r="G116" s="35"/>
      <c r="H116" s="25"/>
      <c r="I116" s="33"/>
      <c r="J116" s="33"/>
      <c r="K116" s="33"/>
      <c r="L116" s="33"/>
      <c r="M116" s="27"/>
      <c r="N116" s="64" t="str">
        <f t="shared" si="3"/>
        <v/>
      </c>
      <c r="O116" s="64" t="str">
        <f t="shared" si="4"/>
        <v/>
      </c>
      <c r="P116" s="64">
        <f t="shared" si="5"/>
        <v>13</v>
      </c>
      <c r="Q116" s="65"/>
      <c r="R116" s="54" t="str" cm="1">
        <f t="array" ref="R116">IFERROR(_xlfn.IFS(N116=5,"Gru",O116=7,"de",P116=13,"tom"),"Fejl")</f>
        <v>tom</v>
      </c>
      <c r="S116" s="54"/>
      <c r="T116" s="53">
        <v>115</v>
      </c>
    </row>
    <row r="117" spans="1:20" ht="15.75" x14ac:dyDescent="0.25">
      <c r="A117" s="39" t="str">
        <f>IFERROR(VLOOKUP(T117,Baggrundsark!C118:F2116,2,FALSE),"")</f>
        <v/>
      </c>
      <c r="B117" s="39" t="str">
        <f>IFERROR(VLOOKUP(T117,Baggrundsark!C118:F2116,3,FALSE),"")</f>
        <v/>
      </c>
      <c r="C117" s="39" t="str">
        <f>IFERROR(VLOOKUP(T117,Baggrundsark!C118:F2116,4,FALSE),"")</f>
        <v/>
      </c>
      <c r="D117" s="33"/>
      <c r="E117" s="33"/>
      <c r="F117" s="34"/>
      <c r="G117" s="35"/>
      <c r="H117" s="25"/>
      <c r="I117" s="33"/>
      <c r="J117" s="33"/>
      <c r="K117" s="33"/>
      <c r="L117" s="33"/>
      <c r="M117" s="27"/>
      <c r="N117" s="64" t="str">
        <f t="shared" si="3"/>
        <v/>
      </c>
      <c r="O117" s="64" t="str">
        <f t="shared" si="4"/>
        <v/>
      </c>
      <c r="P117" s="64">
        <f t="shared" si="5"/>
        <v>13</v>
      </c>
      <c r="Q117" s="65"/>
      <c r="R117" s="54" t="str" cm="1">
        <f t="array" ref="R117">IFERROR(_xlfn.IFS(N117=5,"Gru",O117=7,"de",P117=13,"tom"),"Fejl")</f>
        <v>tom</v>
      </c>
      <c r="S117" s="54"/>
      <c r="T117" s="53">
        <v>116</v>
      </c>
    </row>
    <row r="118" spans="1:20" ht="15.75" x14ac:dyDescent="0.25">
      <c r="A118" s="39" t="str">
        <f>IFERROR(VLOOKUP(T118,Baggrundsark!C119:F2117,2,FALSE),"")</f>
        <v/>
      </c>
      <c r="B118" s="39" t="str">
        <f>IFERROR(VLOOKUP(T118,Baggrundsark!C119:F2117,3,FALSE),"")</f>
        <v/>
      </c>
      <c r="C118" s="39" t="str">
        <f>IFERROR(VLOOKUP(T118,Baggrundsark!C119:F2117,4,FALSE),"")</f>
        <v/>
      </c>
      <c r="D118" s="33"/>
      <c r="E118" s="33"/>
      <c r="F118" s="34"/>
      <c r="G118" s="35"/>
      <c r="H118" s="25"/>
      <c r="I118" s="33"/>
      <c r="J118" s="33"/>
      <c r="K118" s="33"/>
      <c r="L118" s="33"/>
      <c r="M118" s="27"/>
      <c r="N118" s="64" t="str">
        <f t="shared" si="3"/>
        <v/>
      </c>
      <c r="O118" s="64" t="str">
        <f t="shared" si="4"/>
        <v/>
      </c>
      <c r="P118" s="64">
        <f t="shared" si="5"/>
        <v>13</v>
      </c>
      <c r="Q118" s="65"/>
      <c r="R118" s="54" t="str" cm="1">
        <f t="array" ref="R118">IFERROR(_xlfn.IFS(N118=5,"Gru",O118=7,"de",P118=13,"tom"),"Fejl")</f>
        <v>tom</v>
      </c>
      <c r="S118" s="54"/>
      <c r="T118" s="53">
        <v>117</v>
      </c>
    </row>
    <row r="119" spans="1:20" ht="15.75" x14ac:dyDescent="0.25">
      <c r="A119" s="39" t="str">
        <f>IFERROR(VLOOKUP(T119,Baggrundsark!C120:F2118,2,FALSE),"")</f>
        <v/>
      </c>
      <c r="B119" s="39" t="str">
        <f>IFERROR(VLOOKUP(T119,Baggrundsark!C120:F2118,3,FALSE),"")</f>
        <v/>
      </c>
      <c r="C119" s="39" t="str">
        <f>IFERROR(VLOOKUP(T119,Baggrundsark!C120:F2118,4,FALSE),"")</f>
        <v/>
      </c>
      <c r="D119" s="33"/>
      <c r="E119" s="33"/>
      <c r="F119" s="34"/>
      <c r="G119" s="35"/>
      <c r="H119" s="25"/>
      <c r="I119" s="33"/>
      <c r="J119" s="33"/>
      <c r="K119" s="33"/>
      <c r="L119" s="33"/>
      <c r="M119" s="27"/>
      <c r="N119" s="64" t="str">
        <f t="shared" si="3"/>
        <v/>
      </c>
      <c r="O119" s="64" t="str">
        <f t="shared" si="4"/>
        <v/>
      </c>
      <c r="P119" s="64">
        <f t="shared" si="5"/>
        <v>13</v>
      </c>
      <c r="Q119" s="65"/>
      <c r="R119" s="54" t="str" cm="1">
        <f t="array" ref="R119">IFERROR(_xlfn.IFS(N119=5,"Gru",O119=7,"de",P119=13,"tom"),"Fejl")</f>
        <v>tom</v>
      </c>
      <c r="S119" s="54"/>
      <c r="T119" s="53">
        <v>118</v>
      </c>
    </row>
    <row r="120" spans="1:20" ht="15.75" x14ac:dyDescent="0.25">
      <c r="A120" s="39" t="str">
        <f>IFERROR(VLOOKUP(T120,Baggrundsark!C121:F2119,2,FALSE),"")</f>
        <v/>
      </c>
      <c r="B120" s="39" t="str">
        <f>IFERROR(VLOOKUP(T120,Baggrundsark!C121:F2119,3,FALSE),"")</f>
        <v/>
      </c>
      <c r="C120" s="39" t="str">
        <f>IFERROR(VLOOKUP(T120,Baggrundsark!C121:F2119,4,FALSE),"")</f>
        <v/>
      </c>
      <c r="D120" s="33"/>
      <c r="E120" s="33"/>
      <c r="F120" s="34"/>
      <c r="G120" s="35"/>
      <c r="H120" s="25"/>
      <c r="I120" s="33"/>
      <c r="J120" s="33"/>
      <c r="K120" s="33"/>
      <c r="L120" s="33"/>
      <c r="M120" s="27"/>
      <c r="N120" s="64" t="str">
        <f t="shared" si="3"/>
        <v/>
      </c>
      <c r="O120" s="64" t="str">
        <f t="shared" si="4"/>
        <v/>
      </c>
      <c r="P120" s="64">
        <f t="shared" si="5"/>
        <v>13</v>
      </c>
      <c r="Q120" s="65"/>
      <c r="R120" s="54" t="str" cm="1">
        <f t="array" ref="R120">IFERROR(_xlfn.IFS(N120=5,"Gru",O120=7,"de",P120=13,"tom"),"Fejl")</f>
        <v>tom</v>
      </c>
      <c r="S120" s="54"/>
      <c r="T120" s="53">
        <v>119</v>
      </c>
    </row>
    <row r="121" spans="1:20" ht="15.75" x14ac:dyDescent="0.25">
      <c r="A121" s="39" t="str">
        <f>IFERROR(VLOOKUP(T121,Baggrundsark!C122:F2120,2,FALSE),"")</f>
        <v/>
      </c>
      <c r="B121" s="39" t="str">
        <f>IFERROR(VLOOKUP(T121,Baggrundsark!C122:F2120,3,FALSE),"")</f>
        <v/>
      </c>
      <c r="C121" s="39" t="str">
        <f>IFERROR(VLOOKUP(T121,Baggrundsark!C122:F2120,4,FALSE),"")</f>
        <v/>
      </c>
      <c r="D121" s="33"/>
      <c r="E121" s="33"/>
      <c r="F121" s="34"/>
      <c r="G121" s="35"/>
      <c r="H121" s="25"/>
      <c r="I121" s="33"/>
      <c r="J121" s="33"/>
      <c r="K121" s="33"/>
      <c r="L121" s="33"/>
      <c r="M121" s="27"/>
      <c r="N121" s="64" t="str">
        <f t="shared" si="3"/>
        <v/>
      </c>
      <c r="O121" s="64" t="str">
        <f t="shared" si="4"/>
        <v/>
      </c>
      <c r="P121" s="64">
        <f t="shared" si="5"/>
        <v>13</v>
      </c>
      <c r="Q121" s="65"/>
      <c r="R121" s="54" t="str" cm="1">
        <f t="array" ref="R121">IFERROR(_xlfn.IFS(N121=5,"Gru",O121=7,"de",P121=13,"tom"),"Fejl")</f>
        <v>tom</v>
      </c>
      <c r="S121" s="54"/>
      <c r="T121" s="53">
        <v>120</v>
      </c>
    </row>
    <row r="122" spans="1:20" ht="15.75" x14ac:dyDescent="0.25">
      <c r="A122" s="39" t="str">
        <f>IFERROR(VLOOKUP(T122,Baggrundsark!C123:F2121,2,FALSE),"")</f>
        <v/>
      </c>
      <c r="B122" s="39" t="str">
        <f>IFERROR(VLOOKUP(T122,Baggrundsark!C123:F2121,3,FALSE),"")</f>
        <v/>
      </c>
      <c r="C122" s="39" t="str">
        <f>IFERROR(VLOOKUP(T122,Baggrundsark!C123:F2121,4,FALSE),"")</f>
        <v/>
      </c>
      <c r="D122" s="33"/>
      <c r="E122" s="33"/>
      <c r="F122" s="34"/>
      <c r="G122" s="35"/>
      <c r="H122" s="25"/>
      <c r="I122" s="33"/>
      <c r="J122" s="33"/>
      <c r="K122" s="33"/>
      <c r="L122" s="33"/>
      <c r="M122" s="27"/>
      <c r="N122" s="64" t="str">
        <f t="shared" si="3"/>
        <v/>
      </c>
      <c r="O122" s="64" t="str">
        <f t="shared" si="4"/>
        <v/>
      </c>
      <c r="P122" s="64">
        <f t="shared" si="5"/>
        <v>13</v>
      </c>
      <c r="Q122" s="65"/>
      <c r="R122" s="54" t="str" cm="1">
        <f t="array" ref="R122">IFERROR(_xlfn.IFS(N122=5,"Gru",O122=7,"de",P122=13,"tom"),"Fejl")</f>
        <v>tom</v>
      </c>
      <c r="S122" s="54"/>
      <c r="T122" s="53">
        <v>121</v>
      </c>
    </row>
    <row r="123" spans="1:20" ht="15.75" x14ac:dyDescent="0.25">
      <c r="A123" s="39" t="str">
        <f>IFERROR(VLOOKUP(T123,Baggrundsark!C124:F2122,2,FALSE),"")</f>
        <v/>
      </c>
      <c r="B123" s="39" t="str">
        <f>IFERROR(VLOOKUP(T123,Baggrundsark!C124:F2122,3,FALSE),"")</f>
        <v/>
      </c>
      <c r="C123" s="39" t="str">
        <f>IFERROR(VLOOKUP(T123,Baggrundsark!C124:F2122,4,FALSE),"")</f>
        <v/>
      </c>
      <c r="D123" s="33"/>
      <c r="E123" s="33"/>
      <c r="F123" s="34"/>
      <c r="G123" s="35"/>
      <c r="H123" s="25"/>
      <c r="I123" s="33"/>
      <c r="J123" s="33"/>
      <c r="K123" s="33"/>
      <c r="L123" s="33"/>
      <c r="M123" s="27"/>
      <c r="N123" s="64" t="str">
        <f t="shared" si="3"/>
        <v/>
      </c>
      <c r="O123" s="64" t="str">
        <f t="shared" si="4"/>
        <v/>
      </c>
      <c r="P123" s="64">
        <f t="shared" si="5"/>
        <v>13</v>
      </c>
      <c r="Q123" s="65"/>
      <c r="R123" s="54" t="str" cm="1">
        <f t="array" ref="R123">IFERROR(_xlfn.IFS(N123=5,"Gru",O123=7,"de",P123=13,"tom"),"Fejl")</f>
        <v>tom</v>
      </c>
      <c r="S123" s="54"/>
      <c r="T123" s="53">
        <v>122</v>
      </c>
    </row>
    <row r="124" spans="1:20" ht="15.75" x14ac:dyDescent="0.25">
      <c r="A124" s="39" t="str">
        <f>IFERROR(VLOOKUP(T124,Baggrundsark!C125:F2123,2,FALSE),"")</f>
        <v/>
      </c>
      <c r="B124" s="39" t="str">
        <f>IFERROR(VLOOKUP(T124,Baggrundsark!C125:F2123,3,FALSE),"")</f>
        <v/>
      </c>
      <c r="C124" s="39" t="str">
        <f>IFERROR(VLOOKUP(T124,Baggrundsark!C125:F2123,4,FALSE),"")</f>
        <v/>
      </c>
      <c r="D124" s="33"/>
      <c r="E124" s="33"/>
      <c r="F124" s="34"/>
      <c r="G124" s="35"/>
      <c r="H124" s="25"/>
      <c r="I124" s="33"/>
      <c r="J124" s="33"/>
      <c r="K124" s="33"/>
      <c r="L124" s="33"/>
      <c r="M124" s="27"/>
      <c r="N124" s="64" t="str">
        <f t="shared" si="3"/>
        <v/>
      </c>
      <c r="O124" s="64" t="str">
        <f t="shared" si="4"/>
        <v/>
      </c>
      <c r="P124" s="64">
        <f t="shared" si="5"/>
        <v>13</v>
      </c>
      <c r="Q124" s="65"/>
      <c r="R124" s="54" t="str" cm="1">
        <f t="array" ref="R124">IFERROR(_xlfn.IFS(N124=5,"Gru",O124=7,"de",P124=13,"tom"),"Fejl")</f>
        <v>tom</v>
      </c>
      <c r="S124" s="54"/>
      <c r="T124" s="53">
        <v>123</v>
      </c>
    </row>
    <row r="125" spans="1:20" ht="15.75" x14ac:dyDescent="0.25">
      <c r="A125" s="39" t="str">
        <f>IFERROR(VLOOKUP(T125,Baggrundsark!C126:F2124,2,FALSE),"")</f>
        <v/>
      </c>
      <c r="B125" s="39" t="str">
        <f>IFERROR(VLOOKUP(T125,Baggrundsark!C126:F2124,3,FALSE),"")</f>
        <v/>
      </c>
      <c r="C125" s="39" t="str">
        <f>IFERROR(VLOOKUP(T125,Baggrundsark!C126:F2124,4,FALSE),"")</f>
        <v/>
      </c>
      <c r="D125" s="33"/>
      <c r="E125" s="33"/>
      <c r="F125" s="34"/>
      <c r="G125" s="35"/>
      <c r="H125" s="25"/>
      <c r="I125" s="33"/>
      <c r="J125" s="33"/>
      <c r="K125" s="33"/>
      <c r="L125" s="33"/>
      <c r="M125" s="27"/>
      <c r="N125" s="64" t="str">
        <f t="shared" si="3"/>
        <v/>
      </c>
      <c r="O125" s="64" t="str">
        <f t="shared" si="4"/>
        <v/>
      </c>
      <c r="P125" s="64">
        <f t="shared" si="5"/>
        <v>13</v>
      </c>
      <c r="Q125" s="65"/>
      <c r="R125" s="54" t="str" cm="1">
        <f t="array" ref="R125">IFERROR(_xlfn.IFS(N125=5,"Gru",O125=7,"de",P125=13,"tom"),"Fejl")</f>
        <v>tom</v>
      </c>
      <c r="S125" s="54"/>
      <c r="T125" s="53">
        <v>124</v>
      </c>
    </row>
    <row r="126" spans="1:20" ht="15.75" x14ac:dyDescent="0.25">
      <c r="A126" s="39" t="str">
        <f>IFERROR(VLOOKUP(T126,Baggrundsark!C127:F2125,2,FALSE),"")</f>
        <v/>
      </c>
      <c r="B126" s="39" t="str">
        <f>IFERROR(VLOOKUP(T126,Baggrundsark!C127:F2125,3,FALSE),"")</f>
        <v/>
      </c>
      <c r="C126" s="39" t="str">
        <f>IFERROR(VLOOKUP(T126,Baggrundsark!C127:F2125,4,FALSE),"")</f>
        <v/>
      </c>
      <c r="D126" s="33"/>
      <c r="E126" s="33"/>
      <c r="F126" s="34"/>
      <c r="G126" s="35"/>
      <c r="H126" s="25"/>
      <c r="I126" s="33"/>
      <c r="J126" s="33"/>
      <c r="K126" s="33"/>
      <c r="L126" s="33"/>
      <c r="M126" s="27"/>
      <c r="N126" s="64" t="str">
        <f t="shared" si="3"/>
        <v/>
      </c>
      <c r="O126" s="64" t="str">
        <f t="shared" si="4"/>
        <v/>
      </c>
      <c r="P126" s="64">
        <f t="shared" si="5"/>
        <v>13</v>
      </c>
      <c r="Q126" s="65"/>
      <c r="R126" s="54" t="str" cm="1">
        <f t="array" ref="R126">IFERROR(_xlfn.IFS(N126=5,"Gru",O126=7,"de",P126=13,"tom"),"Fejl")</f>
        <v>tom</v>
      </c>
      <c r="S126" s="54"/>
      <c r="T126" s="53">
        <v>125</v>
      </c>
    </row>
    <row r="127" spans="1:20" ht="15.75" x14ac:dyDescent="0.25">
      <c r="A127" s="39" t="str">
        <f>IFERROR(VLOOKUP(T127,Baggrundsark!C128:F2126,2,FALSE),"")</f>
        <v/>
      </c>
      <c r="B127" s="39" t="str">
        <f>IFERROR(VLOOKUP(T127,Baggrundsark!C128:F2126,3,FALSE),"")</f>
        <v/>
      </c>
      <c r="C127" s="39" t="str">
        <f>IFERROR(VLOOKUP(T127,Baggrundsark!C128:F2126,4,FALSE),"")</f>
        <v/>
      </c>
      <c r="D127" s="33"/>
      <c r="E127" s="33"/>
      <c r="F127" s="34"/>
      <c r="G127" s="35"/>
      <c r="H127" s="25"/>
      <c r="I127" s="33"/>
      <c r="J127" s="33"/>
      <c r="K127" s="33"/>
      <c r="L127" s="33"/>
      <c r="M127" s="27"/>
      <c r="N127" s="64" t="str">
        <f t="shared" si="3"/>
        <v/>
      </c>
      <c r="O127" s="64" t="str">
        <f t="shared" si="4"/>
        <v/>
      </c>
      <c r="P127" s="64">
        <f t="shared" si="5"/>
        <v>13</v>
      </c>
      <c r="Q127" s="65"/>
      <c r="R127" s="54" t="str" cm="1">
        <f t="array" ref="R127">IFERROR(_xlfn.IFS(N127=5,"Gru",O127=7,"de",P127=13,"tom"),"Fejl")</f>
        <v>tom</v>
      </c>
      <c r="S127" s="54"/>
      <c r="T127" s="53">
        <v>126</v>
      </c>
    </row>
    <row r="128" spans="1:20" ht="15.75" x14ac:dyDescent="0.25">
      <c r="A128" s="39" t="str">
        <f>IFERROR(VLOOKUP(T128,Baggrundsark!C129:F2127,2,FALSE),"")</f>
        <v/>
      </c>
      <c r="B128" s="39" t="str">
        <f>IFERROR(VLOOKUP(T128,Baggrundsark!C129:F2127,3,FALSE),"")</f>
        <v/>
      </c>
      <c r="C128" s="39" t="str">
        <f>IFERROR(VLOOKUP(T128,Baggrundsark!C129:F2127,4,FALSE),"")</f>
        <v/>
      </c>
      <c r="D128" s="33"/>
      <c r="E128" s="33"/>
      <c r="F128" s="34"/>
      <c r="G128" s="35"/>
      <c r="H128" s="25"/>
      <c r="I128" s="33"/>
      <c r="J128" s="33"/>
      <c r="K128" s="33"/>
      <c r="L128" s="33"/>
      <c r="M128" s="27"/>
      <c r="N128" s="64" t="str">
        <f t="shared" si="3"/>
        <v/>
      </c>
      <c r="O128" s="64" t="str">
        <f t="shared" si="4"/>
        <v/>
      </c>
      <c r="P128" s="64">
        <f t="shared" si="5"/>
        <v>13</v>
      </c>
      <c r="Q128" s="65"/>
      <c r="R128" s="54" t="str" cm="1">
        <f t="array" ref="R128">IFERROR(_xlfn.IFS(N128=5,"Gru",O128=7,"de",P128=13,"tom"),"Fejl")</f>
        <v>tom</v>
      </c>
      <c r="S128" s="54"/>
      <c r="T128" s="53">
        <v>127</v>
      </c>
    </row>
    <row r="129" spans="1:20" ht="15.75" x14ac:dyDescent="0.25">
      <c r="A129" s="39" t="str">
        <f>IFERROR(VLOOKUP(T129,Baggrundsark!C130:F2128,2,FALSE),"")</f>
        <v/>
      </c>
      <c r="B129" s="39" t="str">
        <f>IFERROR(VLOOKUP(T129,Baggrundsark!C130:F2128,3,FALSE),"")</f>
        <v/>
      </c>
      <c r="C129" s="39" t="str">
        <f>IFERROR(VLOOKUP(T129,Baggrundsark!C130:F2128,4,FALSE),"")</f>
        <v/>
      </c>
      <c r="D129" s="33"/>
      <c r="E129" s="33"/>
      <c r="F129" s="34"/>
      <c r="G129" s="35"/>
      <c r="H129" s="25"/>
      <c r="I129" s="33"/>
      <c r="J129" s="33"/>
      <c r="K129" s="33"/>
      <c r="L129" s="33"/>
      <c r="M129" s="27"/>
      <c r="N129" s="64" t="str">
        <f t="shared" si="3"/>
        <v/>
      </c>
      <c r="O129" s="64" t="str">
        <f t="shared" si="4"/>
        <v/>
      </c>
      <c r="P129" s="64">
        <f t="shared" si="5"/>
        <v>13</v>
      </c>
      <c r="Q129" s="65"/>
      <c r="R129" s="54" t="str" cm="1">
        <f t="array" ref="R129">IFERROR(_xlfn.IFS(N129=5,"Gru",O129=7,"de",P129=13,"tom"),"Fejl")</f>
        <v>tom</v>
      </c>
      <c r="S129" s="54"/>
      <c r="T129" s="53">
        <v>128</v>
      </c>
    </row>
    <row r="130" spans="1:20" ht="15.75" x14ac:dyDescent="0.25">
      <c r="A130" s="39" t="str">
        <f>IFERROR(VLOOKUP(T130,Baggrundsark!C131:F2129,2,FALSE),"")</f>
        <v/>
      </c>
      <c r="B130" s="39" t="str">
        <f>IFERROR(VLOOKUP(T130,Baggrundsark!C131:F2129,3,FALSE),"")</f>
        <v/>
      </c>
      <c r="C130" s="39" t="str">
        <f>IFERROR(VLOOKUP(T130,Baggrundsark!C131:F2129,4,FALSE),"")</f>
        <v/>
      </c>
      <c r="D130" s="33"/>
      <c r="E130" s="33"/>
      <c r="F130" s="34"/>
      <c r="G130" s="35"/>
      <c r="H130" s="25"/>
      <c r="I130" s="33"/>
      <c r="J130" s="33"/>
      <c r="K130" s="33"/>
      <c r="L130" s="33"/>
      <c r="M130" s="27"/>
      <c r="N130" s="64" t="str">
        <f t="shared" si="3"/>
        <v/>
      </c>
      <c r="O130" s="64" t="str">
        <f t="shared" si="4"/>
        <v/>
      </c>
      <c r="P130" s="64">
        <f t="shared" si="5"/>
        <v>13</v>
      </c>
      <c r="Q130" s="65"/>
      <c r="R130" s="54" t="str" cm="1">
        <f t="array" ref="R130">IFERROR(_xlfn.IFS(N130=5,"Gru",O130=7,"de",P130=13,"tom"),"Fejl")</f>
        <v>tom</v>
      </c>
      <c r="S130" s="54"/>
      <c r="T130" s="53">
        <v>129</v>
      </c>
    </row>
    <row r="131" spans="1:20" ht="15.75" x14ac:dyDescent="0.25">
      <c r="A131" s="39" t="str">
        <f>IFERROR(VLOOKUP(T131,Baggrundsark!C132:F2130,2,FALSE),"")</f>
        <v/>
      </c>
      <c r="B131" s="39" t="str">
        <f>IFERROR(VLOOKUP(T131,Baggrundsark!C132:F2130,3,FALSE),"")</f>
        <v/>
      </c>
      <c r="C131" s="39" t="str">
        <f>IFERROR(VLOOKUP(T131,Baggrundsark!C132:F2130,4,FALSE),"")</f>
        <v/>
      </c>
      <c r="D131" s="33"/>
      <c r="E131" s="33"/>
      <c r="F131" s="34"/>
      <c r="G131" s="35"/>
      <c r="H131" s="25"/>
      <c r="I131" s="33"/>
      <c r="J131" s="33"/>
      <c r="K131" s="33"/>
      <c r="L131" s="33"/>
      <c r="M131" s="27"/>
      <c r="N131" s="64" t="str">
        <f t="shared" ref="N131:N194" si="6">IF(D131="Gruppefritagelsesforordningen",COUNTBLANK(A131:M131),"")</f>
        <v/>
      </c>
      <c r="O131" s="64" t="str">
        <f t="shared" ref="O131:O194" si="7">IF(D131="De minimis forordningen",COUNTBLANK(A131:M131),"")</f>
        <v/>
      </c>
      <c r="P131" s="64">
        <f t="shared" ref="P131:P194" si="8">COUNTBLANK(A131:M131)</f>
        <v>13</v>
      </c>
      <c r="Q131" s="65"/>
      <c r="R131" s="54" t="str" cm="1">
        <f t="array" ref="R131">IFERROR(_xlfn.IFS(N131=5,"Gru",O131=7,"de",P131=13,"tom"),"Fejl")</f>
        <v>tom</v>
      </c>
      <c r="S131" s="54"/>
      <c r="T131" s="53">
        <v>130</v>
      </c>
    </row>
    <row r="132" spans="1:20" ht="15.75" x14ac:dyDescent="0.25">
      <c r="A132" s="39" t="str">
        <f>IFERROR(VLOOKUP(T132,Baggrundsark!C133:F2131,2,FALSE),"")</f>
        <v/>
      </c>
      <c r="B132" s="39" t="str">
        <f>IFERROR(VLOOKUP(T132,Baggrundsark!C133:F2131,3,FALSE),"")</f>
        <v/>
      </c>
      <c r="C132" s="39" t="str">
        <f>IFERROR(VLOOKUP(T132,Baggrundsark!C133:F2131,4,FALSE),"")</f>
        <v/>
      </c>
      <c r="D132" s="33"/>
      <c r="E132" s="33"/>
      <c r="F132" s="34"/>
      <c r="G132" s="35"/>
      <c r="H132" s="25"/>
      <c r="I132" s="33"/>
      <c r="J132" s="33"/>
      <c r="K132" s="33"/>
      <c r="L132" s="33"/>
      <c r="M132" s="27"/>
      <c r="N132" s="64" t="str">
        <f t="shared" si="6"/>
        <v/>
      </c>
      <c r="O132" s="64" t="str">
        <f t="shared" si="7"/>
        <v/>
      </c>
      <c r="P132" s="64">
        <f t="shared" si="8"/>
        <v>13</v>
      </c>
      <c r="Q132" s="65"/>
      <c r="R132" s="54" t="str" cm="1">
        <f t="array" ref="R132">IFERROR(_xlfn.IFS(N132=5,"Gru",O132=7,"de",P132=13,"tom"),"Fejl")</f>
        <v>tom</v>
      </c>
      <c r="S132" s="54"/>
      <c r="T132" s="53">
        <v>131</v>
      </c>
    </row>
    <row r="133" spans="1:20" ht="15.75" x14ac:dyDescent="0.25">
      <c r="A133" s="39" t="str">
        <f>IFERROR(VLOOKUP(T133,Baggrundsark!C134:F2132,2,FALSE),"")</f>
        <v/>
      </c>
      <c r="B133" s="39" t="str">
        <f>IFERROR(VLOOKUP(T133,Baggrundsark!C134:F2132,3,FALSE),"")</f>
        <v/>
      </c>
      <c r="C133" s="39" t="str">
        <f>IFERROR(VLOOKUP(T133,Baggrundsark!C134:F2132,4,FALSE),"")</f>
        <v/>
      </c>
      <c r="D133" s="33"/>
      <c r="E133" s="33"/>
      <c r="F133" s="34"/>
      <c r="G133" s="35"/>
      <c r="H133" s="25"/>
      <c r="I133" s="33"/>
      <c r="J133" s="33"/>
      <c r="K133" s="33"/>
      <c r="L133" s="33"/>
      <c r="M133" s="27"/>
      <c r="N133" s="64" t="str">
        <f t="shared" si="6"/>
        <v/>
      </c>
      <c r="O133" s="64" t="str">
        <f t="shared" si="7"/>
        <v/>
      </c>
      <c r="P133" s="64">
        <f t="shared" si="8"/>
        <v>13</v>
      </c>
      <c r="Q133" s="65"/>
      <c r="R133" s="54" t="str" cm="1">
        <f t="array" ref="R133">IFERROR(_xlfn.IFS(N133=5,"Gru",O133=7,"de",P133=13,"tom"),"Fejl")</f>
        <v>tom</v>
      </c>
      <c r="S133" s="54"/>
      <c r="T133" s="53">
        <v>132</v>
      </c>
    </row>
    <row r="134" spans="1:20" ht="15.75" x14ac:dyDescent="0.25">
      <c r="A134" s="39" t="str">
        <f>IFERROR(VLOOKUP(T134,Baggrundsark!C135:F2133,2,FALSE),"")</f>
        <v/>
      </c>
      <c r="B134" s="39" t="str">
        <f>IFERROR(VLOOKUP(T134,Baggrundsark!C135:F2133,3,FALSE),"")</f>
        <v/>
      </c>
      <c r="C134" s="39" t="str">
        <f>IFERROR(VLOOKUP(T134,Baggrundsark!C135:F2133,4,FALSE),"")</f>
        <v/>
      </c>
      <c r="D134" s="33"/>
      <c r="E134" s="33"/>
      <c r="F134" s="34"/>
      <c r="G134" s="35"/>
      <c r="H134" s="25"/>
      <c r="I134" s="33"/>
      <c r="J134" s="33"/>
      <c r="K134" s="33"/>
      <c r="L134" s="33"/>
      <c r="M134" s="27"/>
      <c r="N134" s="64" t="str">
        <f t="shared" si="6"/>
        <v/>
      </c>
      <c r="O134" s="64" t="str">
        <f t="shared" si="7"/>
        <v/>
      </c>
      <c r="P134" s="64">
        <f t="shared" si="8"/>
        <v>13</v>
      </c>
      <c r="Q134" s="65"/>
      <c r="R134" s="54" t="str" cm="1">
        <f t="array" ref="R134">IFERROR(_xlfn.IFS(N134=5,"Gru",O134=7,"de",P134=13,"tom"),"Fejl")</f>
        <v>tom</v>
      </c>
      <c r="S134" s="54"/>
      <c r="T134" s="53">
        <v>133</v>
      </c>
    </row>
    <row r="135" spans="1:20" ht="15.75" x14ac:dyDescent="0.25">
      <c r="A135" s="39" t="str">
        <f>IFERROR(VLOOKUP(T135,Baggrundsark!C136:F2134,2,FALSE),"")</f>
        <v/>
      </c>
      <c r="B135" s="39" t="str">
        <f>IFERROR(VLOOKUP(T135,Baggrundsark!C136:F2134,3,FALSE),"")</f>
        <v/>
      </c>
      <c r="C135" s="39" t="str">
        <f>IFERROR(VLOOKUP(T135,Baggrundsark!C136:F2134,4,FALSE),"")</f>
        <v/>
      </c>
      <c r="D135" s="33"/>
      <c r="E135" s="33"/>
      <c r="F135" s="34"/>
      <c r="G135" s="35"/>
      <c r="H135" s="25"/>
      <c r="I135" s="33"/>
      <c r="J135" s="33"/>
      <c r="K135" s="33"/>
      <c r="L135" s="33"/>
      <c r="M135" s="27"/>
      <c r="N135" s="64" t="str">
        <f t="shared" si="6"/>
        <v/>
      </c>
      <c r="O135" s="64" t="str">
        <f t="shared" si="7"/>
        <v/>
      </c>
      <c r="P135" s="64">
        <f t="shared" si="8"/>
        <v>13</v>
      </c>
      <c r="Q135" s="65"/>
      <c r="R135" s="54" t="str" cm="1">
        <f t="array" ref="R135">IFERROR(_xlfn.IFS(N135=5,"Gru",O135=7,"de",P135=13,"tom"),"Fejl")</f>
        <v>tom</v>
      </c>
      <c r="S135" s="54"/>
      <c r="T135" s="53">
        <v>134</v>
      </c>
    </row>
    <row r="136" spans="1:20" ht="15.75" x14ac:dyDescent="0.25">
      <c r="A136" s="39" t="str">
        <f>IFERROR(VLOOKUP(T136,Baggrundsark!C137:F2135,2,FALSE),"")</f>
        <v/>
      </c>
      <c r="B136" s="39" t="str">
        <f>IFERROR(VLOOKUP(T136,Baggrundsark!C137:F2135,3,FALSE),"")</f>
        <v/>
      </c>
      <c r="C136" s="39" t="str">
        <f>IFERROR(VLOOKUP(T136,Baggrundsark!C137:F2135,4,FALSE),"")</f>
        <v/>
      </c>
      <c r="D136" s="33"/>
      <c r="E136" s="33"/>
      <c r="F136" s="34"/>
      <c r="G136" s="35"/>
      <c r="H136" s="25"/>
      <c r="I136" s="33"/>
      <c r="J136" s="33"/>
      <c r="K136" s="33"/>
      <c r="L136" s="33"/>
      <c r="M136" s="27"/>
      <c r="N136" s="64" t="str">
        <f t="shared" si="6"/>
        <v/>
      </c>
      <c r="O136" s="64" t="str">
        <f t="shared" si="7"/>
        <v/>
      </c>
      <c r="P136" s="64">
        <f t="shared" si="8"/>
        <v>13</v>
      </c>
      <c r="Q136" s="65"/>
      <c r="R136" s="54" t="str" cm="1">
        <f t="array" ref="R136">IFERROR(_xlfn.IFS(N136=5,"Gru",O136=7,"de",P136=13,"tom"),"Fejl")</f>
        <v>tom</v>
      </c>
      <c r="S136" s="54"/>
      <c r="T136" s="53">
        <v>135</v>
      </c>
    </row>
    <row r="137" spans="1:20" ht="15.75" x14ac:dyDescent="0.25">
      <c r="A137" s="39" t="str">
        <f>IFERROR(VLOOKUP(T137,Baggrundsark!C138:F2136,2,FALSE),"")</f>
        <v/>
      </c>
      <c r="B137" s="39" t="str">
        <f>IFERROR(VLOOKUP(T137,Baggrundsark!C138:F2136,3,FALSE),"")</f>
        <v/>
      </c>
      <c r="C137" s="39" t="str">
        <f>IFERROR(VLOOKUP(T137,Baggrundsark!C138:F2136,4,FALSE),"")</f>
        <v/>
      </c>
      <c r="D137" s="33"/>
      <c r="E137" s="33"/>
      <c r="F137" s="34"/>
      <c r="G137" s="35"/>
      <c r="H137" s="25"/>
      <c r="I137" s="33"/>
      <c r="J137" s="33"/>
      <c r="K137" s="33"/>
      <c r="L137" s="33"/>
      <c r="M137" s="27"/>
      <c r="N137" s="64" t="str">
        <f t="shared" si="6"/>
        <v/>
      </c>
      <c r="O137" s="64" t="str">
        <f t="shared" si="7"/>
        <v/>
      </c>
      <c r="P137" s="64">
        <f t="shared" si="8"/>
        <v>13</v>
      </c>
      <c r="Q137" s="65"/>
      <c r="R137" s="54" t="str" cm="1">
        <f t="array" ref="R137">IFERROR(_xlfn.IFS(N137=5,"Gru",O137=7,"de",P137=13,"tom"),"Fejl")</f>
        <v>tom</v>
      </c>
      <c r="S137" s="54"/>
      <c r="T137" s="53">
        <v>136</v>
      </c>
    </row>
    <row r="138" spans="1:20" ht="15.75" x14ac:dyDescent="0.25">
      <c r="A138" s="39" t="str">
        <f>IFERROR(VLOOKUP(T138,Baggrundsark!C139:F2137,2,FALSE),"")</f>
        <v/>
      </c>
      <c r="B138" s="39" t="str">
        <f>IFERROR(VLOOKUP(T138,Baggrundsark!C139:F2137,3,FALSE),"")</f>
        <v/>
      </c>
      <c r="C138" s="39" t="str">
        <f>IFERROR(VLOOKUP(T138,Baggrundsark!C139:F2137,4,FALSE),"")</f>
        <v/>
      </c>
      <c r="D138" s="33"/>
      <c r="E138" s="33"/>
      <c r="F138" s="34"/>
      <c r="G138" s="35"/>
      <c r="H138" s="25"/>
      <c r="I138" s="33"/>
      <c r="J138" s="33"/>
      <c r="K138" s="33"/>
      <c r="L138" s="33"/>
      <c r="M138" s="27"/>
      <c r="N138" s="64" t="str">
        <f t="shared" si="6"/>
        <v/>
      </c>
      <c r="O138" s="64" t="str">
        <f t="shared" si="7"/>
        <v/>
      </c>
      <c r="P138" s="64">
        <f t="shared" si="8"/>
        <v>13</v>
      </c>
      <c r="Q138" s="65"/>
      <c r="R138" s="54" t="str" cm="1">
        <f t="array" ref="R138">IFERROR(_xlfn.IFS(N138=5,"Gru",O138=7,"de",P138=13,"tom"),"Fejl")</f>
        <v>tom</v>
      </c>
      <c r="S138" s="54"/>
      <c r="T138" s="53">
        <v>137</v>
      </c>
    </row>
    <row r="139" spans="1:20" ht="15.75" x14ac:dyDescent="0.25">
      <c r="A139" s="39" t="str">
        <f>IFERROR(VLOOKUP(T139,Baggrundsark!C140:F2138,2,FALSE),"")</f>
        <v/>
      </c>
      <c r="B139" s="39" t="str">
        <f>IFERROR(VLOOKUP(T139,Baggrundsark!C140:F2138,3,FALSE),"")</f>
        <v/>
      </c>
      <c r="C139" s="39" t="str">
        <f>IFERROR(VLOOKUP(T139,Baggrundsark!C140:F2138,4,FALSE),"")</f>
        <v/>
      </c>
      <c r="D139" s="33"/>
      <c r="E139" s="33"/>
      <c r="F139" s="34"/>
      <c r="G139" s="35"/>
      <c r="H139" s="25"/>
      <c r="I139" s="33"/>
      <c r="J139" s="33"/>
      <c r="K139" s="33"/>
      <c r="L139" s="33"/>
      <c r="M139" s="27"/>
      <c r="N139" s="64" t="str">
        <f t="shared" si="6"/>
        <v/>
      </c>
      <c r="O139" s="64" t="str">
        <f t="shared" si="7"/>
        <v/>
      </c>
      <c r="P139" s="64">
        <f t="shared" si="8"/>
        <v>13</v>
      </c>
      <c r="Q139" s="65"/>
      <c r="R139" s="54" t="str" cm="1">
        <f t="array" ref="R139">IFERROR(_xlfn.IFS(N139=5,"Gru",O139=7,"de",P139=13,"tom"),"Fejl")</f>
        <v>tom</v>
      </c>
      <c r="S139" s="54"/>
      <c r="T139" s="53">
        <v>138</v>
      </c>
    </row>
    <row r="140" spans="1:20" ht="15.75" x14ac:dyDescent="0.25">
      <c r="A140" s="39" t="str">
        <f>IFERROR(VLOOKUP(T140,Baggrundsark!C141:F2139,2,FALSE),"")</f>
        <v/>
      </c>
      <c r="B140" s="39" t="str">
        <f>IFERROR(VLOOKUP(T140,Baggrundsark!C141:F2139,3,FALSE),"")</f>
        <v/>
      </c>
      <c r="C140" s="39" t="str">
        <f>IFERROR(VLOOKUP(T140,Baggrundsark!C141:F2139,4,FALSE),"")</f>
        <v/>
      </c>
      <c r="D140" s="33"/>
      <c r="E140" s="33"/>
      <c r="F140" s="34"/>
      <c r="G140" s="35"/>
      <c r="H140" s="25"/>
      <c r="I140" s="33"/>
      <c r="J140" s="33"/>
      <c r="K140" s="33"/>
      <c r="L140" s="33"/>
      <c r="M140" s="27"/>
      <c r="N140" s="64" t="str">
        <f t="shared" si="6"/>
        <v/>
      </c>
      <c r="O140" s="64" t="str">
        <f t="shared" si="7"/>
        <v/>
      </c>
      <c r="P140" s="64">
        <f t="shared" si="8"/>
        <v>13</v>
      </c>
      <c r="Q140" s="65"/>
      <c r="R140" s="54" t="str" cm="1">
        <f t="array" ref="R140">IFERROR(_xlfn.IFS(N140=5,"Gru",O140=7,"de",P140=13,"tom"),"Fejl")</f>
        <v>tom</v>
      </c>
      <c r="S140" s="54"/>
      <c r="T140" s="53">
        <v>139</v>
      </c>
    </row>
    <row r="141" spans="1:20" ht="15.75" x14ac:dyDescent="0.25">
      <c r="A141" s="39" t="str">
        <f>IFERROR(VLOOKUP(T141,Baggrundsark!C142:F2140,2,FALSE),"")</f>
        <v/>
      </c>
      <c r="B141" s="39" t="str">
        <f>IFERROR(VLOOKUP(T141,Baggrundsark!C142:F2140,3,FALSE),"")</f>
        <v/>
      </c>
      <c r="C141" s="39" t="str">
        <f>IFERROR(VLOOKUP(T141,Baggrundsark!C142:F2140,4,FALSE),"")</f>
        <v/>
      </c>
      <c r="D141" s="33"/>
      <c r="E141" s="33"/>
      <c r="F141" s="34"/>
      <c r="G141" s="35"/>
      <c r="H141" s="25"/>
      <c r="I141" s="33"/>
      <c r="J141" s="33"/>
      <c r="K141" s="33"/>
      <c r="L141" s="33"/>
      <c r="M141" s="27"/>
      <c r="N141" s="64" t="str">
        <f t="shared" si="6"/>
        <v/>
      </c>
      <c r="O141" s="64" t="str">
        <f t="shared" si="7"/>
        <v/>
      </c>
      <c r="P141" s="64">
        <f t="shared" si="8"/>
        <v>13</v>
      </c>
      <c r="Q141" s="65"/>
      <c r="R141" s="54" t="str" cm="1">
        <f t="array" ref="R141">IFERROR(_xlfn.IFS(N141=5,"Gru",O141=7,"de",P141=13,"tom"),"Fejl")</f>
        <v>tom</v>
      </c>
      <c r="S141" s="54"/>
      <c r="T141" s="53">
        <v>140</v>
      </c>
    </row>
    <row r="142" spans="1:20" ht="15.75" x14ac:dyDescent="0.25">
      <c r="A142" s="39" t="str">
        <f>IFERROR(VLOOKUP(T142,Baggrundsark!C143:F2141,2,FALSE),"")</f>
        <v/>
      </c>
      <c r="B142" s="39" t="str">
        <f>IFERROR(VLOOKUP(T142,Baggrundsark!C143:F2141,3,FALSE),"")</f>
        <v/>
      </c>
      <c r="C142" s="39" t="str">
        <f>IFERROR(VLOOKUP(T142,Baggrundsark!C143:F2141,4,FALSE),"")</f>
        <v/>
      </c>
      <c r="D142" s="33"/>
      <c r="E142" s="33"/>
      <c r="F142" s="34"/>
      <c r="G142" s="35"/>
      <c r="H142" s="25"/>
      <c r="I142" s="33"/>
      <c r="J142" s="33"/>
      <c r="K142" s="33"/>
      <c r="L142" s="33"/>
      <c r="M142" s="27"/>
      <c r="N142" s="64" t="str">
        <f t="shared" si="6"/>
        <v/>
      </c>
      <c r="O142" s="64" t="str">
        <f t="shared" si="7"/>
        <v/>
      </c>
      <c r="P142" s="64">
        <f t="shared" si="8"/>
        <v>13</v>
      </c>
      <c r="Q142" s="65"/>
      <c r="R142" s="54" t="str" cm="1">
        <f t="array" ref="R142">IFERROR(_xlfn.IFS(N142=5,"Gru",O142=7,"de",P142=13,"tom"),"Fejl")</f>
        <v>tom</v>
      </c>
      <c r="S142" s="54"/>
      <c r="T142" s="53">
        <v>141</v>
      </c>
    </row>
    <row r="143" spans="1:20" ht="15.75" x14ac:dyDescent="0.25">
      <c r="A143" s="39" t="str">
        <f>IFERROR(VLOOKUP(T143,Baggrundsark!C144:F2142,2,FALSE),"")</f>
        <v/>
      </c>
      <c r="B143" s="39" t="str">
        <f>IFERROR(VLOOKUP(T143,Baggrundsark!C144:F2142,3,FALSE),"")</f>
        <v/>
      </c>
      <c r="C143" s="39" t="str">
        <f>IFERROR(VLOOKUP(T143,Baggrundsark!C144:F2142,4,FALSE),"")</f>
        <v/>
      </c>
      <c r="D143" s="33"/>
      <c r="E143" s="33"/>
      <c r="F143" s="34"/>
      <c r="G143" s="35"/>
      <c r="H143" s="25"/>
      <c r="I143" s="33"/>
      <c r="J143" s="33"/>
      <c r="K143" s="33"/>
      <c r="L143" s="33"/>
      <c r="M143" s="27"/>
      <c r="N143" s="64" t="str">
        <f t="shared" si="6"/>
        <v/>
      </c>
      <c r="O143" s="64" t="str">
        <f t="shared" si="7"/>
        <v/>
      </c>
      <c r="P143" s="64">
        <f t="shared" si="8"/>
        <v>13</v>
      </c>
      <c r="Q143" s="65"/>
      <c r="R143" s="54" t="str" cm="1">
        <f t="array" ref="R143">IFERROR(_xlfn.IFS(N143=5,"Gru",O143=7,"de",P143=13,"tom"),"Fejl")</f>
        <v>tom</v>
      </c>
      <c r="S143" s="54"/>
      <c r="T143" s="53">
        <v>142</v>
      </c>
    </row>
    <row r="144" spans="1:20" ht="15.75" x14ac:dyDescent="0.25">
      <c r="A144" s="39" t="str">
        <f>IFERROR(VLOOKUP(T144,Baggrundsark!C145:F2143,2,FALSE),"")</f>
        <v/>
      </c>
      <c r="B144" s="39" t="str">
        <f>IFERROR(VLOOKUP(T144,Baggrundsark!C145:F2143,3,FALSE),"")</f>
        <v/>
      </c>
      <c r="C144" s="39" t="str">
        <f>IFERROR(VLOOKUP(T144,Baggrundsark!C145:F2143,4,FALSE),"")</f>
        <v/>
      </c>
      <c r="D144" s="33"/>
      <c r="E144" s="33"/>
      <c r="F144" s="34"/>
      <c r="G144" s="35"/>
      <c r="H144" s="25"/>
      <c r="I144" s="33"/>
      <c r="J144" s="33"/>
      <c r="K144" s="33"/>
      <c r="L144" s="33"/>
      <c r="M144" s="27"/>
      <c r="N144" s="64" t="str">
        <f t="shared" si="6"/>
        <v/>
      </c>
      <c r="O144" s="64" t="str">
        <f t="shared" si="7"/>
        <v/>
      </c>
      <c r="P144" s="64">
        <f t="shared" si="8"/>
        <v>13</v>
      </c>
      <c r="Q144" s="65"/>
      <c r="R144" s="54" t="str" cm="1">
        <f t="array" ref="R144">IFERROR(_xlfn.IFS(N144=5,"Gru",O144=7,"de",P144=13,"tom"),"Fejl")</f>
        <v>tom</v>
      </c>
      <c r="S144" s="54"/>
      <c r="T144" s="53">
        <v>143</v>
      </c>
    </row>
    <row r="145" spans="1:20" ht="15.75" x14ac:dyDescent="0.25">
      <c r="A145" s="39" t="str">
        <f>IFERROR(VLOOKUP(T145,Baggrundsark!C146:F2144,2,FALSE),"")</f>
        <v/>
      </c>
      <c r="B145" s="39" t="str">
        <f>IFERROR(VLOOKUP(T145,Baggrundsark!C146:F2144,3,FALSE),"")</f>
        <v/>
      </c>
      <c r="C145" s="39" t="str">
        <f>IFERROR(VLOOKUP(T145,Baggrundsark!C146:F2144,4,FALSE),"")</f>
        <v/>
      </c>
      <c r="D145" s="33"/>
      <c r="E145" s="33"/>
      <c r="F145" s="34"/>
      <c r="G145" s="35"/>
      <c r="H145" s="25"/>
      <c r="I145" s="33"/>
      <c r="J145" s="33"/>
      <c r="K145" s="33"/>
      <c r="L145" s="33"/>
      <c r="M145" s="27"/>
      <c r="N145" s="64" t="str">
        <f t="shared" si="6"/>
        <v/>
      </c>
      <c r="O145" s="64" t="str">
        <f t="shared" si="7"/>
        <v/>
      </c>
      <c r="P145" s="64">
        <f t="shared" si="8"/>
        <v>13</v>
      </c>
      <c r="Q145" s="65"/>
      <c r="R145" s="54" t="str" cm="1">
        <f t="array" ref="R145">IFERROR(_xlfn.IFS(N145=5,"Gru",O145=7,"de",P145=13,"tom"),"Fejl")</f>
        <v>tom</v>
      </c>
      <c r="S145" s="54"/>
      <c r="T145" s="53">
        <v>144</v>
      </c>
    </row>
    <row r="146" spans="1:20" ht="15.75" x14ac:dyDescent="0.25">
      <c r="A146" s="39" t="str">
        <f>IFERROR(VLOOKUP(T146,Baggrundsark!C147:F2145,2,FALSE),"")</f>
        <v/>
      </c>
      <c r="B146" s="39" t="str">
        <f>IFERROR(VLOOKUP(T146,Baggrundsark!C147:F2145,3,FALSE),"")</f>
        <v/>
      </c>
      <c r="C146" s="39" t="str">
        <f>IFERROR(VLOOKUP(T146,Baggrundsark!C147:F2145,4,FALSE),"")</f>
        <v/>
      </c>
      <c r="D146" s="33"/>
      <c r="E146" s="33"/>
      <c r="F146" s="34"/>
      <c r="G146" s="35"/>
      <c r="H146" s="25"/>
      <c r="I146" s="33"/>
      <c r="J146" s="33"/>
      <c r="K146" s="33"/>
      <c r="L146" s="33"/>
      <c r="M146" s="27"/>
      <c r="N146" s="64" t="str">
        <f t="shared" si="6"/>
        <v/>
      </c>
      <c r="O146" s="64" t="str">
        <f t="shared" si="7"/>
        <v/>
      </c>
      <c r="P146" s="64">
        <f t="shared" si="8"/>
        <v>13</v>
      </c>
      <c r="Q146" s="65"/>
      <c r="R146" s="54" t="str" cm="1">
        <f t="array" ref="R146">IFERROR(_xlfn.IFS(N146=5,"Gru",O146=7,"de",P146=13,"tom"),"Fejl")</f>
        <v>tom</v>
      </c>
      <c r="S146" s="54"/>
      <c r="T146" s="53">
        <v>145</v>
      </c>
    </row>
    <row r="147" spans="1:20" ht="15.75" x14ac:dyDescent="0.25">
      <c r="A147" s="39" t="str">
        <f>IFERROR(VLOOKUP(T147,Baggrundsark!C148:F2146,2,FALSE),"")</f>
        <v/>
      </c>
      <c r="B147" s="39" t="str">
        <f>IFERROR(VLOOKUP(T147,Baggrundsark!C148:F2146,3,FALSE),"")</f>
        <v/>
      </c>
      <c r="C147" s="39" t="str">
        <f>IFERROR(VLOOKUP(T147,Baggrundsark!C148:F2146,4,FALSE),"")</f>
        <v/>
      </c>
      <c r="D147" s="33"/>
      <c r="E147" s="33"/>
      <c r="F147" s="34"/>
      <c r="G147" s="35"/>
      <c r="H147" s="25"/>
      <c r="I147" s="33"/>
      <c r="J147" s="33"/>
      <c r="K147" s="33"/>
      <c r="L147" s="33"/>
      <c r="M147" s="27"/>
      <c r="N147" s="64" t="str">
        <f t="shared" si="6"/>
        <v/>
      </c>
      <c r="O147" s="64" t="str">
        <f t="shared" si="7"/>
        <v/>
      </c>
      <c r="P147" s="64">
        <f t="shared" si="8"/>
        <v>13</v>
      </c>
      <c r="Q147" s="65"/>
      <c r="R147" s="54" t="str" cm="1">
        <f t="array" ref="R147">IFERROR(_xlfn.IFS(N147=5,"Gru",O147=7,"de",P147=13,"tom"),"Fejl")</f>
        <v>tom</v>
      </c>
      <c r="S147" s="54"/>
      <c r="T147" s="53">
        <v>146</v>
      </c>
    </row>
    <row r="148" spans="1:20" ht="15.75" x14ac:dyDescent="0.25">
      <c r="A148" s="39" t="str">
        <f>IFERROR(VLOOKUP(T148,Baggrundsark!C149:F2147,2,FALSE),"")</f>
        <v/>
      </c>
      <c r="B148" s="39" t="str">
        <f>IFERROR(VLOOKUP(T148,Baggrundsark!C149:F2147,3,FALSE),"")</f>
        <v/>
      </c>
      <c r="C148" s="39" t="str">
        <f>IFERROR(VLOOKUP(T148,Baggrundsark!C149:F2147,4,FALSE),"")</f>
        <v/>
      </c>
      <c r="D148" s="33"/>
      <c r="E148" s="33"/>
      <c r="F148" s="34"/>
      <c r="G148" s="35"/>
      <c r="H148" s="25"/>
      <c r="I148" s="33"/>
      <c r="J148" s="33"/>
      <c r="K148" s="33"/>
      <c r="L148" s="33"/>
      <c r="M148" s="27"/>
      <c r="N148" s="64" t="str">
        <f t="shared" si="6"/>
        <v/>
      </c>
      <c r="O148" s="64" t="str">
        <f t="shared" si="7"/>
        <v/>
      </c>
      <c r="P148" s="64">
        <f t="shared" si="8"/>
        <v>13</v>
      </c>
      <c r="Q148" s="65"/>
      <c r="R148" s="54" t="str" cm="1">
        <f t="array" ref="R148">IFERROR(_xlfn.IFS(N148=5,"Gru",O148=7,"de",P148=13,"tom"),"Fejl")</f>
        <v>tom</v>
      </c>
      <c r="S148" s="54"/>
      <c r="T148" s="53">
        <v>147</v>
      </c>
    </row>
    <row r="149" spans="1:20" ht="15.75" x14ac:dyDescent="0.25">
      <c r="A149" s="39" t="str">
        <f>IFERROR(VLOOKUP(T149,Baggrundsark!C150:F2148,2,FALSE),"")</f>
        <v/>
      </c>
      <c r="B149" s="39" t="str">
        <f>IFERROR(VLOOKUP(T149,Baggrundsark!C150:F2148,3,FALSE),"")</f>
        <v/>
      </c>
      <c r="C149" s="39" t="str">
        <f>IFERROR(VLOOKUP(T149,Baggrundsark!C150:F2148,4,FALSE),"")</f>
        <v/>
      </c>
      <c r="D149" s="33"/>
      <c r="E149" s="33"/>
      <c r="F149" s="34"/>
      <c r="G149" s="35"/>
      <c r="H149" s="25"/>
      <c r="I149" s="33"/>
      <c r="J149" s="33"/>
      <c r="K149" s="33"/>
      <c r="L149" s="33"/>
      <c r="M149" s="27"/>
      <c r="N149" s="64" t="str">
        <f t="shared" si="6"/>
        <v/>
      </c>
      <c r="O149" s="64" t="str">
        <f t="shared" si="7"/>
        <v/>
      </c>
      <c r="P149" s="64">
        <f t="shared" si="8"/>
        <v>13</v>
      </c>
      <c r="Q149" s="65"/>
      <c r="R149" s="54" t="str" cm="1">
        <f t="array" ref="R149">IFERROR(_xlfn.IFS(N149=5,"Gru",O149=7,"de",P149=13,"tom"),"Fejl")</f>
        <v>tom</v>
      </c>
      <c r="S149" s="54"/>
      <c r="T149" s="53">
        <v>148</v>
      </c>
    </row>
    <row r="150" spans="1:20" ht="15.75" x14ac:dyDescent="0.25">
      <c r="A150" s="39" t="str">
        <f>IFERROR(VLOOKUP(T150,Baggrundsark!C151:F2149,2,FALSE),"")</f>
        <v/>
      </c>
      <c r="B150" s="39" t="str">
        <f>IFERROR(VLOOKUP(T150,Baggrundsark!C151:F2149,3,FALSE),"")</f>
        <v/>
      </c>
      <c r="C150" s="39" t="str">
        <f>IFERROR(VLOOKUP(T150,Baggrundsark!C151:F2149,4,FALSE),"")</f>
        <v/>
      </c>
      <c r="D150" s="33"/>
      <c r="E150" s="33"/>
      <c r="F150" s="34"/>
      <c r="G150" s="35"/>
      <c r="H150" s="25"/>
      <c r="I150" s="33"/>
      <c r="J150" s="33"/>
      <c r="K150" s="33"/>
      <c r="L150" s="33"/>
      <c r="M150" s="27"/>
      <c r="N150" s="64" t="str">
        <f t="shared" si="6"/>
        <v/>
      </c>
      <c r="O150" s="64" t="str">
        <f t="shared" si="7"/>
        <v/>
      </c>
      <c r="P150" s="64">
        <f t="shared" si="8"/>
        <v>13</v>
      </c>
      <c r="Q150" s="65"/>
      <c r="R150" s="54" t="str" cm="1">
        <f t="array" ref="R150">IFERROR(_xlfn.IFS(N150=5,"Gru",O150=7,"de",P150=13,"tom"),"Fejl")</f>
        <v>tom</v>
      </c>
      <c r="S150" s="54"/>
      <c r="T150" s="53">
        <v>149</v>
      </c>
    </row>
    <row r="151" spans="1:20" ht="15.75" x14ac:dyDescent="0.25">
      <c r="A151" s="39" t="str">
        <f>IFERROR(VLOOKUP(T151,Baggrundsark!C152:F2150,2,FALSE),"")</f>
        <v/>
      </c>
      <c r="B151" s="39" t="str">
        <f>IFERROR(VLOOKUP(T151,Baggrundsark!C152:F2150,3,FALSE),"")</f>
        <v/>
      </c>
      <c r="C151" s="39" t="str">
        <f>IFERROR(VLOOKUP(T151,Baggrundsark!C152:F2150,4,FALSE),"")</f>
        <v/>
      </c>
      <c r="D151" s="33"/>
      <c r="E151" s="33"/>
      <c r="F151" s="34"/>
      <c r="G151" s="35"/>
      <c r="H151" s="25"/>
      <c r="I151" s="33"/>
      <c r="J151" s="33"/>
      <c r="K151" s="33"/>
      <c r="L151" s="33"/>
      <c r="M151" s="27"/>
      <c r="N151" s="64" t="str">
        <f t="shared" si="6"/>
        <v/>
      </c>
      <c r="O151" s="64" t="str">
        <f t="shared" si="7"/>
        <v/>
      </c>
      <c r="P151" s="64">
        <f t="shared" si="8"/>
        <v>13</v>
      </c>
      <c r="Q151" s="65"/>
      <c r="R151" s="54" t="str" cm="1">
        <f t="array" ref="R151">IFERROR(_xlfn.IFS(N151=5,"Gru",O151=7,"de",P151=13,"tom"),"Fejl")</f>
        <v>tom</v>
      </c>
      <c r="S151" s="54"/>
      <c r="T151" s="53">
        <v>150</v>
      </c>
    </row>
    <row r="152" spans="1:20" ht="15.75" x14ac:dyDescent="0.25">
      <c r="A152" s="39" t="str">
        <f>IFERROR(VLOOKUP(T152,Baggrundsark!C153:F2151,2,FALSE),"")</f>
        <v/>
      </c>
      <c r="B152" s="39" t="str">
        <f>IFERROR(VLOOKUP(T152,Baggrundsark!C153:F2151,3,FALSE),"")</f>
        <v/>
      </c>
      <c r="C152" s="39" t="str">
        <f>IFERROR(VLOOKUP(T152,Baggrundsark!C153:F2151,4,FALSE),"")</f>
        <v/>
      </c>
      <c r="D152" s="33"/>
      <c r="E152" s="33"/>
      <c r="F152" s="34"/>
      <c r="G152" s="35"/>
      <c r="H152" s="25"/>
      <c r="I152" s="33"/>
      <c r="J152" s="33"/>
      <c r="K152" s="33"/>
      <c r="L152" s="33"/>
      <c r="M152" s="27"/>
      <c r="N152" s="64" t="str">
        <f t="shared" si="6"/>
        <v/>
      </c>
      <c r="O152" s="64" t="str">
        <f t="shared" si="7"/>
        <v/>
      </c>
      <c r="P152" s="64">
        <f t="shared" si="8"/>
        <v>13</v>
      </c>
      <c r="Q152" s="65"/>
      <c r="R152" s="54" t="str" cm="1">
        <f t="array" ref="R152">IFERROR(_xlfn.IFS(N152=5,"Gru",O152=7,"de",P152=13,"tom"),"Fejl")</f>
        <v>tom</v>
      </c>
      <c r="S152" s="54"/>
      <c r="T152" s="53">
        <v>151</v>
      </c>
    </row>
    <row r="153" spans="1:20" ht="15.75" x14ac:dyDescent="0.25">
      <c r="A153" s="39" t="str">
        <f>IFERROR(VLOOKUP(T153,Baggrundsark!C154:F2152,2,FALSE),"")</f>
        <v/>
      </c>
      <c r="B153" s="39" t="str">
        <f>IFERROR(VLOOKUP(T153,Baggrundsark!C154:F2152,3,FALSE),"")</f>
        <v/>
      </c>
      <c r="C153" s="39" t="str">
        <f>IFERROR(VLOOKUP(T153,Baggrundsark!C154:F2152,4,FALSE),"")</f>
        <v/>
      </c>
      <c r="D153" s="33"/>
      <c r="E153" s="33"/>
      <c r="F153" s="34"/>
      <c r="G153" s="35"/>
      <c r="H153" s="25"/>
      <c r="I153" s="33"/>
      <c r="J153" s="33"/>
      <c r="K153" s="33"/>
      <c r="L153" s="33"/>
      <c r="M153" s="27"/>
      <c r="N153" s="64" t="str">
        <f t="shared" si="6"/>
        <v/>
      </c>
      <c r="O153" s="64" t="str">
        <f t="shared" si="7"/>
        <v/>
      </c>
      <c r="P153" s="64">
        <f t="shared" si="8"/>
        <v>13</v>
      </c>
      <c r="Q153" s="65"/>
      <c r="R153" s="54" t="str" cm="1">
        <f t="array" ref="R153">IFERROR(_xlfn.IFS(N153=5,"Gru",O153=7,"de",P153=13,"tom"),"Fejl")</f>
        <v>tom</v>
      </c>
      <c r="S153" s="54"/>
      <c r="T153" s="53">
        <v>152</v>
      </c>
    </row>
    <row r="154" spans="1:20" ht="15.75" x14ac:dyDescent="0.25">
      <c r="A154" s="39" t="str">
        <f>IFERROR(VLOOKUP(T154,Baggrundsark!C155:F2153,2,FALSE),"")</f>
        <v/>
      </c>
      <c r="B154" s="39" t="str">
        <f>IFERROR(VLOOKUP(T154,Baggrundsark!C155:F2153,3,FALSE),"")</f>
        <v/>
      </c>
      <c r="C154" s="39" t="str">
        <f>IFERROR(VLOOKUP(T154,Baggrundsark!C155:F2153,4,FALSE),"")</f>
        <v/>
      </c>
      <c r="D154" s="33"/>
      <c r="E154" s="33"/>
      <c r="F154" s="34"/>
      <c r="G154" s="35"/>
      <c r="H154" s="25"/>
      <c r="I154" s="33"/>
      <c r="J154" s="33"/>
      <c r="K154" s="33"/>
      <c r="L154" s="33"/>
      <c r="M154" s="27"/>
      <c r="N154" s="64" t="str">
        <f t="shared" si="6"/>
        <v/>
      </c>
      <c r="O154" s="64" t="str">
        <f t="shared" si="7"/>
        <v/>
      </c>
      <c r="P154" s="64">
        <f t="shared" si="8"/>
        <v>13</v>
      </c>
      <c r="Q154" s="65"/>
      <c r="R154" s="54" t="str" cm="1">
        <f t="array" ref="R154">IFERROR(_xlfn.IFS(N154=5,"Gru",O154=7,"de",P154=13,"tom"),"Fejl")</f>
        <v>tom</v>
      </c>
      <c r="S154" s="54"/>
      <c r="T154" s="53">
        <v>153</v>
      </c>
    </row>
    <row r="155" spans="1:20" ht="15.75" x14ac:dyDescent="0.25">
      <c r="A155" s="39" t="str">
        <f>IFERROR(VLOOKUP(T155,Baggrundsark!C156:F2154,2,FALSE),"")</f>
        <v/>
      </c>
      <c r="B155" s="39" t="str">
        <f>IFERROR(VLOOKUP(T155,Baggrundsark!C156:F2154,3,FALSE),"")</f>
        <v/>
      </c>
      <c r="C155" s="39" t="str">
        <f>IFERROR(VLOOKUP(T155,Baggrundsark!C156:F2154,4,FALSE),"")</f>
        <v/>
      </c>
      <c r="D155" s="33"/>
      <c r="E155" s="33"/>
      <c r="F155" s="34"/>
      <c r="G155" s="35"/>
      <c r="H155" s="25"/>
      <c r="I155" s="33"/>
      <c r="J155" s="33"/>
      <c r="K155" s="33"/>
      <c r="L155" s="33"/>
      <c r="M155" s="27"/>
      <c r="N155" s="64" t="str">
        <f t="shared" si="6"/>
        <v/>
      </c>
      <c r="O155" s="64" t="str">
        <f t="shared" si="7"/>
        <v/>
      </c>
      <c r="P155" s="64">
        <f t="shared" si="8"/>
        <v>13</v>
      </c>
      <c r="Q155" s="65"/>
      <c r="R155" s="54" t="str" cm="1">
        <f t="array" ref="R155">IFERROR(_xlfn.IFS(N155=5,"Gru",O155=7,"de",P155=13,"tom"),"Fejl")</f>
        <v>tom</v>
      </c>
      <c r="S155" s="54"/>
      <c r="T155" s="53">
        <v>154</v>
      </c>
    </row>
    <row r="156" spans="1:20" ht="15.75" x14ac:dyDescent="0.25">
      <c r="A156" s="39" t="str">
        <f>IFERROR(VLOOKUP(T156,Baggrundsark!C157:F2155,2,FALSE),"")</f>
        <v/>
      </c>
      <c r="B156" s="39" t="str">
        <f>IFERROR(VLOOKUP(T156,Baggrundsark!C157:F2155,3,FALSE),"")</f>
        <v/>
      </c>
      <c r="C156" s="39" t="str">
        <f>IFERROR(VLOOKUP(T156,Baggrundsark!C157:F2155,4,FALSE),"")</f>
        <v/>
      </c>
      <c r="D156" s="33"/>
      <c r="E156" s="33"/>
      <c r="F156" s="34"/>
      <c r="G156" s="35"/>
      <c r="H156" s="25"/>
      <c r="I156" s="33"/>
      <c r="J156" s="33"/>
      <c r="K156" s="33"/>
      <c r="L156" s="33"/>
      <c r="M156" s="27"/>
      <c r="N156" s="64" t="str">
        <f t="shared" si="6"/>
        <v/>
      </c>
      <c r="O156" s="64" t="str">
        <f t="shared" si="7"/>
        <v/>
      </c>
      <c r="P156" s="64">
        <f t="shared" si="8"/>
        <v>13</v>
      </c>
      <c r="Q156" s="65"/>
      <c r="R156" s="54" t="str" cm="1">
        <f t="array" ref="R156">IFERROR(_xlfn.IFS(N156=5,"Gru",O156=7,"de",P156=13,"tom"),"Fejl")</f>
        <v>tom</v>
      </c>
      <c r="S156" s="54"/>
      <c r="T156" s="53">
        <v>155</v>
      </c>
    </row>
    <row r="157" spans="1:20" ht="15.75" x14ac:dyDescent="0.25">
      <c r="A157" s="39" t="str">
        <f>IFERROR(VLOOKUP(T157,Baggrundsark!C158:F2156,2,FALSE),"")</f>
        <v/>
      </c>
      <c r="B157" s="39" t="str">
        <f>IFERROR(VLOOKUP(T157,Baggrundsark!C158:F2156,3,FALSE),"")</f>
        <v/>
      </c>
      <c r="C157" s="39" t="str">
        <f>IFERROR(VLOOKUP(T157,Baggrundsark!C158:F2156,4,FALSE),"")</f>
        <v/>
      </c>
      <c r="D157" s="33"/>
      <c r="E157" s="33"/>
      <c r="F157" s="34"/>
      <c r="G157" s="35"/>
      <c r="H157" s="25"/>
      <c r="I157" s="33"/>
      <c r="J157" s="33"/>
      <c r="K157" s="33"/>
      <c r="L157" s="33"/>
      <c r="M157" s="27"/>
      <c r="N157" s="64" t="str">
        <f t="shared" si="6"/>
        <v/>
      </c>
      <c r="O157" s="64" t="str">
        <f t="shared" si="7"/>
        <v/>
      </c>
      <c r="P157" s="64">
        <f t="shared" si="8"/>
        <v>13</v>
      </c>
      <c r="Q157" s="65"/>
      <c r="R157" s="54" t="str" cm="1">
        <f t="array" ref="R157">IFERROR(_xlfn.IFS(N157=5,"Gru",O157=7,"de",P157=13,"tom"),"Fejl")</f>
        <v>tom</v>
      </c>
      <c r="S157" s="54"/>
      <c r="T157" s="53">
        <v>156</v>
      </c>
    </row>
    <row r="158" spans="1:20" ht="15.75" x14ac:dyDescent="0.25">
      <c r="A158" s="39" t="str">
        <f>IFERROR(VLOOKUP(T158,Baggrundsark!C159:F2157,2,FALSE),"")</f>
        <v/>
      </c>
      <c r="B158" s="39" t="str">
        <f>IFERROR(VLOOKUP(T158,Baggrundsark!C159:F2157,3,FALSE),"")</f>
        <v/>
      </c>
      <c r="C158" s="39" t="str">
        <f>IFERROR(VLOOKUP(T158,Baggrundsark!C159:F2157,4,FALSE),"")</f>
        <v/>
      </c>
      <c r="D158" s="33"/>
      <c r="E158" s="33"/>
      <c r="F158" s="34"/>
      <c r="G158" s="35"/>
      <c r="H158" s="25"/>
      <c r="I158" s="33"/>
      <c r="J158" s="33"/>
      <c r="K158" s="33"/>
      <c r="L158" s="33"/>
      <c r="M158" s="27"/>
      <c r="N158" s="64" t="str">
        <f t="shared" si="6"/>
        <v/>
      </c>
      <c r="O158" s="64" t="str">
        <f t="shared" si="7"/>
        <v/>
      </c>
      <c r="P158" s="64">
        <f t="shared" si="8"/>
        <v>13</v>
      </c>
      <c r="Q158" s="65"/>
      <c r="R158" s="54" t="str" cm="1">
        <f t="array" ref="R158">IFERROR(_xlfn.IFS(N158=5,"Gru",O158=7,"de",P158=13,"tom"),"Fejl")</f>
        <v>tom</v>
      </c>
      <c r="S158" s="54"/>
      <c r="T158" s="53">
        <v>157</v>
      </c>
    </row>
    <row r="159" spans="1:20" ht="15.75" x14ac:dyDescent="0.25">
      <c r="A159" s="39" t="str">
        <f>IFERROR(VLOOKUP(T159,Baggrundsark!C160:F2158,2,FALSE),"")</f>
        <v/>
      </c>
      <c r="B159" s="39" t="str">
        <f>IFERROR(VLOOKUP(T159,Baggrundsark!C160:F2158,3,FALSE),"")</f>
        <v/>
      </c>
      <c r="C159" s="39" t="str">
        <f>IFERROR(VLOOKUP(T159,Baggrundsark!C160:F2158,4,FALSE),"")</f>
        <v/>
      </c>
      <c r="D159" s="33"/>
      <c r="E159" s="33"/>
      <c r="F159" s="34"/>
      <c r="G159" s="35"/>
      <c r="H159" s="25"/>
      <c r="I159" s="33"/>
      <c r="J159" s="33"/>
      <c r="K159" s="33"/>
      <c r="L159" s="33"/>
      <c r="M159" s="27"/>
      <c r="N159" s="64" t="str">
        <f t="shared" si="6"/>
        <v/>
      </c>
      <c r="O159" s="64" t="str">
        <f t="shared" si="7"/>
        <v/>
      </c>
      <c r="P159" s="64">
        <f t="shared" si="8"/>
        <v>13</v>
      </c>
      <c r="Q159" s="65"/>
      <c r="R159" s="54" t="str" cm="1">
        <f t="array" ref="R159">IFERROR(_xlfn.IFS(N159=5,"Gru",O159=7,"de",P159=13,"tom"),"Fejl")</f>
        <v>tom</v>
      </c>
      <c r="S159" s="54"/>
      <c r="T159" s="53">
        <v>158</v>
      </c>
    </row>
    <row r="160" spans="1:20" ht="15.75" x14ac:dyDescent="0.25">
      <c r="A160" s="39" t="str">
        <f>IFERROR(VLOOKUP(T160,Baggrundsark!C161:F2159,2,FALSE),"")</f>
        <v/>
      </c>
      <c r="B160" s="39" t="str">
        <f>IFERROR(VLOOKUP(T160,Baggrundsark!C161:F2159,3,FALSE),"")</f>
        <v/>
      </c>
      <c r="C160" s="39" t="str">
        <f>IFERROR(VLOOKUP(T160,Baggrundsark!C161:F2159,4,FALSE),"")</f>
        <v/>
      </c>
      <c r="D160" s="33"/>
      <c r="E160" s="33"/>
      <c r="F160" s="34"/>
      <c r="G160" s="35"/>
      <c r="H160" s="25"/>
      <c r="I160" s="33"/>
      <c r="J160" s="33"/>
      <c r="K160" s="33"/>
      <c r="L160" s="33"/>
      <c r="M160" s="27"/>
      <c r="N160" s="64" t="str">
        <f t="shared" si="6"/>
        <v/>
      </c>
      <c r="O160" s="64" t="str">
        <f t="shared" si="7"/>
        <v/>
      </c>
      <c r="P160" s="64">
        <f t="shared" si="8"/>
        <v>13</v>
      </c>
      <c r="Q160" s="65"/>
      <c r="R160" s="54" t="str" cm="1">
        <f t="array" ref="R160">IFERROR(_xlfn.IFS(N160=5,"Gru",O160=7,"de",P160=13,"tom"),"Fejl")</f>
        <v>tom</v>
      </c>
      <c r="S160" s="54"/>
      <c r="T160" s="53">
        <v>159</v>
      </c>
    </row>
    <row r="161" spans="1:20" ht="15.75" x14ac:dyDescent="0.25">
      <c r="A161" s="39" t="str">
        <f>IFERROR(VLOOKUP(T161,Baggrundsark!C162:F2160,2,FALSE),"")</f>
        <v/>
      </c>
      <c r="B161" s="39" t="str">
        <f>IFERROR(VLOOKUP(T161,Baggrundsark!C162:F2160,3,FALSE),"")</f>
        <v/>
      </c>
      <c r="C161" s="39" t="str">
        <f>IFERROR(VLOOKUP(T161,Baggrundsark!C162:F2160,4,FALSE),"")</f>
        <v/>
      </c>
      <c r="D161" s="33"/>
      <c r="E161" s="33"/>
      <c r="F161" s="34"/>
      <c r="G161" s="35"/>
      <c r="H161" s="25"/>
      <c r="I161" s="33"/>
      <c r="J161" s="33"/>
      <c r="K161" s="33"/>
      <c r="L161" s="33"/>
      <c r="M161" s="27"/>
      <c r="N161" s="64" t="str">
        <f t="shared" si="6"/>
        <v/>
      </c>
      <c r="O161" s="64" t="str">
        <f t="shared" si="7"/>
        <v/>
      </c>
      <c r="P161" s="64">
        <f t="shared" si="8"/>
        <v>13</v>
      </c>
      <c r="Q161" s="65"/>
      <c r="R161" s="54" t="str" cm="1">
        <f t="array" ref="R161">IFERROR(_xlfn.IFS(N161=5,"Gru",O161=7,"de",P161=13,"tom"),"Fejl")</f>
        <v>tom</v>
      </c>
      <c r="S161" s="54"/>
      <c r="T161" s="53">
        <v>160</v>
      </c>
    </row>
    <row r="162" spans="1:20" ht="15.75" x14ac:dyDescent="0.25">
      <c r="A162" s="39" t="str">
        <f>IFERROR(VLOOKUP(T162,Baggrundsark!C163:F2161,2,FALSE),"")</f>
        <v/>
      </c>
      <c r="B162" s="39" t="str">
        <f>IFERROR(VLOOKUP(T162,Baggrundsark!C163:F2161,3,FALSE),"")</f>
        <v/>
      </c>
      <c r="C162" s="39" t="str">
        <f>IFERROR(VLOOKUP(T162,Baggrundsark!C163:F2161,4,FALSE),"")</f>
        <v/>
      </c>
      <c r="D162" s="33"/>
      <c r="E162" s="33"/>
      <c r="F162" s="34"/>
      <c r="G162" s="35"/>
      <c r="H162" s="25"/>
      <c r="I162" s="33"/>
      <c r="J162" s="33"/>
      <c r="K162" s="33"/>
      <c r="L162" s="33"/>
      <c r="M162" s="27"/>
      <c r="N162" s="64" t="str">
        <f t="shared" si="6"/>
        <v/>
      </c>
      <c r="O162" s="64" t="str">
        <f t="shared" si="7"/>
        <v/>
      </c>
      <c r="P162" s="64">
        <f t="shared" si="8"/>
        <v>13</v>
      </c>
      <c r="Q162" s="65"/>
      <c r="R162" s="54" t="str" cm="1">
        <f t="array" ref="R162">IFERROR(_xlfn.IFS(N162=5,"Gru",O162=7,"de",P162=13,"tom"),"Fejl")</f>
        <v>tom</v>
      </c>
      <c r="S162" s="54"/>
      <c r="T162" s="53">
        <v>161</v>
      </c>
    </row>
    <row r="163" spans="1:20" ht="15.75" x14ac:dyDescent="0.25">
      <c r="A163" s="39" t="str">
        <f>IFERROR(VLOOKUP(T163,Baggrundsark!C164:F2162,2,FALSE),"")</f>
        <v/>
      </c>
      <c r="B163" s="39" t="str">
        <f>IFERROR(VLOOKUP(T163,Baggrundsark!C164:F2162,3,FALSE),"")</f>
        <v/>
      </c>
      <c r="C163" s="39" t="str">
        <f>IFERROR(VLOOKUP(T163,Baggrundsark!C164:F2162,4,FALSE),"")</f>
        <v/>
      </c>
      <c r="D163" s="33"/>
      <c r="E163" s="33"/>
      <c r="F163" s="34"/>
      <c r="G163" s="35"/>
      <c r="H163" s="25"/>
      <c r="I163" s="33"/>
      <c r="J163" s="33"/>
      <c r="K163" s="33"/>
      <c r="L163" s="33"/>
      <c r="M163" s="27"/>
      <c r="N163" s="64" t="str">
        <f t="shared" si="6"/>
        <v/>
      </c>
      <c r="O163" s="64" t="str">
        <f t="shared" si="7"/>
        <v/>
      </c>
      <c r="P163" s="64">
        <f t="shared" si="8"/>
        <v>13</v>
      </c>
      <c r="Q163" s="65"/>
      <c r="R163" s="54" t="str" cm="1">
        <f t="array" ref="R163">IFERROR(_xlfn.IFS(N163=5,"Gru",O163=7,"de",P163=13,"tom"),"Fejl")</f>
        <v>tom</v>
      </c>
      <c r="S163" s="54"/>
      <c r="T163" s="53">
        <v>162</v>
      </c>
    </row>
    <row r="164" spans="1:20" ht="15.75" x14ac:dyDescent="0.25">
      <c r="A164" s="39" t="str">
        <f>IFERROR(VLOOKUP(T164,Baggrundsark!C165:F2163,2,FALSE),"")</f>
        <v/>
      </c>
      <c r="B164" s="39" t="str">
        <f>IFERROR(VLOOKUP(T164,Baggrundsark!C165:F2163,3,FALSE),"")</f>
        <v/>
      </c>
      <c r="C164" s="39" t="str">
        <f>IFERROR(VLOOKUP(T164,Baggrundsark!C165:F2163,4,FALSE),"")</f>
        <v/>
      </c>
      <c r="D164" s="33"/>
      <c r="E164" s="33"/>
      <c r="F164" s="34"/>
      <c r="G164" s="35"/>
      <c r="H164" s="25"/>
      <c r="I164" s="33"/>
      <c r="J164" s="33"/>
      <c r="K164" s="33"/>
      <c r="L164" s="33"/>
      <c r="M164" s="27"/>
      <c r="N164" s="64" t="str">
        <f t="shared" si="6"/>
        <v/>
      </c>
      <c r="O164" s="64" t="str">
        <f t="shared" si="7"/>
        <v/>
      </c>
      <c r="P164" s="64">
        <f t="shared" si="8"/>
        <v>13</v>
      </c>
      <c r="Q164" s="65"/>
      <c r="R164" s="54" t="str" cm="1">
        <f t="array" ref="R164">IFERROR(_xlfn.IFS(N164=5,"Gru",O164=7,"de",P164=13,"tom"),"Fejl")</f>
        <v>tom</v>
      </c>
      <c r="S164" s="54"/>
      <c r="T164" s="53">
        <v>163</v>
      </c>
    </row>
    <row r="165" spans="1:20" ht="15.75" x14ac:dyDescent="0.25">
      <c r="A165" s="39" t="str">
        <f>IFERROR(VLOOKUP(T165,Baggrundsark!C166:F2164,2,FALSE),"")</f>
        <v/>
      </c>
      <c r="B165" s="39" t="str">
        <f>IFERROR(VLOOKUP(T165,Baggrundsark!C166:F2164,3,FALSE),"")</f>
        <v/>
      </c>
      <c r="C165" s="39" t="str">
        <f>IFERROR(VLOOKUP(T165,Baggrundsark!C166:F2164,4,FALSE),"")</f>
        <v/>
      </c>
      <c r="D165" s="33"/>
      <c r="E165" s="33"/>
      <c r="F165" s="34"/>
      <c r="G165" s="35"/>
      <c r="H165" s="25"/>
      <c r="I165" s="33"/>
      <c r="J165" s="33"/>
      <c r="K165" s="33"/>
      <c r="L165" s="33"/>
      <c r="M165" s="27"/>
      <c r="N165" s="64" t="str">
        <f t="shared" si="6"/>
        <v/>
      </c>
      <c r="O165" s="64" t="str">
        <f t="shared" si="7"/>
        <v/>
      </c>
      <c r="P165" s="64">
        <f t="shared" si="8"/>
        <v>13</v>
      </c>
      <c r="Q165" s="65"/>
      <c r="R165" s="54" t="str" cm="1">
        <f t="array" ref="R165">IFERROR(_xlfn.IFS(N165=5,"Gru",O165=7,"de",P165=13,"tom"),"Fejl")</f>
        <v>tom</v>
      </c>
      <c r="S165" s="54"/>
      <c r="T165" s="53">
        <v>164</v>
      </c>
    </row>
    <row r="166" spans="1:20" ht="15.75" x14ac:dyDescent="0.25">
      <c r="A166" s="39" t="str">
        <f>IFERROR(VLOOKUP(T166,Baggrundsark!C167:F2165,2,FALSE),"")</f>
        <v/>
      </c>
      <c r="B166" s="39" t="str">
        <f>IFERROR(VLOOKUP(T166,Baggrundsark!C167:F2165,3,FALSE),"")</f>
        <v/>
      </c>
      <c r="C166" s="39" t="str">
        <f>IFERROR(VLOOKUP(T166,Baggrundsark!C167:F2165,4,FALSE),"")</f>
        <v/>
      </c>
      <c r="D166" s="33"/>
      <c r="E166" s="33"/>
      <c r="F166" s="34"/>
      <c r="G166" s="35"/>
      <c r="H166" s="25"/>
      <c r="I166" s="33"/>
      <c r="J166" s="33"/>
      <c r="K166" s="33"/>
      <c r="L166" s="33"/>
      <c r="M166" s="27"/>
      <c r="N166" s="64" t="str">
        <f t="shared" si="6"/>
        <v/>
      </c>
      <c r="O166" s="64" t="str">
        <f t="shared" si="7"/>
        <v/>
      </c>
      <c r="P166" s="64">
        <f t="shared" si="8"/>
        <v>13</v>
      </c>
      <c r="Q166" s="65"/>
      <c r="R166" s="54" t="str" cm="1">
        <f t="array" ref="R166">IFERROR(_xlfn.IFS(N166=5,"Gru",O166=7,"de",P166=13,"tom"),"Fejl")</f>
        <v>tom</v>
      </c>
      <c r="S166" s="54"/>
      <c r="T166" s="53">
        <v>165</v>
      </c>
    </row>
    <row r="167" spans="1:20" ht="15.75" x14ac:dyDescent="0.25">
      <c r="A167" s="39" t="str">
        <f>IFERROR(VLOOKUP(T167,Baggrundsark!C168:F2166,2,FALSE),"")</f>
        <v/>
      </c>
      <c r="B167" s="39" t="str">
        <f>IFERROR(VLOOKUP(T167,Baggrundsark!C168:F2166,3,FALSE),"")</f>
        <v/>
      </c>
      <c r="C167" s="39" t="str">
        <f>IFERROR(VLOOKUP(T167,Baggrundsark!C168:F2166,4,FALSE),"")</f>
        <v/>
      </c>
      <c r="D167" s="33"/>
      <c r="E167" s="33"/>
      <c r="F167" s="34"/>
      <c r="G167" s="35"/>
      <c r="H167" s="25"/>
      <c r="I167" s="33"/>
      <c r="J167" s="33"/>
      <c r="K167" s="33"/>
      <c r="L167" s="33"/>
      <c r="M167" s="27"/>
      <c r="N167" s="64" t="str">
        <f t="shared" si="6"/>
        <v/>
      </c>
      <c r="O167" s="64" t="str">
        <f t="shared" si="7"/>
        <v/>
      </c>
      <c r="P167" s="64">
        <f t="shared" si="8"/>
        <v>13</v>
      </c>
      <c r="Q167" s="65"/>
      <c r="R167" s="54" t="str" cm="1">
        <f t="array" ref="R167">IFERROR(_xlfn.IFS(N167=5,"Gru",O167=7,"de",P167=13,"tom"),"Fejl")</f>
        <v>tom</v>
      </c>
      <c r="S167" s="54"/>
      <c r="T167" s="53">
        <v>166</v>
      </c>
    </row>
    <row r="168" spans="1:20" ht="15.75" x14ac:dyDescent="0.25">
      <c r="A168" s="39" t="str">
        <f>IFERROR(VLOOKUP(T168,Baggrundsark!C169:F2167,2,FALSE),"")</f>
        <v/>
      </c>
      <c r="B168" s="39" t="str">
        <f>IFERROR(VLOOKUP(T168,Baggrundsark!C169:F2167,3,FALSE),"")</f>
        <v/>
      </c>
      <c r="C168" s="39" t="str">
        <f>IFERROR(VLOOKUP(T168,Baggrundsark!C169:F2167,4,FALSE),"")</f>
        <v/>
      </c>
      <c r="D168" s="33"/>
      <c r="E168" s="33"/>
      <c r="F168" s="34"/>
      <c r="G168" s="35"/>
      <c r="H168" s="25"/>
      <c r="I168" s="33"/>
      <c r="J168" s="33"/>
      <c r="K168" s="33"/>
      <c r="L168" s="33"/>
      <c r="M168" s="27"/>
      <c r="N168" s="64" t="str">
        <f t="shared" si="6"/>
        <v/>
      </c>
      <c r="O168" s="64" t="str">
        <f t="shared" si="7"/>
        <v/>
      </c>
      <c r="P168" s="64">
        <f t="shared" si="8"/>
        <v>13</v>
      </c>
      <c r="Q168" s="65"/>
      <c r="R168" s="54" t="str" cm="1">
        <f t="array" ref="R168">IFERROR(_xlfn.IFS(N168=5,"Gru",O168=7,"de",P168=13,"tom"),"Fejl")</f>
        <v>tom</v>
      </c>
      <c r="S168" s="54"/>
      <c r="T168" s="53">
        <v>167</v>
      </c>
    </row>
    <row r="169" spans="1:20" ht="15.75" x14ac:dyDescent="0.25">
      <c r="A169" s="39" t="str">
        <f>IFERROR(VLOOKUP(T169,Baggrundsark!C170:F2168,2,FALSE),"")</f>
        <v/>
      </c>
      <c r="B169" s="39" t="str">
        <f>IFERROR(VLOOKUP(T169,Baggrundsark!C170:F2168,3,FALSE),"")</f>
        <v/>
      </c>
      <c r="C169" s="39" t="str">
        <f>IFERROR(VLOOKUP(T169,Baggrundsark!C170:F2168,4,FALSE),"")</f>
        <v/>
      </c>
      <c r="D169" s="33"/>
      <c r="E169" s="33"/>
      <c r="F169" s="34"/>
      <c r="G169" s="35"/>
      <c r="H169" s="25"/>
      <c r="I169" s="33"/>
      <c r="J169" s="33"/>
      <c r="K169" s="33"/>
      <c r="L169" s="33"/>
      <c r="M169" s="27"/>
      <c r="N169" s="64" t="str">
        <f t="shared" si="6"/>
        <v/>
      </c>
      <c r="O169" s="64" t="str">
        <f t="shared" si="7"/>
        <v/>
      </c>
      <c r="P169" s="64">
        <f t="shared" si="8"/>
        <v>13</v>
      </c>
      <c r="Q169" s="65"/>
      <c r="R169" s="54" t="str" cm="1">
        <f t="array" ref="R169">IFERROR(_xlfn.IFS(N169=5,"Gru",O169=7,"de",P169=13,"tom"),"Fejl")</f>
        <v>tom</v>
      </c>
      <c r="S169" s="54"/>
      <c r="T169" s="53">
        <v>168</v>
      </c>
    </row>
    <row r="170" spans="1:20" ht="15.75" x14ac:dyDescent="0.25">
      <c r="A170" s="39" t="str">
        <f>IFERROR(VLOOKUP(T170,Baggrundsark!C171:F2169,2,FALSE),"")</f>
        <v/>
      </c>
      <c r="B170" s="39" t="str">
        <f>IFERROR(VLOOKUP(T170,Baggrundsark!C171:F2169,3,FALSE),"")</f>
        <v/>
      </c>
      <c r="C170" s="39" t="str">
        <f>IFERROR(VLOOKUP(T170,Baggrundsark!C171:F2169,4,FALSE),"")</f>
        <v/>
      </c>
      <c r="D170" s="33"/>
      <c r="E170" s="33"/>
      <c r="F170" s="34"/>
      <c r="G170" s="35"/>
      <c r="H170" s="25"/>
      <c r="I170" s="33"/>
      <c r="J170" s="33"/>
      <c r="K170" s="33"/>
      <c r="L170" s="33"/>
      <c r="M170" s="27"/>
      <c r="N170" s="64" t="str">
        <f t="shared" si="6"/>
        <v/>
      </c>
      <c r="O170" s="64" t="str">
        <f t="shared" si="7"/>
        <v/>
      </c>
      <c r="P170" s="64">
        <f t="shared" si="8"/>
        <v>13</v>
      </c>
      <c r="Q170" s="65"/>
      <c r="R170" s="54" t="str" cm="1">
        <f t="array" ref="R170">IFERROR(_xlfn.IFS(N170=5,"Gru",O170=7,"de",P170=13,"tom"),"Fejl")</f>
        <v>tom</v>
      </c>
      <c r="S170" s="54"/>
      <c r="T170" s="53">
        <v>169</v>
      </c>
    </row>
    <row r="171" spans="1:20" ht="15.75" x14ac:dyDescent="0.25">
      <c r="A171" s="39" t="str">
        <f>IFERROR(VLOOKUP(T171,Baggrundsark!C172:F2170,2,FALSE),"")</f>
        <v/>
      </c>
      <c r="B171" s="39" t="str">
        <f>IFERROR(VLOOKUP(T171,Baggrundsark!C172:F2170,3,FALSE),"")</f>
        <v/>
      </c>
      <c r="C171" s="39" t="str">
        <f>IFERROR(VLOOKUP(T171,Baggrundsark!C172:F2170,4,FALSE),"")</f>
        <v/>
      </c>
      <c r="D171" s="33"/>
      <c r="E171" s="33"/>
      <c r="F171" s="34"/>
      <c r="G171" s="35"/>
      <c r="H171" s="25"/>
      <c r="I171" s="33"/>
      <c r="J171" s="33"/>
      <c r="K171" s="33"/>
      <c r="L171" s="33"/>
      <c r="M171" s="27"/>
      <c r="N171" s="64" t="str">
        <f t="shared" si="6"/>
        <v/>
      </c>
      <c r="O171" s="64" t="str">
        <f t="shared" si="7"/>
        <v/>
      </c>
      <c r="P171" s="64">
        <f t="shared" si="8"/>
        <v>13</v>
      </c>
      <c r="Q171" s="65"/>
      <c r="R171" s="54" t="str" cm="1">
        <f t="array" ref="R171">IFERROR(_xlfn.IFS(N171=5,"Gru",O171=7,"de",P171=13,"tom"),"Fejl")</f>
        <v>tom</v>
      </c>
      <c r="S171" s="54"/>
      <c r="T171" s="53">
        <v>170</v>
      </c>
    </row>
    <row r="172" spans="1:20" ht="15.75" x14ac:dyDescent="0.25">
      <c r="A172" s="39" t="str">
        <f>IFERROR(VLOOKUP(T172,Baggrundsark!C173:F2171,2,FALSE),"")</f>
        <v/>
      </c>
      <c r="B172" s="39" t="str">
        <f>IFERROR(VLOOKUP(T172,Baggrundsark!C173:F2171,3,FALSE),"")</f>
        <v/>
      </c>
      <c r="C172" s="39" t="str">
        <f>IFERROR(VLOOKUP(T172,Baggrundsark!C173:F2171,4,FALSE),"")</f>
        <v/>
      </c>
      <c r="D172" s="33"/>
      <c r="E172" s="33"/>
      <c r="F172" s="34"/>
      <c r="G172" s="35"/>
      <c r="H172" s="25"/>
      <c r="I172" s="33"/>
      <c r="J172" s="33"/>
      <c r="K172" s="33"/>
      <c r="L172" s="33"/>
      <c r="M172" s="27"/>
      <c r="N172" s="64" t="str">
        <f t="shared" si="6"/>
        <v/>
      </c>
      <c r="O172" s="64" t="str">
        <f t="shared" si="7"/>
        <v/>
      </c>
      <c r="P172" s="64">
        <f t="shared" si="8"/>
        <v>13</v>
      </c>
      <c r="Q172" s="65"/>
      <c r="R172" s="54" t="str" cm="1">
        <f t="array" ref="R172">IFERROR(_xlfn.IFS(N172=5,"Gru",O172=7,"de",P172=13,"tom"),"Fejl")</f>
        <v>tom</v>
      </c>
      <c r="S172" s="54"/>
      <c r="T172" s="53">
        <v>171</v>
      </c>
    </row>
    <row r="173" spans="1:20" ht="15.75" x14ac:dyDescent="0.25">
      <c r="A173" s="39" t="str">
        <f>IFERROR(VLOOKUP(T173,Baggrundsark!C174:F2172,2,FALSE),"")</f>
        <v/>
      </c>
      <c r="B173" s="39" t="str">
        <f>IFERROR(VLOOKUP(T173,Baggrundsark!C174:F2172,3,FALSE),"")</f>
        <v/>
      </c>
      <c r="C173" s="39" t="str">
        <f>IFERROR(VLOOKUP(T173,Baggrundsark!C174:F2172,4,FALSE),"")</f>
        <v/>
      </c>
      <c r="D173" s="33"/>
      <c r="E173" s="33"/>
      <c r="F173" s="34"/>
      <c r="G173" s="35"/>
      <c r="H173" s="25"/>
      <c r="I173" s="33"/>
      <c r="J173" s="33"/>
      <c r="K173" s="33"/>
      <c r="L173" s="33"/>
      <c r="M173" s="27"/>
      <c r="N173" s="64" t="str">
        <f t="shared" si="6"/>
        <v/>
      </c>
      <c r="O173" s="64" t="str">
        <f t="shared" si="7"/>
        <v/>
      </c>
      <c r="P173" s="64">
        <f t="shared" si="8"/>
        <v>13</v>
      </c>
      <c r="Q173" s="65"/>
      <c r="R173" s="54" t="str" cm="1">
        <f t="array" ref="R173">IFERROR(_xlfn.IFS(N173=5,"Gru",O173=7,"de",P173=13,"tom"),"Fejl")</f>
        <v>tom</v>
      </c>
      <c r="S173" s="54"/>
      <c r="T173" s="53">
        <v>172</v>
      </c>
    </row>
    <row r="174" spans="1:20" ht="15.75" x14ac:dyDescent="0.25">
      <c r="A174" s="39" t="str">
        <f>IFERROR(VLOOKUP(T174,Baggrundsark!C175:F2173,2,FALSE),"")</f>
        <v/>
      </c>
      <c r="B174" s="39" t="str">
        <f>IFERROR(VLOOKUP(T174,Baggrundsark!C175:F2173,3,FALSE),"")</f>
        <v/>
      </c>
      <c r="C174" s="39" t="str">
        <f>IFERROR(VLOOKUP(T174,Baggrundsark!C175:F2173,4,FALSE),"")</f>
        <v/>
      </c>
      <c r="D174" s="33"/>
      <c r="E174" s="33"/>
      <c r="F174" s="34"/>
      <c r="G174" s="35"/>
      <c r="H174" s="25"/>
      <c r="I174" s="33"/>
      <c r="J174" s="33"/>
      <c r="K174" s="33"/>
      <c r="L174" s="33"/>
      <c r="M174" s="27"/>
      <c r="N174" s="64" t="str">
        <f t="shared" si="6"/>
        <v/>
      </c>
      <c r="O174" s="64" t="str">
        <f t="shared" si="7"/>
        <v/>
      </c>
      <c r="P174" s="64">
        <f t="shared" si="8"/>
        <v>13</v>
      </c>
      <c r="Q174" s="65"/>
      <c r="R174" s="54" t="str" cm="1">
        <f t="array" ref="R174">IFERROR(_xlfn.IFS(N174=5,"Gru",O174=7,"de",P174=13,"tom"),"Fejl")</f>
        <v>tom</v>
      </c>
      <c r="S174" s="54"/>
      <c r="T174" s="53">
        <v>173</v>
      </c>
    </row>
    <row r="175" spans="1:20" ht="15.75" x14ac:dyDescent="0.25">
      <c r="A175" s="39" t="str">
        <f>IFERROR(VLOOKUP(T175,Baggrundsark!C176:F2174,2,FALSE),"")</f>
        <v/>
      </c>
      <c r="B175" s="39" t="str">
        <f>IFERROR(VLOOKUP(T175,Baggrundsark!C176:F2174,3,FALSE),"")</f>
        <v/>
      </c>
      <c r="C175" s="39" t="str">
        <f>IFERROR(VLOOKUP(T175,Baggrundsark!C176:F2174,4,FALSE),"")</f>
        <v/>
      </c>
      <c r="D175" s="33"/>
      <c r="E175" s="33"/>
      <c r="F175" s="34"/>
      <c r="G175" s="35"/>
      <c r="H175" s="25"/>
      <c r="I175" s="33"/>
      <c r="J175" s="33"/>
      <c r="K175" s="33"/>
      <c r="L175" s="33"/>
      <c r="M175" s="27"/>
      <c r="N175" s="64" t="str">
        <f t="shared" si="6"/>
        <v/>
      </c>
      <c r="O175" s="64" t="str">
        <f t="shared" si="7"/>
        <v/>
      </c>
      <c r="P175" s="64">
        <f t="shared" si="8"/>
        <v>13</v>
      </c>
      <c r="Q175" s="65"/>
      <c r="R175" s="54" t="str" cm="1">
        <f t="array" ref="R175">IFERROR(_xlfn.IFS(N175=5,"Gru",O175=7,"de",P175=13,"tom"),"Fejl")</f>
        <v>tom</v>
      </c>
      <c r="S175" s="54"/>
      <c r="T175" s="53">
        <v>174</v>
      </c>
    </row>
    <row r="176" spans="1:20" ht="15.75" x14ac:dyDescent="0.25">
      <c r="A176" s="39" t="str">
        <f>IFERROR(VLOOKUP(T176,Baggrundsark!C177:F2175,2,FALSE),"")</f>
        <v/>
      </c>
      <c r="B176" s="39" t="str">
        <f>IFERROR(VLOOKUP(T176,Baggrundsark!C177:F2175,3,FALSE),"")</f>
        <v/>
      </c>
      <c r="C176" s="39" t="str">
        <f>IFERROR(VLOOKUP(T176,Baggrundsark!C177:F2175,4,FALSE),"")</f>
        <v/>
      </c>
      <c r="D176" s="33"/>
      <c r="E176" s="33"/>
      <c r="F176" s="34"/>
      <c r="G176" s="35"/>
      <c r="H176" s="25"/>
      <c r="I176" s="33"/>
      <c r="J176" s="33"/>
      <c r="K176" s="33"/>
      <c r="L176" s="33"/>
      <c r="M176" s="27"/>
      <c r="N176" s="64" t="str">
        <f t="shared" si="6"/>
        <v/>
      </c>
      <c r="O176" s="64" t="str">
        <f t="shared" si="7"/>
        <v/>
      </c>
      <c r="P176" s="64">
        <f t="shared" si="8"/>
        <v>13</v>
      </c>
      <c r="Q176" s="65"/>
      <c r="R176" s="54" t="str" cm="1">
        <f t="array" ref="R176">IFERROR(_xlfn.IFS(N176=5,"Gru",O176=7,"de",P176=13,"tom"),"Fejl")</f>
        <v>tom</v>
      </c>
      <c r="S176" s="54"/>
      <c r="T176" s="53">
        <v>175</v>
      </c>
    </row>
    <row r="177" spans="1:20" ht="15.75" x14ac:dyDescent="0.25">
      <c r="A177" s="39" t="str">
        <f>IFERROR(VLOOKUP(T177,Baggrundsark!C178:F2176,2,FALSE),"")</f>
        <v/>
      </c>
      <c r="B177" s="39" t="str">
        <f>IFERROR(VLOOKUP(T177,Baggrundsark!C178:F2176,3,FALSE),"")</f>
        <v/>
      </c>
      <c r="C177" s="39" t="str">
        <f>IFERROR(VLOOKUP(T177,Baggrundsark!C178:F2176,4,FALSE),"")</f>
        <v/>
      </c>
      <c r="D177" s="33"/>
      <c r="E177" s="33"/>
      <c r="F177" s="34"/>
      <c r="G177" s="35"/>
      <c r="H177" s="25"/>
      <c r="I177" s="33"/>
      <c r="J177" s="33"/>
      <c r="K177" s="33"/>
      <c r="L177" s="33"/>
      <c r="M177" s="27"/>
      <c r="N177" s="64" t="str">
        <f t="shared" si="6"/>
        <v/>
      </c>
      <c r="O177" s="64" t="str">
        <f t="shared" si="7"/>
        <v/>
      </c>
      <c r="P177" s="64">
        <f t="shared" si="8"/>
        <v>13</v>
      </c>
      <c r="Q177" s="65"/>
      <c r="R177" s="54" t="str" cm="1">
        <f t="array" ref="R177">IFERROR(_xlfn.IFS(N177=5,"Gru",O177=7,"de",P177=13,"tom"),"Fejl")</f>
        <v>tom</v>
      </c>
      <c r="S177" s="54"/>
      <c r="T177" s="53">
        <v>176</v>
      </c>
    </row>
    <row r="178" spans="1:20" ht="15.75" x14ac:dyDescent="0.25">
      <c r="A178" s="39" t="str">
        <f>IFERROR(VLOOKUP(T178,Baggrundsark!C179:F2177,2,FALSE),"")</f>
        <v/>
      </c>
      <c r="B178" s="39" t="str">
        <f>IFERROR(VLOOKUP(T178,Baggrundsark!C179:F2177,3,FALSE),"")</f>
        <v/>
      </c>
      <c r="C178" s="39" t="str">
        <f>IFERROR(VLOOKUP(T178,Baggrundsark!C179:F2177,4,FALSE),"")</f>
        <v/>
      </c>
      <c r="D178" s="33"/>
      <c r="E178" s="33"/>
      <c r="F178" s="34"/>
      <c r="G178" s="35"/>
      <c r="H178" s="25"/>
      <c r="I178" s="33"/>
      <c r="J178" s="33"/>
      <c r="K178" s="33"/>
      <c r="L178" s="33"/>
      <c r="M178" s="27"/>
      <c r="N178" s="64" t="str">
        <f t="shared" si="6"/>
        <v/>
      </c>
      <c r="O178" s="64" t="str">
        <f t="shared" si="7"/>
        <v/>
      </c>
      <c r="P178" s="64">
        <f t="shared" si="8"/>
        <v>13</v>
      </c>
      <c r="Q178" s="65"/>
      <c r="R178" s="54" t="str" cm="1">
        <f t="array" ref="R178">IFERROR(_xlfn.IFS(N178=5,"Gru",O178=7,"de",P178=13,"tom"),"Fejl")</f>
        <v>tom</v>
      </c>
      <c r="S178" s="54"/>
      <c r="T178" s="53">
        <v>177</v>
      </c>
    </row>
    <row r="179" spans="1:20" ht="15.75" x14ac:dyDescent="0.25">
      <c r="A179" s="39" t="str">
        <f>IFERROR(VLOOKUP(T179,Baggrundsark!C180:F2178,2,FALSE),"")</f>
        <v/>
      </c>
      <c r="B179" s="39" t="str">
        <f>IFERROR(VLOOKUP(T179,Baggrundsark!C180:F2178,3,FALSE),"")</f>
        <v/>
      </c>
      <c r="C179" s="39" t="str">
        <f>IFERROR(VLOOKUP(T179,Baggrundsark!C180:F2178,4,FALSE),"")</f>
        <v/>
      </c>
      <c r="D179" s="33"/>
      <c r="E179" s="33"/>
      <c r="F179" s="34"/>
      <c r="G179" s="35"/>
      <c r="H179" s="25"/>
      <c r="I179" s="33"/>
      <c r="J179" s="33"/>
      <c r="K179" s="33"/>
      <c r="L179" s="33"/>
      <c r="M179" s="27"/>
      <c r="N179" s="64" t="str">
        <f t="shared" si="6"/>
        <v/>
      </c>
      <c r="O179" s="64" t="str">
        <f t="shared" si="7"/>
        <v/>
      </c>
      <c r="P179" s="64">
        <f t="shared" si="8"/>
        <v>13</v>
      </c>
      <c r="Q179" s="65"/>
      <c r="R179" s="54" t="str" cm="1">
        <f t="array" ref="R179">IFERROR(_xlfn.IFS(N179=5,"Gru",O179=7,"de",P179=13,"tom"),"Fejl")</f>
        <v>tom</v>
      </c>
      <c r="S179" s="54"/>
      <c r="T179" s="53">
        <v>178</v>
      </c>
    </row>
    <row r="180" spans="1:20" ht="15.75" x14ac:dyDescent="0.25">
      <c r="A180" s="39" t="str">
        <f>IFERROR(VLOOKUP(T180,Baggrundsark!C181:F2179,2,FALSE),"")</f>
        <v/>
      </c>
      <c r="B180" s="39" t="str">
        <f>IFERROR(VLOOKUP(T180,Baggrundsark!C181:F2179,3,FALSE),"")</f>
        <v/>
      </c>
      <c r="C180" s="39" t="str">
        <f>IFERROR(VLOOKUP(T180,Baggrundsark!C181:F2179,4,FALSE),"")</f>
        <v/>
      </c>
      <c r="D180" s="33"/>
      <c r="E180" s="33"/>
      <c r="F180" s="34"/>
      <c r="G180" s="35"/>
      <c r="H180" s="25"/>
      <c r="I180" s="33"/>
      <c r="J180" s="33"/>
      <c r="K180" s="33"/>
      <c r="L180" s="33"/>
      <c r="M180" s="27"/>
      <c r="N180" s="64" t="str">
        <f t="shared" si="6"/>
        <v/>
      </c>
      <c r="O180" s="64" t="str">
        <f t="shared" si="7"/>
        <v/>
      </c>
      <c r="P180" s="64">
        <f t="shared" si="8"/>
        <v>13</v>
      </c>
      <c r="Q180" s="65"/>
      <c r="R180" s="54" t="str" cm="1">
        <f t="array" ref="R180">IFERROR(_xlfn.IFS(N180=5,"Gru",O180=7,"de",P180=13,"tom"),"Fejl")</f>
        <v>tom</v>
      </c>
      <c r="S180" s="54"/>
      <c r="T180" s="53">
        <v>179</v>
      </c>
    </row>
    <row r="181" spans="1:20" ht="15.75" x14ac:dyDescent="0.25">
      <c r="A181" s="39" t="str">
        <f>IFERROR(VLOOKUP(T181,Baggrundsark!C182:F2180,2,FALSE),"")</f>
        <v/>
      </c>
      <c r="B181" s="39" t="str">
        <f>IFERROR(VLOOKUP(T181,Baggrundsark!C182:F2180,3,FALSE),"")</f>
        <v/>
      </c>
      <c r="C181" s="39" t="str">
        <f>IFERROR(VLOOKUP(T181,Baggrundsark!C182:F2180,4,FALSE),"")</f>
        <v/>
      </c>
      <c r="D181" s="33"/>
      <c r="E181" s="33"/>
      <c r="F181" s="34"/>
      <c r="G181" s="35"/>
      <c r="H181" s="25"/>
      <c r="I181" s="33"/>
      <c r="J181" s="33"/>
      <c r="K181" s="33"/>
      <c r="L181" s="33"/>
      <c r="M181" s="27"/>
      <c r="N181" s="64" t="str">
        <f t="shared" si="6"/>
        <v/>
      </c>
      <c r="O181" s="64" t="str">
        <f t="shared" si="7"/>
        <v/>
      </c>
      <c r="P181" s="64">
        <f t="shared" si="8"/>
        <v>13</v>
      </c>
      <c r="Q181" s="65"/>
      <c r="R181" s="54" t="str" cm="1">
        <f t="array" ref="R181">IFERROR(_xlfn.IFS(N181=5,"Gru",O181=7,"de",P181=13,"tom"),"Fejl")</f>
        <v>tom</v>
      </c>
      <c r="S181" s="54"/>
      <c r="T181" s="53">
        <v>180</v>
      </c>
    </row>
    <row r="182" spans="1:20" ht="15.75" x14ac:dyDescent="0.25">
      <c r="A182" s="39" t="str">
        <f>IFERROR(VLOOKUP(T182,Baggrundsark!C183:F2181,2,FALSE),"")</f>
        <v/>
      </c>
      <c r="B182" s="39" t="str">
        <f>IFERROR(VLOOKUP(T182,Baggrundsark!C183:F2181,3,FALSE),"")</f>
        <v/>
      </c>
      <c r="C182" s="39" t="str">
        <f>IFERROR(VLOOKUP(T182,Baggrundsark!C183:F2181,4,FALSE),"")</f>
        <v/>
      </c>
      <c r="D182" s="33"/>
      <c r="E182" s="33"/>
      <c r="F182" s="34"/>
      <c r="G182" s="35"/>
      <c r="H182" s="25"/>
      <c r="I182" s="33"/>
      <c r="J182" s="33"/>
      <c r="K182" s="33"/>
      <c r="L182" s="33"/>
      <c r="M182" s="27"/>
      <c r="N182" s="64" t="str">
        <f t="shared" si="6"/>
        <v/>
      </c>
      <c r="O182" s="64" t="str">
        <f t="shared" si="7"/>
        <v/>
      </c>
      <c r="P182" s="64">
        <f t="shared" si="8"/>
        <v>13</v>
      </c>
      <c r="Q182" s="65"/>
      <c r="R182" s="54" t="str" cm="1">
        <f t="array" ref="R182">IFERROR(_xlfn.IFS(N182=5,"Gru",O182=7,"de",P182=13,"tom"),"Fejl")</f>
        <v>tom</v>
      </c>
      <c r="S182" s="54"/>
      <c r="T182" s="53">
        <v>181</v>
      </c>
    </row>
    <row r="183" spans="1:20" ht="15.75" x14ac:dyDescent="0.25">
      <c r="A183" s="39" t="str">
        <f>IFERROR(VLOOKUP(T183,Baggrundsark!C184:F2182,2,FALSE),"")</f>
        <v/>
      </c>
      <c r="B183" s="39" t="str">
        <f>IFERROR(VLOOKUP(T183,Baggrundsark!C184:F2182,3,FALSE),"")</f>
        <v/>
      </c>
      <c r="C183" s="39" t="str">
        <f>IFERROR(VLOOKUP(T183,Baggrundsark!C184:F2182,4,FALSE),"")</f>
        <v/>
      </c>
      <c r="D183" s="33"/>
      <c r="E183" s="33"/>
      <c r="F183" s="34"/>
      <c r="G183" s="35"/>
      <c r="H183" s="25"/>
      <c r="I183" s="33"/>
      <c r="J183" s="33"/>
      <c r="K183" s="33"/>
      <c r="L183" s="33"/>
      <c r="M183" s="27"/>
      <c r="N183" s="64" t="str">
        <f t="shared" si="6"/>
        <v/>
      </c>
      <c r="O183" s="64" t="str">
        <f t="shared" si="7"/>
        <v/>
      </c>
      <c r="P183" s="64">
        <f t="shared" si="8"/>
        <v>13</v>
      </c>
      <c r="Q183" s="65"/>
      <c r="R183" s="54" t="str" cm="1">
        <f t="array" ref="R183">IFERROR(_xlfn.IFS(N183=5,"Gru",O183=7,"de",P183=13,"tom"),"Fejl")</f>
        <v>tom</v>
      </c>
      <c r="S183" s="54"/>
      <c r="T183" s="53">
        <v>182</v>
      </c>
    </row>
    <row r="184" spans="1:20" ht="15.75" x14ac:dyDescent="0.25">
      <c r="A184" s="39" t="str">
        <f>IFERROR(VLOOKUP(T184,Baggrundsark!C185:F2183,2,FALSE),"")</f>
        <v/>
      </c>
      <c r="B184" s="39" t="str">
        <f>IFERROR(VLOOKUP(T184,Baggrundsark!C185:F2183,3,FALSE),"")</f>
        <v/>
      </c>
      <c r="C184" s="39" t="str">
        <f>IFERROR(VLOOKUP(T184,Baggrundsark!C185:F2183,4,FALSE),"")</f>
        <v/>
      </c>
      <c r="D184" s="33"/>
      <c r="E184" s="33"/>
      <c r="F184" s="34"/>
      <c r="G184" s="35"/>
      <c r="H184" s="25"/>
      <c r="I184" s="33"/>
      <c r="J184" s="33"/>
      <c r="K184" s="33"/>
      <c r="L184" s="33"/>
      <c r="M184" s="27"/>
      <c r="N184" s="64" t="str">
        <f t="shared" si="6"/>
        <v/>
      </c>
      <c r="O184" s="64" t="str">
        <f t="shared" si="7"/>
        <v/>
      </c>
      <c r="P184" s="64">
        <f t="shared" si="8"/>
        <v>13</v>
      </c>
      <c r="Q184" s="65"/>
      <c r="R184" s="54" t="str" cm="1">
        <f t="array" ref="R184">IFERROR(_xlfn.IFS(N184=5,"Gru",O184=7,"de",P184=13,"tom"),"Fejl")</f>
        <v>tom</v>
      </c>
      <c r="S184" s="54"/>
      <c r="T184" s="53">
        <v>183</v>
      </c>
    </row>
    <row r="185" spans="1:20" ht="15.75" x14ac:dyDescent="0.25">
      <c r="A185" s="39" t="str">
        <f>IFERROR(VLOOKUP(T185,Baggrundsark!C186:F2184,2,FALSE),"")</f>
        <v/>
      </c>
      <c r="B185" s="39" t="str">
        <f>IFERROR(VLOOKUP(T185,Baggrundsark!C186:F2184,3,FALSE),"")</f>
        <v/>
      </c>
      <c r="C185" s="39" t="str">
        <f>IFERROR(VLOOKUP(T185,Baggrundsark!C186:F2184,4,FALSE),"")</f>
        <v/>
      </c>
      <c r="D185" s="33"/>
      <c r="E185" s="33"/>
      <c r="F185" s="34"/>
      <c r="G185" s="35"/>
      <c r="H185" s="25"/>
      <c r="I185" s="33"/>
      <c r="J185" s="33"/>
      <c r="K185" s="33"/>
      <c r="L185" s="33"/>
      <c r="M185" s="27"/>
      <c r="N185" s="64" t="str">
        <f t="shared" si="6"/>
        <v/>
      </c>
      <c r="O185" s="64" t="str">
        <f t="shared" si="7"/>
        <v/>
      </c>
      <c r="P185" s="64">
        <f t="shared" si="8"/>
        <v>13</v>
      </c>
      <c r="Q185" s="65"/>
      <c r="R185" s="54" t="str" cm="1">
        <f t="array" ref="R185">IFERROR(_xlfn.IFS(N185=5,"Gru",O185=7,"de",P185=13,"tom"),"Fejl")</f>
        <v>tom</v>
      </c>
      <c r="S185" s="54"/>
      <c r="T185" s="53">
        <v>184</v>
      </c>
    </row>
    <row r="186" spans="1:20" ht="15.75" x14ac:dyDescent="0.25">
      <c r="A186" s="39" t="str">
        <f>IFERROR(VLOOKUP(T186,Baggrundsark!C187:F2185,2,FALSE),"")</f>
        <v/>
      </c>
      <c r="B186" s="39" t="str">
        <f>IFERROR(VLOOKUP(T186,Baggrundsark!C187:F2185,3,FALSE),"")</f>
        <v/>
      </c>
      <c r="C186" s="39" t="str">
        <f>IFERROR(VLOOKUP(T186,Baggrundsark!C187:F2185,4,FALSE),"")</f>
        <v/>
      </c>
      <c r="D186" s="33"/>
      <c r="E186" s="33"/>
      <c r="F186" s="34"/>
      <c r="G186" s="35"/>
      <c r="H186" s="25"/>
      <c r="I186" s="33"/>
      <c r="J186" s="33"/>
      <c r="K186" s="33"/>
      <c r="L186" s="33"/>
      <c r="M186" s="27"/>
      <c r="N186" s="64" t="str">
        <f t="shared" si="6"/>
        <v/>
      </c>
      <c r="O186" s="64" t="str">
        <f t="shared" si="7"/>
        <v/>
      </c>
      <c r="P186" s="64">
        <f t="shared" si="8"/>
        <v>13</v>
      </c>
      <c r="Q186" s="65"/>
      <c r="R186" s="54" t="str" cm="1">
        <f t="array" ref="R186">IFERROR(_xlfn.IFS(N186=5,"Gru",O186=7,"de",P186=13,"tom"),"Fejl")</f>
        <v>tom</v>
      </c>
      <c r="S186" s="54"/>
      <c r="T186" s="53">
        <v>185</v>
      </c>
    </row>
    <row r="187" spans="1:20" ht="15.75" x14ac:dyDescent="0.25">
      <c r="A187" s="39" t="str">
        <f>IFERROR(VLOOKUP(T187,Baggrundsark!C188:F2186,2,FALSE),"")</f>
        <v/>
      </c>
      <c r="B187" s="39" t="str">
        <f>IFERROR(VLOOKUP(T187,Baggrundsark!C188:F2186,3,FALSE),"")</f>
        <v/>
      </c>
      <c r="C187" s="39" t="str">
        <f>IFERROR(VLOOKUP(T187,Baggrundsark!C188:F2186,4,FALSE),"")</f>
        <v/>
      </c>
      <c r="D187" s="33"/>
      <c r="E187" s="33"/>
      <c r="F187" s="34"/>
      <c r="G187" s="35"/>
      <c r="H187" s="25"/>
      <c r="I187" s="33"/>
      <c r="J187" s="33"/>
      <c r="K187" s="33"/>
      <c r="L187" s="33"/>
      <c r="M187" s="27"/>
      <c r="N187" s="64" t="str">
        <f t="shared" si="6"/>
        <v/>
      </c>
      <c r="O187" s="64" t="str">
        <f t="shared" si="7"/>
        <v/>
      </c>
      <c r="P187" s="64">
        <f t="shared" si="8"/>
        <v>13</v>
      </c>
      <c r="Q187" s="65"/>
      <c r="R187" s="54" t="str" cm="1">
        <f t="array" ref="R187">IFERROR(_xlfn.IFS(N187=5,"Gru",O187=7,"de",P187=13,"tom"),"Fejl")</f>
        <v>tom</v>
      </c>
      <c r="S187" s="54"/>
      <c r="T187" s="53">
        <v>186</v>
      </c>
    </row>
    <row r="188" spans="1:20" ht="15.75" x14ac:dyDescent="0.25">
      <c r="A188" s="39" t="str">
        <f>IFERROR(VLOOKUP(T188,Baggrundsark!C189:F2187,2,FALSE),"")</f>
        <v/>
      </c>
      <c r="B188" s="39" t="str">
        <f>IFERROR(VLOOKUP(T188,Baggrundsark!C189:F2187,3,FALSE),"")</f>
        <v/>
      </c>
      <c r="C188" s="39" t="str">
        <f>IFERROR(VLOOKUP(T188,Baggrundsark!C189:F2187,4,FALSE),"")</f>
        <v/>
      </c>
      <c r="D188" s="33"/>
      <c r="E188" s="33"/>
      <c r="F188" s="34"/>
      <c r="G188" s="35"/>
      <c r="H188" s="25"/>
      <c r="I188" s="33"/>
      <c r="J188" s="33"/>
      <c r="K188" s="33"/>
      <c r="L188" s="33"/>
      <c r="M188" s="27"/>
      <c r="N188" s="64" t="str">
        <f t="shared" si="6"/>
        <v/>
      </c>
      <c r="O188" s="64" t="str">
        <f t="shared" si="7"/>
        <v/>
      </c>
      <c r="P188" s="64">
        <f t="shared" si="8"/>
        <v>13</v>
      </c>
      <c r="Q188" s="65"/>
      <c r="R188" s="54" t="str" cm="1">
        <f t="array" ref="R188">IFERROR(_xlfn.IFS(N188=5,"Gru",O188=7,"de",P188=13,"tom"),"Fejl")</f>
        <v>tom</v>
      </c>
      <c r="S188" s="54"/>
      <c r="T188" s="53">
        <v>187</v>
      </c>
    </row>
    <row r="189" spans="1:20" ht="15.75" x14ac:dyDescent="0.25">
      <c r="A189" s="39" t="str">
        <f>IFERROR(VLOOKUP(T189,Baggrundsark!C190:F2188,2,FALSE),"")</f>
        <v/>
      </c>
      <c r="B189" s="39" t="str">
        <f>IFERROR(VLOOKUP(T189,Baggrundsark!C190:F2188,3,FALSE),"")</f>
        <v/>
      </c>
      <c r="C189" s="39" t="str">
        <f>IFERROR(VLOOKUP(T189,Baggrundsark!C190:F2188,4,FALSE),"")</f>
        <v/>
      </c>
      <c r="D189" s="33"/>
      <c r="E189" s="33"/>
      <c r="F189" s="34"/>
      <c r="G189" s="35"/>
      <c r="H189" s="25"/>
      <c r="I189" s="33"/>
      <c r="J189" s="33"/>
      <c r="K189" s="33"/>
      <c r="L189" s="33"/>
      <c r="M189" s="27"/>
      <c r="N189" s="64" t="str">
        <f t="shared" si="6"/>
        <v/>
      </c>
      <c r="O189" s="64" t="str">
        <f t="shared" si="7"/>
        <v/>
      </c>
      <c r="P189" s="64">
        <f t="shared" si="8"/>
        <v>13</v>
      </c>
      <c r="Q189" s="65"/>
      <c r="R189" s="54" t="str" cm="1">
        <f t="array" ref="R189">IFERROR(_xlfn.IFS(N189=5,"Gru",O189=7,"de",P189=13,"tom"),"Fejl")</f>
        <v>tom</v>
      </c>
      <c r="S189" s="54"/>
      <c r="T189" s="53">
        <v>188</v>
      </c>
    </row>
    <row r="190" spans="1:20" ht="15.75" x14ac:dyDescent="0.25">
      <c r="A190" s="39" t="str">
        <f>IFERROR(VLOOKUP(T190,Baggrundsark!C191:F2189,2,FALSE),"")</f>
        <v/>
      </c>
      <c r="B190" s="39" t="str">
        <f>IFERROR(VLOOKUP(T190,Baggrundsark!C191:F2189,3,FALSE),"")</f>
        <v/>
      </c>
      <c r="C190" s="39" t="str">
        <f>IFERROR(VLOOKUP(T190,Baggrundsark!C191:F2189,4,FALSE),"")</f>
        <v/>
      </c>
      <c r="D190" s="33"/>
      <c r="E190" s="33"/>
      <c r="F190" s="34"/>
      <c r="G190" s="35"/>
      <c r="H190" s="25"/>
      <c r="I190" s="33"/>
      <c r="J190" s="33"/>
      <c r="K190" s="33"/>
      <c r="L190" s="33"/>
      <c r="M190" s="27"/>
      <c r="N190" s="64" t="str">
        <f t="shared" si="6"/>
        <v/>
      </c>
      <c r="O190" s="64" t="str">
        <f t="shared" si="7"/>
        <v/>
      </c>
      <c r="P190" s="64">
        <f t="shared" si="8"/>
        <v>13</v>
      </c>
      <c r="Q190" s="65"/>
      <c r="R190" s="54" t="str" cm="1">
        <f t="array" ref="R190">IFERROR(_xlfn.IFS(N190=5,"Gru",O190=7,"de",P190=13,"tom"),"Fejl")</f>
        <v>tom</v>
      </c>
      <c r="S190" s="54"/>
      <c r="T190" s="53">
        <v>189</v>
      </c>
    </row>
    <row r="191" spans="1:20" ht="15.75" x14ac:dyDescent="0.25">
      <c r="A191" s="39" t="str">
        <f>IFERROR(VLOOKUP(T191,Baggrundsark!C192:F2190,2,FALSE),"")</f>
        <v/>
      </c>
      <c r="B191" s="39" t="str">
        <f>IFERROR(VLOOKUP(T191,Baggrundsark!C192:F2190,3,FALSE),"")</f>
        <v/>
      </c>
      <c r="C191" s="39" t="str">
        <f>IFERROR(VLOOKUP(T191,Baggrundsark!C192:F2190,4,FALSE),"")</f>
        <v/>
      </c>
      <c r="D191" s="33"/>
      <c r="E191" s="33"/>
      <c r="F191" s="34"/>
      <c r="G191" s="35"/>
      <c r="H191" s="25"/>
      <c r="I191" s="33"/>
      <c r="J191" s="33"/>
      <c r="K191" s="33"/>
      <c r="L191" s="33"/>
      <c r="M191" s="27"/>
      <c r="N191" s="64" t="str">
        <f t="shared" si="6"/>
        <v/>
      </c>
      <c r="O191" s="64" t="str">
        <f t="shared" si="7"/>
        <v/>
      </c>
      <c r="P191" s="64">
        <f t="shared" si="8"/>
        <v>13</v>
      </c>
      <c r="Q191" s="65"/>
      <c r="R191" s="54" t="str" cm="1">
        <f t="array" ref="R191">IFERROR(_xlfn.IFS(N191=5,"Gru",O191=7,"de",P191=13,"tom"),"Fejl")</f>
        <v>tom</v>
      </c>
      <c r="S191" s="54"/>
      <c r="T191" s="53">
        <v>190</v>
      </c>
    </row>
    <row r="192" spans="1:20" ht="15.75" x14ac:dyDescent="0.25">
      <c r="A192" s="39" t="str">
        <f>IFERROR(VLOOKUP(T192,Baggrundsark!C193:F2191,2,FALSE),"")</f>
        <v/>
      </c>
      <c r="B192" s="39" t="str">
        <f>IFERROR(VLOOKUP(T192,Baggrundsark!C193:F2191,3,FALSE),"")</f>
        <v/>
      </c>
      <c r="C192" s="39" t="str">
        <f>IFERROR(VLOOKUP(T192,Baggrundsark!C193:F2191,4,FALSE),"")</f>
        <v/>
      </c>
      <c r="D192" s="33"/>
      <c r="E192" s="33"/>
      <c r="F192" s="34"/>
      <c r="G192" s="35"/>
      <c r="H192" s="25"/>
      <c r="I192" s="33"/>
      <c r="J192" s="33"/>
      <c r="K192" s="33"/>
      <c r="L192" s="33"/>
      <c r="M192" s="27"/>
      <c r="N192" s="64" t="str">
        <f t="shared" si="6"/>
        <v/>
      </c>
      <c r="O192" s="64" t="str">
        <f t="shared" si="7"/>
        <v/>
      </c>
      <c r="P192" s="64">
        <f t="shared" si="8"/>
        <v>13</v>
      </c>
      <c r="Q192" s="65"/>
      <c r="R192" s="54" t="str" cm="1">
        <f t="array" ref="R192">IFERROR(_xlfn.IFS(N192=5,"Gru",O192=7,"de",P192=13,"tom"),"Fejl")</f>
        <v>tom</v>
      </c>
      <c r="S192" s="54"/>
      <c r="T192" s="53">
        <v>191</v>
      </c>
    </row>
    <row r="193" spans="1:20" ht="15.75" x14ac:dyDescent="0.25">
      <c r="A193" s="39" t="str">
        <f>IFERROR(VLOOKUP(T193,Baggrundsark!C194:F2192,2,FALSE),"")</f>
        <v/>
      </c>
      <c r="B193" s="39" t="str">
        <f>IFERROR(VLOOKUP(T193,Baggrundsark!C194:F2192,3,FALSE),"")</f>
        <v/>
      </c>
      <c r="C193" s="39" t="str">
        <f>IFERROR(VLOOKUP(T193,Baggrundsark!C194:F2192,4,FALSE),"")</f>
        <v/>
      </c>
      <c r="D193" s="33"/>
      <c r="E193" s="33"/>
      <c r="F193" s="34"/>
      <c r="G193" s="35"/>
      <c r="H193" s="25"/>
      <c r="I193" s="33"/>
      <c r="J193" s="33"/>
      <c r="K193" s="33"/>
      <c r="L193" s="33"/>
      <c r="M193" s="27"/>
      <c r="N193" s="64" t="str">
        <f t="shared" si="6"/>
        <v/>
      </c>
      <c r="O193" s="64" t="str">
        <f t="shared" si="7"/>
        <v/>
      </c>
      <c r="P193" s="64">
        <f t="shared" si="8"/>
        <v>13</v>
      </c>
      <c r="Q193" s="65"/>
      <c r="R193" s="54" t="str" cm="1">
        <f t="array" ref="R193">IFERROR(_xlfn.IFS(N193=5,"Gru",O193=7,"de",P193=13,"tom"),"Fejl")</f>
        <v>tom</v>
      </c>
      <c r="S193" s="54"/>
      <c r="T193" s="53">
        <v>192</v>
      </c>
    </row>
    <row r="194" spans="1:20" ht="15.75" x14ac:dyDescent="0.25">
      <c r="A194" s="39" t="str">
        <f>IFERROR(VLOOKUP(T194,Baggrundsark!C195:F2193,2,FALSE),"")</f>
        <v/>
      </c>
      <c r="B194" s="39" t="str">
        <f>IFERROR(VLOOKUP(T194,Baggrundsark!C195:F2193,3,FALSE),"")</f>
        <v/>
      </c>
      <c r="C194" s="39" t="str">
        <f>IFERROR(VLOOKUP(T194,Baggrundsark!C195:F2193,4,FALSE),"")</f>
        <v/>
      </c>
      <c r="D194" s="33"/>
      <c r="E194" s="33"/>
      <c r="F194" s="34"/>
      <c r="G194" s="35"/>
      <c r="H194" s="25"/>
      <c r="I194" s="33"/>
      <c r="J194" s="33"/>
      <c r="K194" s="33"/>
      <c r="L194" s="33"/>
      <c r="M194" s="27"/>
      <c r="N194" s="64" t="str">
        <f t="shared" si="6"/>
        <v/>
      </c>
      <c r="O194" s="64" t="str">
        <f t="shared" si="7"/>
        <v/>
      </c>
      <c r="P194" s="64">
        <f t="shared" si="8"/>
        <v>13</v>
      </c>
      <c r="Q194" s="65"/>
      <c r="R194" s="54" t="str" cm="1">
        <f t="array" ref="R194">IFERROR(_xlfn.IFS(N194=5,"Gru",O194=7,"de",P194=13,"tom"),"Fejl")</f>
        <v>tom</v>
      </c>
      <c r="S194" s="54"/>
      <c r="T194" s="53">
        <v>193</v>
      </c>
    </row>
    <row r="195" spans="1:20" ht="15.75" x14ac:dyDescent="0.25">
      <c r="A195" s="39" t="str">
        <f>IFERROR(VLOOKUP(T195,Baggrundsark!C196:F2194,2,FALSE),"")</f>
        <v/>
      </c>
      <c r="B195" s="39" t="str">
        <f>IFERROR(VLOOKUP(T195,Baggrundsark!C196:F2194,3,FALSE),"")</f>
        <v/>
      </c>
      <c r="C195" s="39" t="str">
        <f>IFERROR(VLOOKUP(T195,Baggrundsark!C196:F2194,4,FALSE),"")</f>
        <v/>
      </c>
      <c r="D195" s="33"/>
      <c r="E195" s="33"/>
      <c r="F195" s="34"/>
      <c r="G195" s="35"/>
      <c r="H195" s="25"/>
      <c r="I195" s="33"/>
      <c r="J195" s="33"/>
      <c r="K195" s="33"/>
      <c r="L195" s="33"/>
      <c r="M195" s="27"/>
      <c r="N195" s="64" t="str">
        <f t="shared" ref="N195:N258" si="9">IF(D195="Gruppefritagelsesforordningen",COUNTBLANK(A195:M195),"")</f>
        <v/>
      </c>
      <c r="O195" s="64" t="str">
        <f t="shared" ref="O195:O258" si="10">IF(D195="De minimis forordningen",COUNTBLANK(A195:M195),"")</f>
        <v/>
      </c>
      <c r="P195" s="64">
        <f t="shared" ref="P195:P258" si="11">COUNTBLANK(A195:M195)</f>
        <v>13</v>
      </c>
      <c r="Q195" s="65"/>
      <c r="R195" s="54" t="str" cm="1">
        <f t="array" ref="R195">IFERROR(_xlfn.IFS(N195=5,"Gru",O195=7,"de",P195=13,"tom"),"Fejl")</f>
        <v>tom</v>
      </c>
      <c r="S195" s="54"/>
      <c r="T195" s="53">
        <v>194</v>
      </c>
    </row>
    <row r="196" spans="1:20" ht="15.75" x14ac:dyDescent="0.25">
      <c r="A196" s="39" t="str">
        <f>IFERROR(VLOOKUP(T196,Baggrundsark!C197:F2195,2,FALSE),"")</f>
        <v/>
      </c>
      <c r="B196" s="39" t="str">
        <f>IFERROR(VLOOKUP(T196,Baggrundsark!C197:F2195,3,FALSE),"")</f>
        <v/>
      </c>
      <c r="C196" s="39" t="str">
        <f>IFERROR(VLOOKUP(T196,Baggrundsark!C197:F2195,4,FALSE),"")</f>
        <v/>
      </c>
      <c r="D196" s="33"/>
      <c r="E196" s="33"/>
      <c r="F196" s="34"/>
      <c r="G196" s="35"/>
      <c r="H196" s="25"/>
      <c r="I196" s="33"/>
      <c r="J196" s="33"/>
      <c r="K196" s="33"/>
      <c r="L196" s="33"/>
      <c r="M196" s="27"/>
      <c r="N196" s="64" t="str">
        <f t="shared" si="9"/>
        <v/>
      </c>
      <c r="O196" s="64" t="str">
        <f t="shared" si="10"/>
        <v/>
      </c>
      <c r="P196" s="64">
        <f t="shared" si="11"/>
        <v>13</v>
      </c>
      <c r="Q196" s="65"/>
      <c r="R196" s="54" t="str" cm="1">
        <f t="array" ref="R196">IFERROR(_xlfn.IFS(N196=5,"Gru",O196=7,"de",P196=13,"tom"),"Fejl")</f>
        <v>tom</v>
      </c>
      <c r="S196" s="54"/>
      <c r="T196" s="53">
        <v>195</v>
      </c>
    </row>
    <row r="197" spans="1:20" ht="15.75" x14ac:dyDescent="0.25">
      <c r="A197" s="39" t="str">
        <f>IFERROR(VLOOKUP(T197,Baggrundsark!C198:F2196,2,FALSE),"")</f>
        <v/>
      </c>
      <c r="B197" s="39" t="str">
        <f>IFERROR(VLOOKUP(T197,Baggrundsark!C198:F2196,3,FALSE),"")</f>
        <v/>
      </c>
      <c r="C197" s="39" t="str">
        <f>IFERROR(VLOOKUP(T197,Baggrundsark!C198:F2196,4,FALSE),"")</f>
        <v/>
      </c>
      <c r="D197" s="33"/>
      <c r="E197" s="33"/>
      <c r="F197" s="34"/>
      <c r="G197" s="35"/>
      <c r="H197" s="25"/>
      <c r="I197" s="33"/>
      <c r="J197" s="33"/>
      <c r="K197" s="33"/>
      <c r="L197" s="33"/>
      <c r="M197" s="27"/>
      <c r="N197" s="64" t="str">
        <f t="shared" si="9"/>
        <v/>
      </c>
      <c r="O197" s="64" t="str">
        <f t="shared" si="10"/>
        <v/>
      </c>
      <c r="P197" s="64">
        <f t="shared" si="11"/>
        <v>13</v>
      </c>
      <c r="Q197" s="65"/>
      <c r="R197" s="54" t="str" cm="1">
        <f t="array" ref="R197">IFERROR(_xlfn.IFS(N197=5,"Gru",O197=7,"de",P197=13,"tom"),"Fejl")</f>
        <v>tom</v>
      </c>
      <c r="S197" s="54"/>
      <c r="T197" s="53">
        <v>196</v>
      </c>
    </row>
    <row r="198" spans="1:20" ht="15.75" x14ac:dyDescent="0.25">
      <c r="A198" s="39" t="str">
        <f>IFERROR(VLOOKUP(T198,Baggrundsark!C199:F2197,2,FALSE),"")</f>
        <v/>
      </c>
      <c r="B198" s="39" t="str">
        <f>IFERROR(VLOOKUP(T198,Baggrundsark!C199:F2197,3,FALSE),"")</f>
        <v/>
      </c>
      <c r="C198" s="39" t="str">
        <f>IFERROR(VLOOKUP(T198,Baggrundsark!C199:F2197,4,FALSE),"")</f>
        <v/>
      </c>
      <c r="D198" s="33"/>
      <c r="E198" s="33"/>
      <c r="F198" s="34"/>
      <c r="G198" s="35"/>
      <c r="H198" s="25"/>
      <c r="I198" s="33"/>
      <c r="J198" s="33"/>
      <c r="K198" s="33"/>
      <c r="L198" s="33"/>
      <c r="M198" s="27"/>
      <c r="N198" s="64" t="str">
        <f t="shared" si="9"/>
        <v/>
      </c>
      <c r="O198" s="64" t="str">
        <f t="shared" si="10"/>
        <v/>
      </c>
      <c r="P198" s="64">
        <f t="shared" si="11"/>
        <v>13</v>
      </c>
      <c r="Q198" s="65"/>
      <c r="R198" s="54" t="str" cm="1">
        <f t="array" ref="R198">IFERROR(_xlfn.IFS(N198=5,"Gru",O198=7,"de",P198=13,"tom"),"Fejl")</f>
        <v>tom</v>
      </c>
      <c r="S198" s="54"/>
      <c r="T198" s="53">
        <v>197</v>
      </c>
    </row>
    <row r="199" spans="1:20" ht="15.75" x14ac:dyDescent="0.25">
      <c r="A199" s="39" t="str">
        <f>IFERROR(VLOOKUP(T199,Baggrundsark!C200:F2198,2,FALSE),"")</f>
        <v/>
      </c>
      <c r="B199" s="39" t="str">
        <f>IFERROR(VLOOKUP(T199,Baggrundsark!C200:F2198,3,FALSE),"")</f>
        <v/>
      </c>
      <c r="C199" s="39" t="str">
        <f>IFERROR(VLOOKUP(T199,Baggrundsark!C200:F2198,4,FALSE),"")</f>
        <v/>
      </c>
      <c r="D199" s="33"/>
      <c r="E199" s="33"/>
      <c r="F199" s="34"/>
      <c r="G199" s="35"/>
      <c r="H199" s="25"/>
      <c r="I199" s="33"/>
      <c r="J199" s="33"/>
      <c r="K199" s="33"/>
      <c r="L199" s="33"/>
      <c r="M199" s="27"/>
      <c r="N199" s="64" t="str">
        <f t="shared" si="9"/>
        <v/>
      </c>
      <c r="O199" s="64" t="str">
        <f t="shared" si="10"/>
        <v/>
      </c>
      <c r="P199" s="64">
        <f t="shared" si="11"/>
        <v>13</v>
      </c>
      <c r="Q199" s="65"/>
      <c r="R199" s="54" t="str" cm="1">
        <f t="array" ref="R199">IFERROR(_xlfn.IFS(N199=5,"Gru",O199=7,"de",P199=13,"tom"),"Fejl")</f>
        <v>tom</v>
      </c>
      <c r="S199" s="54"/>
      <c r="T199" s="53">
        <v>198</v>
      </c>
    </row>
    <row r="200" spans="1:20" ht="15.75" x14ac:dyDescent="0.25">
      <c r="A200" s="39" t="str">
        <f>IFERROR(VLOOKUP(T200,Baggrundsark!C201:F2199,2,FALSE),"")</f>
        <v/>
      </c>
      <c r="B200" s="39" t="str">
        <f>IFERROR(VLOOKUP(T200,Baggrundsark!C201:F2199,3,FALSE),"")</f>
        <v/>
      </c>
      <c r="C200" s="39" t="str">
        <f>IFERROR(VLOOKUP(T200,Baggrundsark!C201:F2199,4,FALSE),"")</f>
        <v/>
      </c>
      <c r="D200" s="33"/>
      <c r="E200" s="33"/>
      <c r="F200" s="34"/>
      <c r="G200" s="35"/>
      <c r="H200" s="25"/>
      <c r="I200" s="33"/>
      <c r="J200" s="33"/>
      <c r="K200" s="33"/>
      <c r="L200" s="33"/>
      <c r="M200" s="27"/>
      <c r="N200" s="64" t="str">
        <f t="shared" si="9"/>
        <v/>
      </c>
      <c r="O200" s="64" t="str">
        <f t="shared" si="10"/>
        <v/>
      </c>
      <c r="P200" s="64">
        <f t="shared" si="11"/>
        <v>13</v>
      </c>
      <c r="Q200" s="65"/>
      <c r="R200" s="54" t="str" cm="1">
        <f t="array" ref="R200">IFERROR(_xlfn.IFS(N200=5,"Gru",O200=7,"de",P200=13,"tom"),"Fejl")</f>
        <v>tom</v>
      </c>
      <c r="S200" s="54"/>
      <c r="T200" s="53">
        <v>199</v>
      </c>
    </row>
    <row r="201" spans="1:20" ht="15.75" x14ac:dyDescent="0.25">
      <c r="A201" s="39" t="str">
        <f>IFERROR(VLOOKUP(T201,Baggrundsark!C202:F2200,2,FALSE),"")</f>
        <v/>
      </c>
      <c r="B201" s="39" t="str">
        <f>IFERROR(VLOOKUP(T201,Baggrundsark!C202:F2200,3,FALSE),"")</f>
        <v/>
      </c>
      <c r="C201" s="39" t="str">
        <f>IFERROR(VLOOKUP(T201,Baggrundsark!C202:F2200,4,FALSE),"")</f>
        <v/>
      </c>
      <c r="D201" s="33"/>
      <c r="E201" s="33"/>
      <c r="F201" s="34"/>
      <c r="G201" s="35"/>
      <c r="H201" s="25"/>
      <c r="I201" s="33"/>
      <c r="J201" s="33"/>
      <c r="K201" s="33"/>
      <c r="L201" s="33"/>
      <c r="M201" s="27"/>
      <c r="N201" s="64" t="str">
        <f t="shared" si="9"/>
        <v/>
      </c>
      <c r="O201" s="64" t="str">
        <f t="shared" si="10"/>
        <v/>
      </c>
      <c r="P201" s="64">
        <f t="shared" si="11"/>
        <v>13</v>
      </c>
      <c r="Q201" s="65"/>
      <c r="R201" s="54" t="str" cm="1">
        <f t="array" ref="R201">IFERROR(_xlfn.IFS(N201=5,"Gru",O201=7,"de",P201=13,"tom"),"Fejl")</f>
        <v>tom</v>
      </c>
      <c r="S201" s="54"/>
      <c r="T201" s="53">
        <v>200</v>
      </c>
    </row>
    <row r="202" spans="1:20" ht="15.75" x14ac:dyDescent="0.25">
      <c r="A202" s="39" t="str">
        <f>IFERROR(VLOOKUP(T202,Baggrundsark!C203:F2201,2,FALSE),"")</f>
        <v/>
      </c>
      <c r="B202" s="39" t="str">
        <f>IFERROR(VLOOKUP(T202,Baggrundsark!C203:F2201,3,FALSE),"")</f>
        <v/>
      </c>
      <c r="C202" s="39" t="str">
        <f>IFERROR(VLOOKUP(T202,Baggrundsark!C203:F2201,4,FALSE),"")</f>
        <v/>
      </c>
      <c r="D202" s="33"/>
      <c r="E202" s="33"/>
      <c r="F202" s="34"/>
      <c r="G202" s="35"/>
      <c r="H202" s="25"/>
      <c r="I202" s="33"/>
      <c r="J202" s="33"/>
      <c r="K202" s="33"/>
      <c r="L202" s="33"/>
      <c r="M202" s="27"/>
      <c r="N202" s="64" t="str">
        <f t="shared" si="9"/>
        <v/>
      </c>
      <c r="O202" s="64" t="str">
        <f t="shared" si="10"/>
        <v/>
      </c>
      <c r="P202" s="64">
        <f t="shared" si="11"/>
        <v>13</v>
      </c>
      <c r="Q202" s="65"/>
      <c r="R202" s="54" t="str" cm="1">
        <f t="array" ref="R202">IFERROR(_xlfn.IFS(N202=5,"Gru",O202=7,"de",P202=13,"tom"),"Fejl")</f>
        <v>tom</v>
      </c>
      <c r="S202" s="54"/>
      <c r="T202" s="53">
        <v>201</v>
      </c>
    </row>
    <row r="203" spans="1:20" ht="15.75" x14ac:dyDescent="0.25">
      <c r="A203" s="39" t="str">
        <f>IFERROR(VLOOKUP(T203,Baggrundsark!C204:F2202,2,FALSE),"")</f>
        <v/>
      </c>
      <c r="B203" s="39" t="str">
        <f>IFERROR(VLOOKUP(T203,Baggrundsark!C204:F2202,3,FALSE),"")</f>
        <v/>
      </c>
      <c r="C203" s="39" t="str">
        <f>IFERROR(VLOOKUP(T203,Baggrundsark!C204:F2202,4,FALSE),"")</f>
        <v/>
      </c>
      <c r="D203" s="33"/>
      <c r="E203" s="33"/>
      <c r="F203" s="34"/>
      <c r="G203" s="35"/>
      <c r="H203" s="25"/>
      <c r="I203" s="33"/>
      <c r="J203" s="33"/>
      <c r="K203" s="33"/>
      <c r="L203" s="33"/>
      <c r="M203" s="27"/>
      <c r="N203" s="64" t="str">
        <f t="shared" si="9"/>
        <v/>
      </c>
      <c r="O203" s="64" t="str">
        <f t="shared" si="10"/>
        <v/>
      </c>
      <c r="P203" s="64">
        <f t="shared" si="11"/>
        <v>13</v>
      </c>
      <c r="Q203" s="65"/>
      <c r="R203" s="54" t="str" cm="1">
        <f t="array" ref="R203">IFERROR(_xlfn.IFS(N203=5,"Gru",O203=7,"de",P203=13,"tom"),"Fejl")</f>
        <v>tom</v>
      </c>
      <c r="S203" s="54"/>
      <c r="T203" s="53">
        <v>202</v>
      </c>
    </row>
    <row r="204" spans="1:20" ht="15.75" x14ac:dyDescent="0.25">
      <c r="A204" s="39" t="str">
        <f>IFERROR(VLOOKUP(T204,Baggrundsark!C205:F2203,2,FALSE),"")</f>
        <v/>
      </c>
      <c r="B204" s="39" t="str">
        <f>IFERROR(VLOOKUP(T204,Baggrundsark!C205:F2203,3,FALSE),"")</f>
        <v/>
      </c>
      <c r="C204" s="39" t="str">
        <f>IFERROR(VLOOKUP(T204,Baggrundsark!C205:F2203,4,FALSE),"")</f>
        <v/>
      </c>
      <c r="D204" s="33"/>
      <c r="E204" s="33"/>
      <c r="F204" s="34"/>
      <c r="G204" s="35"/>
      <c r="H204" s="25"/>
      <c r="I204" s="33"/>
      <c r="J204" s="33"/>
      <c r="K204" s="33"/>
      <c r="L204" s="33"/>
      <c r="M204" s="27"/>
      <c r="N204" s="64" t="str">
        <f t="shared" si="9"/>
        <v/>
      </c>
      <c r="O204" s="64" t="str">
        <f t="shared" si="10"/>
        <v/>
      </c>
      <c r="P204" s="64">
        <f t="shared" si="11"/>
        <v>13</v>
      </c>
      <c r="Q204" s="65"/>
      <c r="R204" s="54" t="str" cm="1">
        <f t="array" ref="R204">IFERROR(_xlfn.IFS(N204=5,"Gru",O204=7,"de",P204=13,"tom"),"Fejl")</f>
        <v>tom</v>
      </c>
      <c r="S204" s="54"/>
      <c r="T204" s="53">
        <v>203</v>
      </c>
    </row>
    <row r="205" spans="1:20" ht="15.75" x14ac:dyDescent="0.25">
      <c r="A205" s="39" t="str">
        <f>IFERROR(VLOOKUP(T205,Baggrundsark!C206:F2204,2,FALSE),"")</f>
        <v/>
      </c>
      <c r="B205" s="39" t="str">
        <f>IFERROR(VLOOKUP(T205,Baggrundsark!C206:F2204,3,FALSE),"")</f>
        <v/>
      </c>
      <c r="C205" s="39" t="str">
        <f>IFERROR(VLOOKUP(T205,Baggrundsark!C206:F2204,4,FALSE),"")</f>
        <v/>
      </c>
      <c r="D205" s="33"/>
      <c r="E205" s="33"/>
      <c r="F205" s="34"/>
      <c r="G205" s="35"/>
      <c r="H205" s="25"/>
      <c r="I205" s="33"/>
      <c r="J205" s="33"/>
      <c r="K205" s="33"/>
      <c r="L205" s="33"/>
      <c r="M205" s="27"/>
      <c r="N205" s="64" t="str">
        <f t="shared" si="9"/>
        <v/>
      </c>
      <c r="O205" s="64" t="str">
        <f t="shared" si="10"/>
        <v/>
      </c>
      <c r="P205" s="64">
        <f t="shared" si="11"/>
        <v>13</v>
      </c>
      <c r="Q205" s="65"/>
      <c r="R205" s="54" t="str" cm="1">
        <f t="array" ref="R205">IFERROR(_xlfn.IFS(N205=5,"Gru",O205=7,"de",P205=13,"tom"),"Fejl")</f>
        <v>tom</v>
      </c>
      <c r="S205" s="54"/>
      <c r="T205" s="53">
        <v>204</v>
      </c>
    </row>
    <row r="206" spans="1:20" ht="15.75" x14ac:dyDescent="0.25">
      <c r="A206" s="39" t="str">
        <f>IFERROR(VLOOKUP(T206,Baggrundsark!C207:F2205,2,FALSE),"")</f>
        <v/>
      </c>
      <c r="B206" s="39" t="str">
        <f>IFERROR(VLOOKUP(T206,Baggrundsark!C207:F2205,3,FALSE),"")</f>
        <v/>
      </c>
      <c r="C206" s="39" t="str">
        <f>IFERROR(VLOOKUP(T206,Baggrundsark!C207:F2205,4,FALSE),"")</f>
        <v/>
      </c>
      <c r="D206" s="33"/>
      <c r="E206" s="33"/>
      <c r="F206" s="34"/>
      <c r="G206" s="35"/>
      <c r="H206" s="25"/>
      <c r="I206" s="33"/>
      <c r="J206" s="33"/>
      <c r="K206" s="33"/>
      <c r="L206" s="33"/>
      <c r="M206" s="27"/>
      <c r="N206" s="64" t="str">
        <f t="shared" si="9"/>
        <v/>
      </c>
      <c r="O206" s="64" t="str">
        <f t="shared" si="10"/>
        <v/>
      </c>
      <c r="P206" s="64">
        <f t="shared" si="11"/>
        <v>13</v>
      </c>
      <c r="Q206" s="65"/>
      <c r="R206" s="54" t="str" cm="1">
        <f t="array" ref="R206">IFERROR(_xlfn.IFS(N206=5,"Gru",O206=7,"de",P206=13,"tom"),"Fejl")</f>
        <v>tom</v>
      </c>
      <c r="S206" s="54"/>
      <c r="T206" s="53">
        <v>205</v>
      </c>
    </row>
    <row r="207" spans="1:20" ht="15.75" x14ac:dyDescent="0.25">
      <c r="A207" s="39" t="str">
        <f>IFERROR(VLOOKUP(T207,Baggrundsark!C208:F2206,2,FALSE),"")</f>
        <v/>
      </c>
      <c r="B207" s="39" t="str">
        <f>IFERROR(VLOOKUP(T207,Baggrundsark!C208:F2206,3,FALSE),"")</f>
        <v/>
      </c>
      <c r="C207" s="39" t="str">
        <f>IFERROR(VLOOKUP(T207,Baggrundsark!C208:F2206,4,FALSE),"")</f>
        <v/>
      </c>
      <c r="D207" s="33"/>
      <c r="E207" s="33"/>
      <c r="F207" s="34"/>
      <c r="G207" s="35"/>
      <c r="H207" s="25"/>
      <c r="I207" s="33"/>
      <c r="J207" s="33"/>
      <c r="K207" s="33"/>
      <c r="L207" s="33"/>
      <c r="M207" s="27"/>
      <c r="N207" s="64" t="str">
        <f t="shared" si="9"/>
        <v/>
      </c>
      <c r="O207" s="64" t="str">
        <f t="shared" si="10"/>
        <v/>
      </c>
      <c r="P207" s="64">
        <f t="shared" si="11"/>
        <v>13</v>
      </c>
      <c r="Q207" s="65"/>
      <c r="R207" s="54" t="str" cm="1">
        <f t="array" ref="R207">IFERROR(_xlfn.IFS(N207=5,"Gru",O207=7,"de",P207=13,"tom"),"Fejl")</f>
        <v>tom</v>
      </c>
      <c r="S207" s="54"/>
      <c r="T207" s="53">
        <v>206</v>
      </c>
    </row>
    <row r="208" spans="1:20" ht="15.75" x14ac:dyDescent="0.25">
      <c r="A208" s="39" t="str">
        <f>IFERROR(VLOOKUP(T208,Baggrundsark!C209:F2207,2,FALSE),"")</f>
        <v/>
      </c>
      <c r="B208" s="39" t="str">
        <f>IFERROR(VLOOKUP(T208,Baggrundsark!C209:F2207,3,FALSE),"")</f>
        <v/>
      </c>
      <c r="C208" s="39" t="str">
        <f>IFERROR(VLOOKUP(T208,Baggrundsark!C209:F2207,4,FALSE),"")</f>
        <v/>
      </c>
      <c r="D208" s="33"/>
      <c r="E208" s="33"/>
      <c r="F208" s="34"/>
      <c r="G208" s="35"/>
      <c r="H208" s="25"/>
      <c r="I208" s="33"/>
      <c r="J208" s="33"/>
      <c r="K208" s="33"/>
      <c r="L208" s="33"/>
      <c r="M208" s="27"/>
      <c r="N208" s="64" t="str">
        <f t="shared" si="9"/>
        <v/>
      </c>
      <c r="O208" s="64" t="str">
        <f t="shared" si="10"/>
        <v/>
      </c>
      <c r="P208" s="64">
        <f t="shared" si="11"/>
        <v>13</v>
      </c>
      <c r="Q208" s="65"/>
      <c r="R208" s="54" t="str" cm="1">
        <f t="array" ref="R208">IFERROR(_xlfn.IFS(N208=5,"Gru",O208=7,"de",P208=13,"tom"),"Fejl")</f>
        <v>tom</v>
      </c>
      <c r="S208" s="54"/>
      <c r="T208" s="53">
        <v>207</v>
      </c>
    </row>
    <row r="209" spans="1:20" ht="15.75" x14ac:dyDescent="0.25">
      <c r="A209" s="39" t="str">
        <f>IFERROR(VLOOKUP(T209,Baggrundsark!C210:F2208,2,FALSE),"")</f>
        <v/>
      </c>
      <c r="B209" s="39" t="str">
        <f>IFERROR(VLOOKUP(T209,Baggrundsark!C210:F2208,3,FALSE),"")</f>
        <v/>
      </c>
      <c r="C209" s="39" t="str">
        <f>IFERROR(VLOOKUP(T209,Baggrundsark!C210:F2208,4,FALSE),"")</f>
        <v/>
      </c>
      <c r="D209" s="33"/>
      <c r="E209" s="33"/>
      <c r="F209" s="34"/>
      <c r="G209" s="35"/>
      <c r="H209" s="25"/>
      <c r="I209" s="33"/>
      <c r="J209" s="33"/>
      <c r="K209" s="33"/>
      <c r="L209" s="33"/>
      <c r="M209" s="27"/>
      <c r="N209" s="64" t="str">
        <f t="shared" si="9"/>
        <v/>
      </c>
      <c r="O209" s="64" t="str">
        <f t="shared" si="10"/>
        <v/>
      </c>
      <c r="P209" s="64">
        <f t="shared" si="11"/>
        <v>13</v>
      </c>
      <c r="Q209" s="65"/>
      <c r="R209" s="54" t="str" cm="1">
        <f t="array" ref="R209">IFERROR(_xlfn.IFS(N209=5,"Gru",O209=7,"de",P209=13,"tom"),"Fejl")</f>
        <v>tom</v>
      </c>
      <c r="S209" s="54"/>
      <c r="T209" s="53">
        <v>208</v>
      </c>
    </row>
    <row r="210" spans="1:20" ht="15.75" x14ac:dyDescent="0.25">
      <c r="A210" s="39" t="str">
        <f>IFERROR(VLOOKUP(T210,Baggrundsark!C211:F2209,2,FALSE),"")</f>
        <v/>
      </c>
      <c r="B210" s="39" t="str">
        <f>IFERROR(VLOOKUP(T210,Baggrundsark!C211:F2209,3,FALSE),"")</f>
        <v/>
      </c>
      <c r="C210" s="39" t="str">
        <f>IFERROR(VLOOKUP(T210,Baggrundsark!C211:F2209,4,FALSE),"")</f>
        <v/>
      </c>
      <c r="D210" s="33"/>
      <c r="E210" s="33"/>
      <c r="F210" s="34"/>
      <c r="G210" s="35"/>
      <c r="H210" s="25"/>
      <c r="I210" s="33"/>
      <c r="J210" s="33"/>
      <c r="K210" s="33"/>
      <c r="L210" s="33"/>
      <c r="M210" s="27"/>
      <c r="N210" s="64" t="str">
        <f t="shared" si="9"/>
        <v/>
      </c>
      <c r="O210" s="64" t="str">
        <f t="shared" si="10"/>
        <v/>
      </c>
      <c r="P210" s="64">
        <f t="shared" si="11"/>
        <v>13</v>
      </c>
      <c r="Q210" s="65"/>
      <c r="R210" s="54" t="str" cm="1">
        <f t="array" ref="R210">IFERROR(_xlfn.IFS(N210=5,"Gru",O210=7,"de",P210=13,"tom"),"Fejl")</f>
        <v>tom</v>
      </c>
      <c r="S210" s="54"/>
      <c r="T210" s="53">
        <v>209</v>
      </c>
    </row>
    <row r="211" spans="1:20" ht="15.75" x14ac:dyDescent="0.25">
      <c r="A211" s="39" t="str">
        <f>IFERROR(VLOOKUP(T211,Baggrundsark!C212:F2210,2,FALSE),"")</f>
        <v/>
      </c>
      <c r="B211" s="39" t="str">
        <f>IFERROR(VLOOKUP(T211,Baggrundsark!C212:F2210,3,FALSE),"")</f>
        <v/>
      </c>
      <c r="C211" s="39" t="str">
        <f>IFERROR(VLOOKUP(T211,Baggrundsark!C212:F2210,4,FALSE),"")</f>
        <v/>
      </c>
      <c r="D211" s="33"/>
      <c r="E211" s="33"/>
      <c r="F211" s="34"/>
      <c r="G211" s="35"/>
      <c r="H211" s="25"/>
      <c r="I211" s="33"/>
      <c r="J211" s="33"/>
      <c r="K211" s="33"/>
      <c r="L211" s="33"/>
      <c r="M211" s="27"/>
      <c r="N211" s="64" t="str">
        <f t="shared" si="9"/>
        <v/>
      </c>
      <c r="O211" s="64" t="str">
        <f t="shared" si="10"/>
        <v/>
      </c>
      <c r="P211" s="64">
        <f t="shared" si="11"/>
        <v>13</v>
      </c>
      <c r="Q211" s="65"/>
      <c r="R211" s="54" t="str" cm="1">
        <f t="array" ref="R211">IFERROR(_xlfn.IFS(N211=5,"Gru",O211=7,"de",P211=13,"tom"),"Fejl")</f>
        <v>tom</v>
      </c>
      <c r="S211" s="54"/>
      <c r="T211" s="53">
        <v>210</v>
      </c>
    </row>
    <row r="212" spans="1:20" ht="15.75" x14ac:dyDescent="0.25">
      <c r="A212" s="39" t="str">
        <f>IFERROR(VLOOKUP(T212,Baggrundsark!C213:F2211,2,FALSE),"")</f>
        <v/>
      </c>
      <c r="B212" s="39" t="str">
        <f>IFERROR(VLOOKUP(T212,Baggrundsark!C213:F2211,3,FALSE),"")</f>
        <v/>
      </c>
      <c r="C212" s="39" t="str">
        <f>IFERROR(VLOOKUP(T212,Baggrundsark!C213:F2211,4,FALSE),"")</f>
        <v/>
      </c>
      <c r="D212" s="33"/>
      <c r="E212" s="33"/>
      <c r="F212" s="34"/>
      <c r="G212" s="35"/>
      <c r="H212" s="25"/>
      <c r="I212" s="33"/>
      <c r="J212" s="33"/>
      <c r="K212" s="33"/>
      <c r="L212" s="33"/>
      <c r="M212" s="27"/>
      <c r="N212" s="64" t="str">
        <f t="shared" si="9"/>
        <v/>
      </c>
      <c r="O212" s="64" t="str">
        <f t="shared" si="10"/>
        <v/>
      </c>
      <c r="P212" s="64">
        <f t="shared" si="11"/>
        <v>13</v>
      </c>
      <c r="Q212" s="65"/>
      <c r="R212" s="54" t="str" cm="1">
        <f t="array" ref="R212">IFERROR(_xlfn.IFS(N212=5,"Gru",O212=7,"de",P212=13,"tom"),"Fejl")</f>
        <v>tom</v>
      </c>
      <c r="S212" s="54"/>
      <c r="T212" s="53">
        <v>211</v>
      </c>
    </row>
    <row r="213" spans="1:20" ht="15.75" x14ac:dyDescent="0.25">
      <c r="A213" s="39" t="str">
        <f>IFERROR(VLOOKUP(T213,Baggrundsark!C214:F2212,2,FALSE),"")</f>
        <v/>
      </c>
      <c r="B213" s="39" t="str">
        <f>IFERROR(VLOOKUP(T213,Baggrundsark!C214:F2212,3,FALSE),"")</f>
        <v/>
      </c>
      <c r="C213" s="39" t="str">
        <f>IFERROR(VLOOKUP(T213,Baggrundsark!C214:F2212,4,FALSE),"")</f>
        <v/>
      </c>
      <c r="D213" s="33"/>
      <c r="E213" s="33"/>
      <c r="F213" s="34"/>
      <c r="G213" s="35"/>
      <c r="H213" s="25"/>
      <c r="I213" s="33"/>
      <c r="J213" s="33"/>
      <c r="K213" s="33"/>
      <c r="L213" s="33"/>
      <c r="M213" s="27"/>
      <c r="N213" s="64" t="str">
        <f t="shared" si="9"/>
        <v/>
      </c>
      <c r="O213" s="64" t="str">
        <f t="shared" si="10"/>
        <v/>
      </c>
      <c r="P213" s="64">
        <f t="shared" si="11"/>
        <v>13</v>
      </c>
      <c r="Q213" s="65"/>
      <c r="R213" s="54" t="str" cm="1">
        <f t="array" ref="R213">IFERROR(_xlfn.IFS(N213=5,"Gru",O213=7,"de",P213=13,"tom"),"Fejl")</f>
        <v>tom</v>
      </c>
      <c r="S213" s="54"/>
      <c r="T213" s="53">
        <v>212</v>
      </c>
    </row>
    <row r="214" spans="1:20" ht="15.75" x14ac:dyDescent="0.25">
      <c r="A214" s="39" t="str">
        <f>IFERROR(VLOOKUP(T214,Baggrundsark!C215:F2213,2,FALSE),"")</f>
        <v/>
      </c>
      <c r="B214" s="39" t="str">
        <f>IFERROR(VLOOKUP(T214,Baggrundsark!C215:F2213,3,FALSE),"")</f>
        <v/>
      </c>
      <c r="C214" s="39" t="str">
        <f>IFERROR(VLOOKUP(T214,Baggrundsark!C215:F2213,4,FALSE),"")</f>
        <v/>
      </c>
      <c r="D214" s="33"/>
      <c r="E214" s="33"/>
      <c r="F214" s="34"/>
      <c r="G214" s="35"/>
      <c r="H214" s="25"/>
      <c r="I214" s="33"/>
      <c r="J214" s="33"/>
      <c r="K214" s="33"/>
      <c r="L214" s="33"/>
      <c r="M214" s="27"/>
      <c r="N214" s="64" t="str">
        <f t="shared" si="9"/>
        <v/>
      </c>
      <c r="O214" s="64" t="str">
        <f t="shared" si="10"/>
        <v/>
      </c>
      <c r="P214" s="64">
        <f t="shared" si="11"/>
        <v>13</v>
      </c>
      <c r="Q214" s="65"/>
      <c r="R214" s="54" t="str" cm="1">
        <f t="array" ref="R214">IFERROR(_xlfn.IFS(N214=5,"Gru",O214=7,"de",P214=13,"tom"),"Fejl")</f>
        <v>tom</v>
      </c>
      <c r="S214" s="54"/>
      <c r="T214" s="53">
        <v>213</v>
      </c>
    </row>
    <row r="215" spans="1:20" ht="15.75" x14ac:dyDescent="0.25">
      <c r="A215" s="39" t="str">
        <f>IFERROR(VLOOKUP(T215,Baggrundsark!C216:F2214,2,FALSE),"")</f>
        <v/>
      </c>
      <c r="B215" s="39" t="str">
        <f>IFERROR(VLOOKUP(T215,Baggrundsark!C216:F2214,3,FALSE),"")</f>
        <v/>
      </c>
      <c r="C215" s="39" t="str">
        <f>IFERROR(VLOOKUP(T215,Baggrundsark!C216:F2214,4,FALSE),"")</f>
        <v/>
      </c>
      <c r="D215" s="33"/>
      <c r="E215" s="33"/>
      <c r="F215" s="34"/>
      <c r="G215" s="35"/>
      <c r="H215" s="25"/>
      <c r="I215" s="33"/>
      <c r="J215" s="33"/>
      <c r="K215" s="33"/>
      <c r="L215" s="33"/>
      <c r="M215" s="27"/>
      <c r="N215" s="64" t="str">
        <f t="shared" si="9"/>
        <v/>
      </c>
      <c r="O215" s="64" t="str">
        <f t="shared" si="10"/>
        <v/>
      </c>
      <c r="P215" s="64">
        <f t="shared" si="11"/>
        <v>13</v>
      </c>
      <c r="Q215" s="65"/>
      <c r="R215" s="54" t="str" cm="1">
        <f t="array" ref="R215">IFERROR(_xlfn.IFS(N215=5,"Gru",O215=7,"de",P215=13,"tom"),"Fejl")</f>
        <v>tom</v>
      </c>
      <c r="S215" s="54"/>
      <c r="T215" s="53">
        <v>214</v>
      </c>
    </row>
    <row r="216" spans="1:20" ht="15.75" x14ac:dyDescent="0.25">
      <c r="A216" s="39" t="str">
        <f>IFERROR(VLOOKUP(T216,Baggrundsark!C217:F2215,2,FALSE),"")</f>
        <v/>
      </c>
      <c r="B216" s="39" t="str">
        <f>IFERROR(VLOOKUP(T216,Baggrundsark!C217:F2215,3,FALSE),"")</f>
        <v/>
      </c>
      <c r="C216" s="39" t="str">
        <f>IFERROR(VLOOKUP(T216,Baggrundsark!C217:F2215,4,FALSE),"")</f>
        <v/>
      </c>
      <c r="D216" s="33"/>
      <c r="E216" s="33"/>
      <c r="F216" s="34"/>
      <c r="G216" s="35"/>
      <c r="H216" s="25"/>
      <c r="I216" s="33"/>
      <c r="J216" s="33"/>
      <c r="K216" s="33"/>
      <c r="L216" s="33"/>
      <c r="M216" s="27"/>
      <c r="N216" s="64" t="str">
        <f t="shared" si="9"/>
        <v/>
      </c>
      <c r="O216" s="64" t="str">
        <f t="shared" si="10"/>
        <v/>
      </c>
      <c r="P216" s="64">
        <f t="shared" si="11"/>
        <v>13</v>
      </c>
      <c r="Q216" s="65"/>
      <c r="R216" s="54" t="str" cm="1">
        <f t="array" ref="R216">IFERROR(_xlfn.IFS(N216=5,"Gru",O216=7,"de",P216=13,"tom"),"Fejl")</f>
        <v>tom</v>
      </c>
      <c r="S216" s="54"/>
      <c r="T216" s="53">
        <v>215</v>
      </c>
    </row>
    <row r="217" spans="1:20" ht="15.75" x14ac:dyDescent="0.25">
      <c r="A217" s="39" t="str">
        <f>IFERROR(VLOOKUP(T217,Baggrundsark!C218:F2216,2,FALSE),"")</f>
        <v/>
      </c>
      <c r="B217" s="39" t="str">
        <f>IFERROR(VLOOKUP(T217,Baggrundsark!C218:F2216,3,FALSE),"")</f>
        <v/>
      </c>
      <c r="C217" s="39" t="str">
        <f>IFERROR(VLOOKUP(T217,Baggrundsark!C218:F2216,4,FALSE),"")</f>
        <v/>
      </c>
      <c r="D217" s="33"/>
      <c r="E217" s="33"/>
      <c r="F217" s="34"/>
      <c r="G217" s="35"/>
      <c r="H217" s="25"/>
      <c r="I217" s="33"/>
      <c r="J217" s="33"/>
      <c r="K217" s="33"/>
      <c r="L217" s="33"/>
      <c r="M217" s="27"/>
      <c r="N217" s="64" t="str">
        <f t="shared" si="9"/>
        <v/>
      </c>
      <c r="O217" s="64" t="str">
        <f t="shared" si="10"/>
        <v/>
      </c>
      <c r="P217" s="64">
        <f t="shared" si="11"/>
        <v>13</v>
      </c>
      <c r="Q217" s="65"/>
      <c r="R217" s="54" t="str" cm="1">
        <f t="array" ref="R217">IFERROR(_xlfn.IFS(N217=5,"Gru",O217=7,"de",P217=13,"tom"),"Fejl")</f>
        <v>tom</v>
      </c>
      <c r="S217" s="54"/>
      <c r="T217" s="53">
        <v>216</v>
      </c>
    </row>
    <row r="218" spans="1:20" ht="15.75" x14ac:dyDescent="0.25">
      <c r="A218" s="39" t="str">
        <f>IFERROR(VLOOKUP(T218,Baggrundsark!C219:F2217,2,FALSE),"")</f>
        <v/>
      </c>
      <c r="B218" s="39" t="str">
        <f>IFERROR(VLOOKUP(T218,Baggrundsark!C219:F2217,3,FALSE),"")</f>
        <v/>
      </c>
      <c r="C218" s="39" t="str">
        <f>IFERROR(VLOOKUP(T218,Baggrundsark!C219:F2217,4,FALSE),"")</f>
        <v/>
      </c>
      <c r="D218" s="33"/>
      <c r="E218" s="33"/>
      <c r="F218" s="34"/>
      <c r="G218" s="35"/>
      <c r="H218" s="25"/>
      <c r="I218" s="33"/>
      <c r="J218" s="33"/>
      <c r="K218" s="33"/>
      <c r="L218" s="33"/>
      <c r="M218" s="27"/>
      <c r="N218" s="64" t="str">
        <f t="shared" si="9"/>
        <v/>
      </c>
      <c r="O218" s="64" t="str">
        <f t="shared" si="10"/>
        <v/>
      </c>
      <c r="P218" s="64">
        <f t="shared" si="11"/>
        <v>13</v>
      </c>
      <c r="Q218" s="65"/>
      <c r="R218" s="54" t="str" cm="1">
        <f t="array" ref="R218">IFERROR(_xlfn.IFS(N218=5,"Gru",O218=7,"de",P218=13,"tom"),"Fejl")</f>
        <v>tom</v>
      </c>
      <c r="S218" s="54"/>
      <c r="T218" s="53">
        <v>217</v>
      </c>
    </row>
    <row r="219" spans="1:20" ht="15.75" x14ac:dyDescent="0.25">
      <c r="A219" s="39" t="str">
        <f>IFERROR(VLOOKUP(T219,Baggrundsark!C220:F2218,2,FALSE),"")</f>
        <v/>
      </c>
      <c r="B219" s="39" t="str">
        <f>IFERROR(VLOOKUP(T219,Baggrundsark!C220:F2218,3,FALSE),"")</f>
        <v/>
      </c>
      <c r="C219" s="39" t="str">
        <f>IFERROR(VLOOKUP(T219,Baggrundsark!C220:F2218,4,FALSE),"")</f>
        <v/>
      </c>
      <c r="D219" s="33"/>
      <c r="E219" s="33"/>
      <c r="F219" s="34"/>
      <c r="G219" s="35"/>
      <c r="H219" s="25"/>
      <c r="I219" s="33"/>
      <c r="J219" s="33"/>
      <c r="K219" s="33"/>
      <c r="L219" s="33"/>
      <c r="M219" s="27"/>
      <c r="N219" s="64" t="str">
        <f t="shared" si="9"/>
        <v/>
      </c>
      <c r="O219" s="64" t="str">
        <f t="shared" si="10"/>
        <v/>
      </c>
      <c r="P219" s="64">
        <f t="shared" si="11"/>
        <v>13</v>
      </c>
      <c r="Q219" s="65"/>
      <c r="R219" s="54" t="str" cm="1">
        <f t="array" ref="R219">IFERROR(_xlfn.IFS(N219=5,"Gru",O219=7,"de",P219=13,"tom"),"Fejl")</f>
        <v>tom</v>
      </c>
      <c r="S219" s="54"/>
      <c r="T219" s="53">
        <v>218</v>
      </c>
    </row>
    <row r="220" spans="1:20" ht="15.75" x14ac:dyDescent="0.25">
      <c r="A220" s="39" t="str">
        <f>IFERROR(VLOOKUP(T220,Baggrundsark!C221:F2219,2,FALSE),"")</f>
        <v/>
      </c>
      <c r="B220" s="39" t="str">
        <f>IFERROR(VLOOKUP(T220,Baggrundsark!C221:F2219,3,FALSE),"")</f>
        <v/>
      </c>
      <c r="C220" s="39" t="str">
        <f>IFERROR(VLOOKUP(T220,Baggrundsark!C221:F2219,4,FALSE),"")</f>
        <v/>
      </c>
      <c r="D220" s="33"/>
      <c r="E220" s="33"/>
      <c r="F220" s="34"/>
      <c r="G220" s="35"/>
      <c r="H220" s="25"/>
      <c r="I220" s="33"/>
      <c r="J220" s="33"/>
      <c r="K220" s="33"/>
      <c r="L220" s="33"/>
      <c r="M220" s="27"/>
      <c r="N220" s="64" t="str">
        <f t="shared" si="9"/>
        <v/>
      </c>
      <c r="O220" s="64" t="str">
        <f t="shared" si="10"/>
        <v/>
      </c>
      <c r="P220" s="64">
        <f t="shared" si="11"/>
        <v>13</v>
      </c>
      <c r="Q220" s="65"/>
      <c r="R220" s="54" t="str" cm="1">
        <f t="array" ref="R220">IFERROR(_xlfn.IFS(N220=5,"Gru",O220=7,"de",P220=13,"tom"),"Fejl")</f>
        <v>tom</v>
      </c>
      <c r="S220" s="54"/>
      <c r="T220" s="53">
        <v>219</v>
      </c>
    </row>
    <row r="221" spans="1:20" ht="15.75" x14ac:dyDescent="0.25">
      <c r="A221" s="39" t="str">
        <f>IFERROR(VLOOKUP(T221,Baggrundsark!C222:F2220,2,FALSE),"")</f>
        <v/>
      </c>
      <c r="B221" s="39" t="str">
        <f>IFERROR(VLOOKUP(T221,Baggrundsark!C222:F2220,3,FALSE),"")</f>
        <v/>
      </c>
      <c r="C221" s="39" t="str">
        <f>IFERROR(VLOOKUP(T221,Baggrundsark!C222:F2220,4,FALSE),"")</f>
        <v/>
      </c>
      <c r="D221" s="33"/>
      <c r="E221" s="33"/>
      <c r="F221" s="34"/>
      <c r="G221" s="35"/>
      <c r="H221" s="25"/>
      <c r="I221" s="33"/>
      <c r="J221" s="33"/>
      <c r="K221" s="33"/>
      <c r="L221" s="33"/>
      <c r="M221" s="27"/>
      <c r="N221" s="64" t="str">
        <f t="shared" si="9"/>
        <v/>
      </c>
      <c r="O221" s="64" t="str">
        <f t="shared" si="10"/>
        <v/>
      </c>
      <c r="P221" s="64">
        <f t="shared" si="11"/>
        <v>13</v>
      </c>
      <c r="Q221" s="65"/>
      <c r="R221" s="54" t="str" cm="1">
        <f t="array" ref="R221">IFERROR(_xlfn.IFS(N221=5,"Gru",O221=7,"de",P221=13,"tom"),"Fejl")</f>
        <v>tom</v>
      </c>
      <c r="S221" s="54"/>
      <c r="T221" s="53">
        <v>220</v>
      </c>
    </row>
    <row r="222" spans="1:20" ht="15.75" x14ac:dyDescent="0.25">
      <c r="A222" s="39" t="str">
        <f>IFERROR(VLOOKUP(T222,Baggrundsark!C223:F2221,2,FALSE),"")</f>
        <v/>
      </c>
      <c r="B222" s="39" t="str">
        <f>IFERROR(VLOOKUP(T222,Baggrundsark!C223:F2221,3,FALSE),"")</f>
        <v/>
      </c>
      <c r="C222" s="39" t="str">
        <f>IFERROR(VLOOKUP(T222,Baggrundsark!C223:F2221,4,FALSE),"")</f>
        <v/>
      </c>
      <c r="D222" s="33"/>
      <c r="E222" s="33"/>
      <c r="F222" s="34"/>
      <c r="G222" s="35"/>
      <c r="H222" s="25"/>
      <c r="I222" s="33"/>
      <c r="J222" s="33"/>
      <c r="K222" s="33"/>
      <c r="L222" s="33"/>
      <c r="M222" s="27"/>
      <c r="N222" s="64" t="str">
        <f t="shared" si="9"/>
        <v/>
      </c>
      <c r="O222" s="64" t="str">
        <f t="shared" si="10"/>
        <v/>
      </c>
      <c r="P222" s="64">
        <f t="shared" si="11"/>
        <v>13</v>
      </c>
      <c r="Q222" s="65"/>
      <c r="R222" s="54" t="str" cm="1">
        <f t="array" ref="R222">IFERROR(_xlfn.IFS(N222=5,"Gru",O222=7,"de",P222=13,"tom"),"Fejl")</f>
        <v>tom</v>
      </c>
      <c r="S222" s="54"/>
      <c r="T222" s="53">
        <v>221</v>
      </c>
    </row>
    <row r="223" spans="1:20" ht="15.75" x14ac:dyDescent="0.25">
      <c r="A223" s="39" t="str">
        <f>IFERROR(VLOOKUP(T223,Baggrundsark!C224:F2222,2,FALSE),"")</f>
        <v/>
      </c>
      <c r="B223" s="39" t="str">
        <f>IFERROR(VLOOKUP(T223,Baggrundsark!C224:F2222,3,FALSE),"")</f>
        <v/>
      </c>
      <c r="C223" s="39" t="str">
        <f>IFERROR(VLOOKUP(T223,Baggrundsark!C224:F2222,4,FALSE),"")</f>
        <v/>
      </c>
      <c r="D223" s="33"/>
      <c r="E223" s="33"/>
      <c r="F223" s="34"/>
      <c r="G223" s="35"/>
      <c r="H223" s="25"/>
      <c r="I223" s="33"/>
      <c r="J223" s="33"/>
      <c r="K223" s="33"/>
      <c r="L223" s="33"/>
      <c r="M223" s="27"/>
      <c r="N223" s="64" t="str">
        <f t="shared" si="9"/>
        <v/>
      </c>
      <c r="O223" s="64" t="str">
        <f t="shared" si="10"/>
        <v/>
      </c>
      <c r="P223" s="64">
        <f t="shared" si="11"/>
        <v>13</v>
      </c>
      <c r="Q223" s="65"/>
      <c r="R223" s="54" t="str" cm="1">
        <f t="array" ref="R223">IFERROR(_xlfn.IFS(N223=5,"Gru",O223=7,"de",P223=13,"tom"),"Fejl")</f>
        <v>tom</v>
      </c>
      <c r="S223" s="54"/>
      <c r="T223" s="53">
        <v>222</v>
      </c>
    </row>
    <row r="224" spans="1:20" ht="15.75" x14ac:dyDescent="0.25">
      <c r="A224" s="39" t="str">
        <f>IFERROR(VLOOKUP(T224,Baggrundsark!C225:F2223,2,FALSE),"")</f>
        <v/>
      </c>
      <c r="B224" s="39" t="str">
        <f>IFERROR(VLOOKUP(T224,Baggrundsark!C225:F2223,3,FALSE),"")</f>
        <v/>
      </c>
      <c r="C224" s="39" t="str">
        <f>IFERROR(VLOOKUP(T224,Baggrundsark!C225:F2223,4,FALSE),"")</f>
        <v/>
      </c>
      <c r="D224" s="33"/>
      <c r="E224" s="33"/>
      <c r="F224" s="34"/>
      <c r="G224" s="35"/>
      <c r="H224" s="25"/>
      <c r="I224" s="33"/>
      <c r="J224" s="33"/>
      <c r="K224" s="33"/>
      <c r="L224" s="33"/>
      <c r="M224" s="27"/>
      <c r="N224" s="64" t="str">
        <f t="shared" si="9"/>
        <v/>
      </c>
      <c r="O224" s="64" t="str">
        <f t="shared" si="10"/>
        <v/>
      </c>
      <c r="P224" s="64">
        <f t="shared" si="11"/>
        <v>13</v>
      </c>
      <c r="Q224" s="65"/>
      <c r="R224" s="54" t="str" cm="1">
        <f t="array" ref="R224">IFERROR(_xlfn.IFS(N224=5,"Gru",O224=7,"de",P224=13,"tom"),"Fejl")</f>
        <v>tom</v>
      </c>
      <c r="S224" s="54"/>
      <c r="T224" s="53">
        <v>223</v>
      </c>
    </row>
    <row r="225" spans="1:20" ht="15.75" x14ac:dyDescent="0.25">
      <c r="A225" s="39" t="str">
        <f>IFERROR(VLOOKUP(T225,Baggrundsark!C226:F2224,2,FALSE),"")</f>
        <v/>
      </c>
      <c r="B225" s="39" t="str">
        <f>IFERROR(VLOOKUP(T225,Baggrundsark!C226:F2224,3,FALSE),"")</f>
        <v/>
      </c>
      <c r="C225" s="39" t="str">
        <f>IFERROR(VLOOKUP(T225,Baggrundsark!C226:F2224,4,FALSE),"")</f>
        <v/>
      </c>
      <c r="D225" s="33"/>
      <c r="E225" s="33"/>
      <c r="F225" s="34"/>
      <c r="G225" s="35"/>
      <c r="H225" s="25"/>
      <c r="I225" s="33"/>
      <c r="J225" s="33"/>
      <c r="K225" s="33"/>
      <c r="L225" s="33"/>
      <c r="M225" s="27"/>
      <c r="N225" s="64" t="str">
        <f t="shared" si="9"/>
        <v/>
      </c>
      <c r="O225" s="64" t="str">
        <f t="shared" si="10"/>
        <v/>
      </c>
      <c r="P225" s="64">
        <f t="shared" si="11"/>
        <v>13</v>
      </c>
      <c r="Q225" s="65"/>
      <c r="R225" s="54" t="str" cm="1">
        <f t="array" ref="R225">IFERROR(_xlfn.IFS(N225=5,"Gru",O225=7,"de",P225=13,"tom"),"Fejl")</f>
        <v>tom</v>
      </c>
      <c r="S225" s="54"/>
      <c r="T225" s="53">
        <v>224</v>
      </c>
    </row>
    <row r="226" spans="1:20" ht="15.75" x14ac:dyDescent="0.25">
      <c r="A226" s="39" t="str">
        <f>IFERROR(VLOOKUP(T226,Baggrundsark!C227:F2225,2,FALSE),"")</f>
        <v/>
      </c>
      <c r="B226" s="39" t="str">
        <f>IFERROR(VLOOKUP(T226,Baggrundsark!C227:F2225,3,FALSE),"")</f>
        <v/>
      </c>
      <c r="C226" s="39" t="str">
        <f>IFERROR(VLOOKUP(T226,Baggrundsark!C227:F2225,4,FALSE),"")</f>
        <v/>
      </c>
      <c r="D226" s="33"/>
      <c r="E226" s="33"/>
      <c r="F226" s="34"/>
      <c r="G226" s="35"/>
      <c r="H226" s="25"/>
      <c r="I226" s="33"/>
      <c r="J226" s="33"/>
      <c r="K226" s="33"/>
      <c r="L226" s="33"/>
      <c r="M226" s="27"/>
      <c r="N226" s="64" t="str">
        <f t="shared" si="9"/>
        <v/>
      </c>
      <c r="O226" s="64" t="str">
        <f t="shared" si="10"/>
        <v/>
      </c>
      <c r="P226" s="64">
        <f t="shared" si="11"/>
        <v>13</v>
      </c>
      <c r="Q226" s="65"/>
      <c r="R226" s="54" t="str" cm="1">
        <f t="array" ref="R226">IFERROR(_xlfn.IFS(N226=5,"Gru",O226=7,"de",P226=13,"tom"),"Fejl")</f>
        <v>tom</v>
      </c>
      <c r="S226" s="54"/>
      <c r="T226" s="53">
        <v>225</v>
      </c>
    </row>
    <row r="227" spans="1:20" ht="15.75" x14ac:dyDescent="0.25">
      <c r="A227" s="39" t="str">
        <f>IFERROR(VLOOKUP(T227,Baggrundsark!C228:F2226,2,FALSE),"")</f>
        <v/>
      </c>
      <c r="B227" s="39" t="str">
        <f>IFERROR(VLOOKUP(T227,Baggrundsark!C228:F2226,3,FALSE),"")</f>
        <v/>
      </c>
      <c r="C227" s="39" t="str">
        <f>IFERROR(VLOOKUP(T227,Baggrundsark!C228:F2226,4,FALSE),"")</f>
        <v/>
      </c>
      <c r="D227" s="33"/>
      <c r="E227" s="33"/>
      <c r="F227" s="34"/>
      <c r="G227" s="35"/>
      <c r="H227" s="25"/>
      <c r="I227" s="33"/>
      <c r="J227" s="33"/>
      <c r="K227" s="33"/>
      <c r="L227" s="33"/>
      <c r="M227" s="27"/>
      <c r="N227" s="64" t="str">
        <f t="shared" si="9"/>
        <v/>
      </c>
      <c r="O227" s="64" t="str">
        <f t="shared" si="10"/>
        <v/>
      </c>
      <c r="P227" s="64">
        <f t="shared" si="11"/>
        <v>13</v>
      </c>
      <c r="Q227" s="65"/>
      <c r="R227" s="54" t="str" cm="1">
        <f t="array" ref="R227">IFERROR(_xlfn.IFS(N227=5,"Gru",O227=7,"de",P227=13,"tom"),"Fejl")</f>
        <v>tom</v>
      </c>
      <c r="S227" s="54"/>
      <c r="T227" s="53">
        <v>226</v>
      </c>
    </row>
    <row r="228" spans="1:20" ht="15.75" x14ac:dyDescent="0.25">
      <c r="A228" s="39" t="str">
        <f>IFERROR(VLOOKUP(T228,Baggrundsark!C229:F2227,2,FALSE),"")</f>
        <v/>
      </c>
      <c r="B228" s="39" t="str">
        <f>IFERROR(VLOOKUP(T228,Baggrundsark!C229:F2227,3,FALSE),"")</f>
        <v/>
      </c>
      <c r="C228" s="39" t="str">
        <f>IFERROR(VLOOKUP(T228,Baggrundsark!C229:F2227,4,FALSE),"")</f>
        <v/>
      </c>
      <c r="D228" s="33"/>
      <c r="E228" s="33"/>
      <c r="F228" s="34"/>
      <c r="G228" s="35"/>
      <c r="H228" s="25"/>
      <c r="I228" s="33"/>
      <c r="J228" s="33"/>
      <c r="K228" s="33"/>
      <c r="L228" s="33"/>
      <c r="M228" s="27"/>
      <c r="N228" s="64" t="str">
        <f t="shared" si="9"/>
        <v/>
      </c>
      <c r="O228" s="64" t="str">
        <f t="shared" si="10"/>
        <v/>
      </c>
      <c r="P228" s="64">
        <f t="shared" si="11"/>
        <v>13</v>
      </c>
      <c r="Q228" s="65"/>
      <c r="R228" s="54" t="str" cm="1">
        <f t="array" ref="R228">IFERROR(_xlfn.IFS(N228=5,"Gru",O228=7,"de",P228=13,"tom"),"Fejl")</f>
        <v>tom</v>
      </c>
      <c r="S228" s="54"/>
      <c r="T228" s="53">
        <v>227</v>
      </c>
    </row>
    <row r="229" spans="1:20" ht="15.75" x14ac:dyDescent="0.25">
      <c r="A229" s="39" t="str">
        <f>IFERROR(VLOOKUP(T229,Baggrundsark!C230:F2228,2,FALSE),"")</f>
        <v/>
      </c>
      <c r="B229" s="39" t="str">
        <f>IFERROR(VLOOKUP(T229,Baggrundsark!C230:F2228,3,FALSE),"")</f>
        <v/>
      </c>
      <c r="C229" s="39" t="str">
        <f>IFERROR(VLOOKUP(T229,Baggrundsark!C230:F2228,4,FALSE),"")</f>
        <v/>
      </c>
      <c r="D229" s="33"/>
      <c r="E229" s="33"/>
      <c r="F229" s="34"/>
      <c r="G229" s="35"/>
      <c r="H229" s="25"/>
      <c r="I229" s="33"/>
      <c r="J229" s="33"/>
      <c r="K229" s="33"/>
      <c r="L229" s="33"/>
      <c r="M229" s="27"/>
      <c r="N229" s="64" t="str">
        <f t="shared" si="9"/>
        <v/>
      </c>
      <c r="O229" s="64" t="str">
        <f t="shared" si="10"/>
        <v/>
      </c>
      <c r="P229" s="64">
        <f t="shared" si="11"/>
        <v>13</v>
      </c>
      <c r="Q229" s="65"/>
      <c r="R229" s="54" t="str" cm="1">
        <f t="array" ref="R229">IFERROR(_xlfn.IFS(N229=5,"Gru",O229=7,"de",P229=13,"tom"),"Fejl")</f>
        <v>tom</v>
      </c>
      <c r="S229" s="54"/>
      <c r="T229" s="53">
        <v>228</v>
      </c>
    </row>
    <row r="230" spans="1:20" ht="15.75" x14ac:dyDescent="0.25">
      <c r="A230" s="39" t="str">
        <f>IFERROR(VLOOKUP(T230,Baggrundsark!C231:F2229,2,FALSE),"")</f>
        <v/>
      </c>
      <c r="B230" s="39" t="str">
        <f>IFERROR(VLOOKUP(T230,Baggrundsark!C231:F2229,3,FALSE),"")</f>
        <v/>
      </c>
      <c r="C230" s="39" t="str">
        <f>IFERROR(VLOOKUP(T230,Baggrundsark!C231:F2229,4,FALSE),"")</f>
        <v/>
      </c>
      <c r="D230" s="33"/>
      <c r="E230" s="33"/>
      <c r="F230" s="34"/>
      <c r="G230" s="35"/>
      <c r="H230" s="25"/>
      <c r="I230" s="33"/>
      <c r="J230" s="33"/>
      <c r="K230" s="33"/>
      <c r="L230" s="33"/>
      <c r="M230" s="27"/>
      <c r="N230" s="64" t="str">
        <f t="shared" si="9"/>
        <v/>
      </c>
      <c r="O230" s="64" t="str">
        <f t="shared" si="10"/>
        <v/>
      </c>
      <c r="P230" s="64">
        <f t="shared" si="11"/>
        <v>13</v>
      </c>
      <c r="Q230" s="65"/>
      <c r="R230" s="54" t="str" cm="1">
        <f t="array" ref="R230">IFERROR(_xlfn.IFS(N230=5,"Gru",O230=7,"de",P230=13,"tom"),"Fejl")</f>
        <v>tom</v>
      </c>
      <c r="S230" s="54"/>
      <c r="T230" s="53">
        <v>229</v>
      </c>
    </row>
    <row r="231" spans="1:20" ht="15.75" x14ac:dyDescent="0.25">
      <c r="A231" s="39" t="str">
        <f>IFERROR(VLOOKUP(T231,Baggrundsark!C232:F2230,2,FALSE),"")</f>
        <v/>
      </c>
      <c r="B231" s="39" t="str">
        <f>IFERROR(VLOOKUP(T231,Baggrundsark!C232:F2230,3,FALSE),"")</f>
        <v/>
      </c>
      <c r="C231" s="39" t="str">
        <f>IFERROR(VLOOKUP(T231,Baggrundsark!C232:F2230,4,FALSE),"")</f>
        <v/>
      </c>
      <c r="D231" s="33"/>
      <c r="E231" s="33"/>
      <c r="F231" s="34"/>
      <c r="G231" s="35"/>
      <c r="H231" s="25"/>
      <c r="I231" s="33"/>
      <c r="J231" s="33"/>
      <c r="K231" s="33"/>
      <c r="L231" s="33"/>
      <c r="M231" s="27"/>
      <c r="N231" s="64" t="str">
        <f t="shared" si="9"/>
        <v/>
      </c>
      <c r="O231" s="64" t="str">
        <f t="shared" si="10"/>
        <v/>
      </c>
      <c r="P231" s="64">
        <f t="shared" si="11"/>
        <v>13</v>
      </c>
      <c r="Q231" s="65"/>
      <c r="R231" s="54" t="str" cm="1">
        <f t="array" ref="R231">IFERROR(_xlfn.IFS(N231=5,"Gru",O231=7,"de",P231=13,"tom"),"Fejl")</f>
        <v>tom</v>
      </c>
      <c r="S231" s="54"/>
      <c r="T231" s="53">
        <v>230</v>
      </c>
    </row>
    <row r="232" spans="1:20" ht="15.75" x14ac:dyDescent="0.25">
      <c r="A232" s="39" t="str">
        <f>IFERROR(VLOOKUP(T232,Baggrundsark!C233:F2231,2,FALSE),"")</f>
        <v/>
      </c>
      <c r="B232" s="39" t="str">
        <f>IFERROR(VLOOKUP(T232,Baggrundsark!C233:F2231,3,FALSE),"")</f>
        <v/>
      </c>
      <c r="C232" s="39" t="str">
        <f>IFERROR(VLOOKUP(T232,Baggrundsark!C233:F2231,4,FALSE),"")</f>
        <v/>
      </c>
      <c r="D232" s="33"/>
      <c r="E232" s="33"/>
      <c r="F232" s="34"/>
      <c r="G232" s="35"/>
      <c r="H232" s="25"/>
      <c r="I232" s="33"/>
      <c r="J232" s="33"/>
      <c r="K232" s="33"/>
      <c r="L232" s="33"/>
      <c r="M232" s="27"/>
      <c r="N232" s="64" t="str">
        <f t="shared" si="9"/>
        <v/>
      </c>
      <c r="O232" s="64" t="str">
        <f t="shared" si="10"/>
        <v/>
      </c>
      <c r="P232" s="64">
        <f t="shared" si="11"/>
        <v>13</v>
      </c>
      <c r="Q232" s="65"/>
      <c r="R232" s="54" t="str" cm="1">
        <f t="array" ref="R232">IFERROR(_xlfn.IFS(N232=5,"Gru",O232=7,"de",P232=13,"tom"),"Fejl")</f>
        <v>tom</v>
      </c>
      <c r="S232" s="54"/>
      <c r="T232" s="53">
        <v>231</v>
      </c>
    </row>
    <row r="233" spans="1:20" ht="15.75" x14ac:dyDescent="0.25">
      <c r="A233" s="39" t="str">
        <f>IFERROR(VLOOKUP(T233,Baggrundsark!C234:F2232,2,FALSE),"")</f>
        <v/>
      </c>
      <c r="B233" s="39" t="str">
        <f>IFERROR(VLOOKUP(T233,Baggrundsark!C234:F2232,3,FALSE),"")</f>
        <v/>
      </c>
      <c r="C233" s="39" t="str">
        <f>IFERROR(VLOOKUP(T233,Baggrundsark!C234:F2232,4,FALSE),"")</f>
        <v/>
      </c>
      <c r="D233" s="33"/>
      <c r="E233" s="33"/>
      <c r="F233" s="34"/>
      <c r="G233" s="35"/>
      <c r="H233" s="25"/>
      <c r="I233" s="33"/>
      <c r="J233" s="33"/>
      <c r="K233" s="33"/>
      <c r="L233" s="33"/>
      <c r="M233" s="27"/>
      <c r="N233" s="64" t="str">
        <f t="shared" si="9"/>
        <v/>
      </c>
      <c r="O233" s="64" t="str">
        <f t="shared" si="10"/>
        <v/>
      </c>
      <c r="P233" s="64">
        <f t="shared" si="11"/>
        <v>13</v>
      </c>
      <c r="Q233" s="65"/>
      <c r="R233" s="54" t="str" cm="1">
        <f t="array" ref="R233">IFERROR(_xlfn.IFS(N233=5,"Gru",O233=7,"de",P233=13,"tom"),"Fejl")</f>
        <v>tom</v>
      </c>
      <c r="S233" s="54"/>
      <c r="T233" s="53">
        <v>232</v>
      </c>
    </row>
    <row r="234" spans="1:20" ht="15.75" x14ac:dyDescent="0.25">
      <c r="A234" s="39" t="str">
        <f>IFERROR(VLOOKUP(T234,Baggrundsark!C235:F2233,2,FALSE),"")</f>
        <v/>
      </c>
      <c r="B234" s="39" t="str">
        <f>IFERROR(VLOOKUP(T234,Baggrundsark!C235:F2233,3,FALSE),"")</f>
        <v/>
      </c>
      <c r="C234" s="39" t="str">
        <f>IFERROR(VLOOKUP(T234,Baggrundsark!C235:F2233,4,FALSE),"")</f>
        <v/>
      </c>
      <c r="D234" s="33"/>
      <c r="E234" s="33"/>
      <c r="F234" s="34"/>
      <c r="G234" s="35"/>
      <c r="H234" s="25"/>
      <c r="I234" s="33"/>
      <c r="J234" s="33"/>
      <c r="K234" s="33"/>
      <c r="L234" s="33"/>
      <c r="M234" s="27"/>
      <c r="N234" s="64" t="str">
        <f t="shared" si="9"/>
        <v/>
      </c>
      <c r="O234" s="64" t="str">
        <f t="shared" si="10"/>
        <v/>
      </c>
      <c r="P234" s="64">
        <f t="shared" si="11"/>
        <v>13</v>
      </c>
      <c r="Q234" s="65"/>
      <c r="R234" s="54" t="str" cm="1">
        <f t="array" ref="R234">IFERROR(_xlfn.IFS(N234=5,"Gru",O234=7,"de",P234=13,"tom"),"Fejl")</f>
        <v>tom</v>
      </c>
      <c r="S234" s="54"/>
      <c r="T234" s="53">
        <v>233</v>
      </c>
    </row>
    <row r="235" spans="1:20" ht="15.75" x14ac:dyDescent="0.25">
      <c r="A235" s="39" t="str">
        <f>IFERROR(VLOOKUP(T235,Baggrundsark!C236:F2234,2,FALSE),"")</f>
        <v/>
      </c>
      <c r="B235" s="39" t="str">
        <f>IFERROR(VLOOKUP(T235,Baggrundsark!C236:F2234,3,FALSE),"")</f>
        <v/>
      </c>
      <c r="C235" s="39" t="str">
        <f>IFERROR(VLOOKUP(T235,Baggrundsark!C236:F2234,4,FALSE),"")</f>
        <v/>
      </c>
      <c r="D235" s="33"/>
      <c r="E235" s="33"/>
      <c r="F235" s="34"/>
      <c r="G235" s="35"/>
      <c r="H235" s="25"/>
      <c r="I235" s="33"/>
      <c r="J235" s="33"/>
      <c r="K235" s="33"/>
      <c r="L235" s="33"/>
      <c r="M235" s="27"/>
      <c r="N235" s="64" t="str">
        <f t="shared" si="9"/>
        <v/>
      </c>
      <c r="O235" s="64" t="str">
        <f t="shared" si="10"/>
        <v/>
      </c>
      <c r="P235" s="64">
        <f t="shared" si="11"/>
        <v>13</v>
      </c>
      <c r="Q235" s="65"/>
      <c r="R235" s="54" t="str" cm="1">
        <f t="array" ref="R235">IFERROR(_xlfn.IFS(N235=5,"Gru",O235=7,"de",P235=13,"tom"),"Fejl")</f>
        <v>tom</v>
      </c>
      <c r="S235" s="54"/>
      <c r="T235" s="53">
        <v>234</v>
      </c>
    </row>
    <row r="236" spans="1:20" ht="15.75" x14ac:dyDescent="0.25">
      <c r="A236" s="39" t="str">
        <f>IFERROR(VLOOKUP(T236,Baggrundsark!C237:F2235,2,FALSE),"")</f>
        <v/>
      </c>
      <c r="B236" s="39" t="str">
        <f>IFERROR(VLOOKUP(T236,Baggrundsark!C237:F2235,3,FALSE),"")</f>
        <v/>
      </c>
      <c r="C236" s="39" t="str">
        <f>IFERROR(VLOOKUP(T236,Baggrundsark!C237:F2235,4,FALSE),"")</f>
        <v/>
      </c>
      <c r="D236" s="33"/>
      <c r="E236" s="33"/>
      <c r="F236" s="34"/>
      <c r="G236" s="35"/>
      <c r="H236" s="25"/>
      <c r="I236" s="33"/>
      <c r="J236" s="33"/>
      <c r="K236" s="33"/>
      <c r="L236" s="33"/>
      <c r="M236" s="27"/>
      <c r="N236" s="64" t="str">
        <f t="shared" si="9"/>
        <v/>
      </c>
      <c r="O236" s="64" t="str">
        <f t="shared" si="10"/>
        <v/>
      </c>
      <c r="P236" s="64">
        <f t="shared" si="11"/>
        <v>13</v>
      </c>
      <c r="Q236" s="65"/>
      <c r="R236" s="54" t="str" cm="1">
        <f t="array" ref="R236">IFERROR(_xlfn.IFS(N236=5,"Gru",O236=7,"de",P236=13,"tom"),"Fejl")</f>
        <v>tom</v>
      </c>
      <c r="S236" s="54"/>
      <c r="T236" s="53">
        <v>235</v>
      </c>
    </row>
    <row r="237" spans="1:20" ht="15.75" x14ac:dyDescent="0.25">
      <c r="A237" s="39" t="str">
        <f>IFERROR(VLOOKUP(T237,Baggrundsark!C238:F2236,2,FALSE),"")</f>
        <v/>
      </c>
      <c r="B237" s="39" t="str">
        <f>IFERROR(VLOOKUP(T237,Baggrundsark!C238:F2236,3,FALSE),"")</f>
        <v/>
      </c>
      <c r="C237" s="39" t="str">
        <f>IFERROR(VLOOKUP(T237,Baggrundsark!C238:F2236,4,FALSE),"")</f>
        <v/>
      </c>
      <c r="D237" s="33"/>
      <c r="E237" s="33"/>
      <c r="F237" s="34"/>
      <c r="G237" s="35"/>
      <c r="H237" s="25"/>
      <c r="I237" s="33"/>
      <c r="J237" s="33"/>
      <c r="K237" s="33"/>
      <c r="L237" s="33"/>
      <c r="M237" s="27"/>
      <c r="N237" s="64" t="str">
        <f t="shared" si="9"/>
        <v/>
      </c>
      <c r="O237" s="64" t="str">
        <f t="shared" si="10"/>
        <v/>
      </c>
      <c r="P237" s="64">
        <f t="shared" si="11"/>
        <v>13</v>
      </c>
      <c r="Q237" s="65"/>
      <c r="R237" s="54" t="str" cm="1">
        <f t="array" ref="R237">IFERROR(_xlfn.IFS(N237=5,"Gru",O237=7,"de",P237=13,"tom"),"Fejl")</f>
        <v>tom</v>
      </c>
      <c r="S237" s="54"/>
      <c r="T237" s="53">
        <v>236</v>
      </c>
    </row>
    <row r="238" spans="1:20" ht="15.75" x14ac:dyDescent="0.25">
      <c r="A238" s="39" t="str">
        <f>IFERROR(VLOOKUP(T238,Baggrundsark!C239:F2237,2,FALSE),"")</f>
        <v/>
      </c>
      <c r="B238" s="39" t="str">
        <f>IFERROR(VLOOKUP(T238,Baggrundsark!C239:F2237,3,FALSE),"")</f>
        <v/>
      </c>
      <c r="C238" s="39" t="str">
        <f>IFERROR(VLOOKUP(T238,Baggrundsark!C239:F2237,4,FALSE),"")</f>
        <v/>
      </c>
      <c r="D238" s="33"/>
      <c r="E238" s="33"/>
      <c r="F238" s="34"/>
      <c r="G238" s="35"/>
      <c r="H238" s="25"/>
      <c r="I238" s="33"/>
      <c r="J238" s="33"/>
      <c r="K238" s="33"/>
      <c r="L238" s="33"/>
      <c r="M238" s="27"/>
      <c r="N238" s="64" t="str">
        <f t="shared" si="9"/>
        <v/>
      </c>
      <c r="O238" s="64" t="str">
        <f t="shared" si="10"/>
        <v/>
      </c>
      <c r="P238" s="64">
        <f t="shared" si="11"/>
        <v>13</v>
      </c>
      <c r="Q238" s="65"/>
      <c r="R238" s="54" t="str" cm="1">
        <f t="array" ref="R238">IFERROR(_xlfn.IFS(N238=5,"Gru",O238=7,"de",P238=13,"tom"),"Fejl")</f>
        <v>tom</v>
      </c>
      <c r="S238" s="54"/>
      <c r="T238" s="53">
        <v>237</v>
      </c>
    </row>
    <row r="239" spans="1:20" ht="15.75" x14ac:dyDescent="0.25">
      <c r="A239" s="39" t="str">
        <f>IFERROR(VLOOKUP(T239,Baggrundsark!C240:F2238,2,FALSE),"")</f>
        <v/>
      </c>
      <c r="B239" s="39" t="str">
        <f>IFERROR(VLOOKUP(T239,Baggrundsark!C240:F2238,3,FALSE),"")</f>
        <v/>
      </c>
      <c r="C239" s="39" t="str">
        <f>IFERROR(VLOOKUP(T239,Baggrundsark!C240:F2238,4,FALSE),"")</f>
        <v/>
      </c>
      <c r="D239" s="33"/>
      <c r="E239" s="33"/>
      <c r="F239" s="34"/>
      <c r="G239" s="35"/>
      <c r="H239" s="25"/>
      <c r="I239" s="33"/>
      <c r="J239" s="33"/>
      <c r="K239" s="33"/>
      <c r="L239" s="33"/>
      <c r="M239" s="27"/>
      <c r="N239" s="64" t="str">
        <f t="shared" si="9"/>
        <v/>
      </c>
      <c r="O239" s="64" t="str">
        <f t="shared" si="10"/>
        <v/>
      </c>
      <c r="P239" s="64">
        <f t="shared" si="11"/>
        <v>13</v>
      </c>
      <c r="Q239" s="65"/>
      <c r="R239" s="54" t="str" cm="1">
        <f t="array" ref="R239">IFERROR(_xlfn.IFS(N239=5,"Gru",O239=7,"de",P239=13,"tom"),"Fejl")</f>
        <v>tom</v>
      </c>
      <c r="S239" s="54"/>
      <c r="T239" s="53">
        <v>238</v>
      </c>
    </row>
    <row r="240" spans="1:20" ht="15.75" x14ac:dyDescent="0.25">
      <c r="A240" s="39" t="str">
        <f>IFERROR(VLOOKUP(T240,Baggrundsark!C241:F2239,2,FALSE),"")</f>
        <v/>
      </c>
      <c r="B240" s="39" t="str">
        <f>IFERROR(VLOOKUP(T240,Baggrundsark!C241:F2239,3,FALSE),"")</f>
        <v/>
      </c>
      <c r="C240" s="39" t="str">
        <f>IFERROR(VLOOKUP(T240,Baggrundsark!C241:F2239,4,FALSE),"")</f>
        <v/>
      </c>
      <c r="D240" s="33"/>
      <c r="E240" s="33"/>
      <c r="F240" s="34"/>
      <c r="G240" s="35"/>
      <c r="H240" s="25"/>
      <c r="I240" s="33"/>
      <c r="J240" s="33"/>
      <c r="K240" s="33"/>
      <c r="L240" s="33"/>
      <c r="M240" s="27"/>
      <c r="N240" s="64" t="str">
        <f t="shared" si="9"/>
        <v/>
      </c>
      <c r="O240" s="64" t="str">
        <f t="shared" si="10"/>
        <v/>
      </c>
      <c r="P240" s="64">
        <f t="shared" si="11"/>
        <v>13</v>
      </c>
      <c r="Q240" s="65"/>
      <c r="R240" s="54" t="str" cm="1">
        <f t="array" ref="R240">IFERROR(_xlfn.IFS(N240=5,"Gru",O240=7,"de",P240=13,"tom"),"Fejl")</f>
        <v>tom</v>
      </c>
      <c r="S240" s="54"/>
      <c r="T240" s="53">
        <v>239</v>
      </c>
    </row>
    <row r="241" spans="1:20" ht="15.75" x14ac:dyDescent="0.25">
      <c r="A241" s="39" t="str">
        <f>IFERROR(VLOOKUP(T241,Baggrundsark!C242:F2240,2,FALSE),"")</f>
        <v/>
      </c>
      <c r="B241" s="39" t="str">
        <f>IFERROR(VLOOKUP(T241,Baggrundsark!C242:F2240,3,FALSE),"")</f>
        <v/>
      </c>
      <c r="C241" s="39" t="str">
        <f>IFERROR(VLOOKUP(T241,Baggrundsark!C242:F2240,4,FALSE),"")</f>
        <v/>
      </c>
      <c r="D241" s="33"/>
      <c r="E241" s="33"/>
      <c r="F241" s="34"/>
      <c r="G241" s="35"/>
      <c r="H241" s="25"/>
      <c r="I241" s="33"/>
      <c r="J241" s="33"/>
      <c r="K241" s="33"/>
      <c r="L241" s="33"/>
      <c r="M241" s="27"/>
      <c r="N241" s="64" t="str">
        <f t="shared" si="9"/>
        <v/>
      </c>
      <c r="O241" s="64" t="str">
        <f t="shared" si="10"/>
        <v/>
      </c>
      <c r="P241" s="64">
        <f t="shared" si="11"/>
        <v>13</v>
      </c>
      <c r="Q241" s="65"/>
      <c r="R241" s="54" t="str" cm="1">
        <f t="array" ref="R241">IFERROR(_xlfn.IFS(N241=5,"Gru",O241=7,"de",P241=13,"tom"),"Fejl")</f>
        <v>tom</v>
      </c>
      <c r="S241" s="54"/>
      <c r="T241" s="53">
        <v>240</v>
      </c>
    </row>
    <row r="242" spans="1:20" ht="15.75" x14ac:dyDescent="0.25">
      <c r="A242" s="39" t="str">
        <f>IFERROR(VLOOKUP(T242,Baggrundsark!C243:F2241,2,FALSE),"")</f>
        <v/>
      </c>
      <c r="B242" s="39" t="str">
        <f>IFERROR(VLOOKUP(T242,Baggrundsark!C243:F2241,3,FALSE),"")</f>
        <v/>
      </c>
      <c r="C242" s="39" t="str">
        <f>IFERROR(VLOOKUP(T242,Baggrundsark!C243:F2241,4,FALSE),"")</f>
        <v/>
      </c>
      <c r="D242" s="33"/>
      <c r="E242" s="33"/>
      <c r="F242" s="34"/>
      <c r="G242" s="35"/>
      <c r="H242" s="25"/>
      <c r="I242" s="33"/>
      <c r="J242" s="33"/>
      <c r="K242" s="33"/>
      <c r="L242" s="33"/>
      <c r="M242" s="27"/>
      <c r="N242" s="64" t="str">
        <f t="shared" si="9"/>
        <v/>
      </c>
      <c r="O242" s="64" t="str">
        <f t="shared" si="10"/>
        <v/>
      </c>
      <c r="P242" s="64">
        <f t="shared" si="11"/>
        <v>13</v>
      </c>
      <c r="Q242" s="65"/>
      <c r="R242" s="54" t="str" cm="1">
        <f t="array" ref="R242">IFERROR(_xlfn.IFS(N242=5,"Gru",O242=7,"de",P242=13,"tom"),"Fejl")</f>
        <v>tom</v>
      </c>
      <c r="S242" s="54"/>
      <c r="T242" s="53">
        <v>241</v>
      </c>
    </row>
    <row r="243" spans="1:20" ht="15.75" x14ac:dyDescent="0.25">
      <c r="A243" s="39" t="str">
        <f>IFERROR(VLOOKUP(T243,Baggrundsark!C244:F2242,2,FALSE),"")</f>
        <v/>
      </c>
      <c r="B243" s="39" t="str">
        <f>IFERROR(VLOOKUP(T243,Baggrundsark!C244:F2242,3,FALSE),"")</f>
        <v/>
      </c>
      <c r="C243" s="39" t="str">
        <f>IFERROR(VLOOKUP(T243,Baggrundsark!C244:F2242,4,FALSE),"")</f>
        <v/>
      </c>
      <c r="D243" s="33"/>
      <c r="E243" s="33"/>
      <c r="F243" s="34"/>
      <c r="G243" s="35"/>
      <c r="H243" s="25"/>
      <c r="I243" s="33"/>
      <c r="J243" s="33"/>
      <c r="K243" s="33"/>
      <c r="L243" s="33"/>
      <c r="M243" s="27"/>
      <c r="N243" s="64" t="str">
        <f t="shared" si="9"/>
        <v/>
      </c>
      <c r="O243" s="64" t="str">
        <f t="shared" si="10"/>
        <v/>
      </c>
      <c r="P243" s="64">
        <f t="shared" si="11"/>
        <v>13</v>
      </c>
      <c r="Q243" s="65"/>
      <c r="R243" s="54" t="str" cm="1">
        <f t="array" ref="R243">IFERROR(_xlfn.IFS(N243=5,"Gru",O243=7,"de",P243=13,"tom"),"Fejl")</f>
        <v>tom</v>
      </c>
      <c r="S243" s="54"/>
      <c r="T243" s="53">
        <v>242</v>
      </c>
    </row>
    <row r="244" spans="1:20" ht="15.75" x14ac:dyDescent="0.25">
      <c r="A244" s="39" t="str">
        <f>IFERROR(VLOOKUP(T244,Baggrundsark!C245:F2243,2,FALSE),"")</f>
        <v/>
      </c>
      <c r="B244" s="39" t="str">
        <f>IFERROR(VLOOKUP(T244,Baggrundsark!C245:F2243,3,FALSE),"")</f>
        <v/>
      </c>
      <c r="C244" s="39" t="str">
        <f>IFERROR(VLOOKUP(T244,Baggrundsark!C245:F2243,4,FALSE),"")</f>
        <v/>
      </c>
      <c r="D244" s="33"/>
      <c r="E244" s="33"/>
      <c r="F244" s="34"/>
      <c r="G244" s="35"/>
      <c r="H244" s="25"/>
      <c r="I244" s="33"/>
      <c r="J244" s="33"/>
      <c r="K244" s="33"/>
      <c r="L244" s="33"/>
      <c r="M244" s="27"/>
      <c r="N244" s="64" t="str">
        <f t="shared" si="9"/>
        <v/>
      </c>
      <c r="O244" s="64" t="str">
        <f t="shared" si="10"/>
        <v/>
      </c>
      <c r="P244" s="64">
        <f t="shared" si="11"/>
        <v>13</v>
      </c>
      <c r="Q244" s="65"/>
      <c r="R244" s="54" t="str" cm="1">
        <f t="array" ref="R244">IFERROR(_xlfn.IFS(N244=5,"Gru",O244=7,"de",P244=13,"tom"),"Fejl")</f>
        <v>tom</v>
      </c>
      <c r="S244" s="54"/>
      <c r="T244" s="53">
        <v>243</v>
      </c>
    </row>
    <row r="245" spans="1:20" ht="15.75" x14ac:dyDescent="0.25">
      <c r="A245" s="39" t="str">
        <f>IFERROR(VLOOKUP(T245,Baggrundsark!C246:F2244,2,FALSE),"")</f>
        <v/>
      </c>
      <c r="B245" s="39" t="str">
        <f>IFERROR(VLOOKUP(T245,Baggrundsark!C246:F2244,3,FALSE),"")</f>
        <v/>
      </c>
      <c r="C245" s="39" t="str">
        <f>IFERROR(VLOOKUP(T245,Baggrundsark!C246:F2244,4,FALSE),"")</f>
        <v/>
      </c>
      <c r="D245" s="33"/>
      <c r="E245" s="33"/>
      <c r="F245" s="34"/>
      <c r="G245" s="35"/>
      <c r="H245" s="25"/>
      <c r="I245" s="33"/>
      <c r="J245" s="33"/>
      <c r="K245" s="33"/>
      <c r="L245" s="33"/>
      <c r="M245" s="27"/>
      <c r="N245" s="64" t="str">
        <f t="shared" si="9"/>
        <v/>
      </c>
      <c r="O245" s="64" t="str">
        <f t="shared" si="10"/>
        <v/>
      </c>
      <c r="P245" s="64">
        <f t="shared" si="11"/>
        <v>13</v>
      </c>
      <c r="Q245" s="65"/>
      <c r="R245" s="54" t="str" cm="1">
        <f t="array" ref="R245">IFERROR(_xlfn.IFS(N245=5,"Gru",O245=7,"de",P245=13,"tom"),"Fejl")</f>
        <v>tom</v>
      </c>
      <c r="S245" s="54"/>
      <c r="T245" s="53">
        <v>244</v>
      </c>
    </row>
    <row r="246" spans="1:20" ht="15.75" x14ac:dyDescent="0.25">
      <c r="A246" s="39" t="str">
        <f>IFERROR(VLOOKUP(T246,Baggrundsark!C247:F2245,2,FALSE),"")</f>
        <v/>
      </c>
      <c r="B246" s="39" t="str">
        <f>IFERROR(VLOOKUP(T246,Baggrundsark!C247:F2245,3,FALSE),"")</f>
        <v/>
      </c>
      <c r="C246" s="39" t="str">
        <f>IFERROR(VLOOKUP(T246,Baggrundsark!C247:F2245,4,FALSE),"")</f>
        <v/>
      </c>
      <c r="D246" s="33"/>
      <c r="E246" s="33"/>
      <c r="F246" s="34"/>
      <c r="G246" s="35"/>
      <c r="H246" s="25"/>
      <c r="I246" s="33"/>
      <c r="J246" s="33"/>
      <c r="K246" s="33"/>
      <c r="L246" s="33"/>
      <c r="M246" s="27"/>
      <c r="N246" s="64" t="str">
        <f t="shared" si="9"/>
        <v/>
      </c>
      <c r="O246" s="64" t="str">
        <f t="shared" si="10"/>
        <v/>
      </c>
      <c r="P246" s="64">
        <f t="shared" si="11"/>
        <v>13</v>
      </c>
      <c r="Q246" s="65"/>
      <c r="R246" s="54" t="str" cm="1">
        <f t="array" ref="R246">IFERROR(_xlfn.IFS(N246=5,"Gru",O246=7,"de",P246=13,"tom"),"Fejl")</f>
        <v>tom</v>
      </c>
      <c r="S246" s="54"/>
      <c r="T246" s="53">
        <v>245</v>
      </c>
    </row>
    <row r="247" spans="1:20" ht="15.75" x14ac:dyDescent="0.25">
      <c r="A247" s="39" t="str">
        <f>IFERROR(VLOOKUP(T247,Baggrundsark!C248:F2246,2,FALSE),"")</f>
        <v/>
      </c>
      <c r="B247" s="39" t="str">
        <f>IFERROR(VLOOKUP(T247,Baggrundsark!C248:F2246,3,FALSE),"")</f>
        <v/>
      </c>
      <c r="C247" s="39" t="str">
        <f>IFERROR(VLOOKUP(T247,Baggrundsark!C248:F2246,4,FALSE),"")</f>
        <v/>
      </c>
      <c r="D247" s="33"/>
      <c r="E247" s="33"/>
      <c r="F247" s="34"/>
      <c r="G247" s="35"/>
      <c r="H247" s="25"/>
      <c r="I247" s="33"/>
      <c r="J247" s="33"/>
      <c r="K247" s="33"/>
      <c r="L247" s="33"/>
      <c r="M247" s="27"/>
      <c r="N247" s="64" t="str">
        <f t="shared" si="9"/>
        <v/>
      </c>
      <c r="O247" s="64" t="str">
        <f t="shared" si="10"/>
        <v/>
      </c>
      <c r="P247" s="64">
        <f t="shared" si="11"/>
        <v>13</v>
      </c>
      <c r="Q247" s="65"/>
      <c r="R247" s="54" t="str" cm="1">
        <f t="array" ref="R247">IFERROR(_xlfn.IFS(N247=5,"Gru",O247=7,"de",P247=13,"tom"),"Fejl")</f>
        <v>tom</v>
      </c>
      <c r="S247" s="54"/>
      <c r="T247" s="53">
        <v>246</v>
      </c>
    </row>
    <row r="248" spans="1:20" ht="15.75" x14ac:dyDescent="0.25">
      <c r="A248" s="39" t="str">
        <f>IFERROR(VLOOKUP(T248,Baggrundsark!C249:F2247,2,FALSE),"")</f>
        <v/>
      </c>
      <c r="B248" s="39" t="str">
        <f>IFERROR(VLOOKUP(T248,Baggrundsark!C249:F2247,3,FALSE),"")</f>
        <v/>
      </c>
      <c r="C248" s="39" t="str">
        <f>IFERROR(VLOOKUP(T248,Baggrundsark!C249:F2247,4,FALSE),"")</f>
        <v/>
      </c>
      <c r="D248" s="33"/>
      <c r="E248" s="33"/>
      <c r="F248" s="34"/>
      <c r="G248" s="35"/>
      <c r="H248" s="25"/>
      <c r="I248" s="33"/>
      <c r="J248" s="33"/>
      <c r="K248" s="33"/>
      <c r="L248" s="33"/>
      <c r="M248" s="27"/>
      <c r="N248" s="64" t="str">
        <f t="shared" si="9"/>
        <v/>
      </c>
      <c r="O248" s="64" t="str">
        <f t="shared" si="10"/>
        <v/>
      </c>
      <c r="P248" s="64">
        <f t="shared" si="11"/>
        <v>13</v>
      </c>
      <c r="Q248" s="65"/>
      <c r="R248" s="54" t="str" cm="1">
        <f t="array" ref="R248">IFERROR(_xlfn.IFS(N248=5,"Gru",O248=7,"de",P248=13,"tom"),"Fejl")</f>
        <v>tom</v>
      </c>
      <c r="S248" s="54"/>
      <c r="T248" s="53">
        <v>247</v>
      </c>
    </row>
    <row r="249" spans="1:20" ht="15.75" x14ac:dyDescent="0.25">
      <c r="A249" s="39" t="str">
        <f>IFERROR(VLOOKUP(T249,Baggrundsark!C250:F2248,2,FALSE),"")</f>
        <v/>
      </c>
      <c r="B249" s="39" t="str">
        <f>IFERROR(VLOOKUP(T249,Baggrundsark!C250:F2248,3,FALSE),"")</f>
        <v/>
      </c>
      <c r="C249" s="39" t="str">
        <f>IFERROR(VLOOKUP(T249,Baggrundsark!C250:F2248,4,FALSE),"")</f>
        <v/>
      </c>
      <c r="D249" s="33"/>
      <c r="E249" s="33"/>
      <c r="F249" s="34"/>
      <c r="G249" s="35"/>
      <c r="H249" s="25"/>
      <c r="I249" s="33"/>
      <c r="J249" s="33"/>
      <c r="K249" s="33"/>
      <c r="L249" s="33"/>
      <c r="M249" s="27"/>
      <c r="N249" s="64" t="str">
        <f t="shared" si="9"/>
        <v/>
      </c>
      <c r="O249" s="64" t="str">
        <f t="shared" si="10"/>
        <v/>
      </c>
      <c r="P249" s="64">
        <f t="shared" si="11"/>
        <v>13</v>
      </c>
      <c r="Q249" s="65"/>
      <c r="R249" s="54" t="str" cm="1">
        <f t="array" ref="R249">IFERROR(_xlfn.IFS(N249=5,"Gru",O249=7,"de",P249=13,"tom"),"Fejl")</f>
        <v>tom</v>
      </c>
      <c r="S249" s="54"/>
      <c r="T249" s="53">
        <v>248</v>
      </c>
    </row>
    <row r="250" spans="1:20" ht="15.75" x14ac:dyDescent="0.25">
      <c r="A250" s="39" t="str">
        <f>IFERROR(VLOOKUP(T250,Baggrundsark!C251:F2249,2,FALSE),"")</f>
        <v/>
      </c>
      <c r="B250" s="39" t="str">
        <f>IFERROR(VLOOKUP(T250,Baggrundsark!C251:F2249,3,FALSE),"")</f>
        <v/>
      </c>
      <c r="C250" s="39" t="str">
        <f>IFERROR(VLOOKUP(T250,Baggrundsark!C251:F2249,4,FALSE),"")</f>
        <v/>
      </c>
      <c r="D250" s="33"/>
      <c r="E250" s="33"/>
      <c r="F250" s="34"/>
      <c r="G250" s="35"/>
      <c r="H250" s="25"/>
      <c r="I250" s="33"/>
      <c r="J250" s="33"/>
      <c r="K250" s="33"/>
      <c r="L250" s="33"/>
      <c r="M250" s="27"/>
      <c r="N250" s="64" t="str">
        <f t="shared" si="9"/>
        <v/>
      </c>
      <c r="O250" s="64" t="str">
        <f t="shared" si="10"/>
        <v/>
      </c>
      <c r="P250" s="64">
        <f t="shared" si="11"/>
        <v>13</v>
      </c>
      <c r="Q250" s="65"/>
      <c r="R250" s="54" t="str" cm="1">
        <f t="array" ref="R250">IFERROR(_xlfn.IFS(N250=5,"Gru",O250=7,"de",P250=13,"tom"),"Fejl")</f>
        <v>tom</v>
      </c>
      <c r="S250" s="54"/>
      <c r="T250" s="53">
        <v>249</v>
      </c>
    </row>
    <row r="251" spans="1:20" ht="15.75" x14ac:dyDescent="0.25">
      <c r="A251" s="39" t="str">
        <f>IFERROR(VLOOKUP(T251,Baggrundsark!C252:F2250,2,FALSE),"")</f>
        <v/>
      </c>
      <c r="B251" s="39" t="str">
        <f>IFERROR(VLOOKUP(T251,Baggrundsark!C252:F2250,3,FALSE),"")</f>
        <v/>
      </c>
      <c r="C251" s="39" t="str">
        <f>IFERROR(VLOOKUP(T251,Baggrundsark!C252:F2250,4,FALSE),"")</f>
        <v/>
      </c>
      <c r="D251" s="33"/>
      <c r="E251" s="33"/>
      <c r="F251" s="34"/>
      <c r="G251" s="35"/>
      <c r="H251" s="25"/>
      <c r="I251" s="33"/>
      <c r="J251" s="33"/>
      <c r="K251" s="33"/>
      <c r="L251" s="33"/>
      <c r="M251" s="27"/>
      <c r="N251" s="64" t="str">
        <f t="shared" si="9"/>
        <v/>
      </c>
      <c r="O251" s="64" t="str">
        <f t="shared" si="10"/>
        <v/>
      </c>
      <c r="P251" s="64">
        <f t="shared" si="11"/>
        <v>13</v>
      </c>
      <c r="Q251" s="65"/>
      <c r="R251" s="54" t="str" cm="1">
        <f t="array" ref="R251">IFERROR(_xlfn.IFS(N251=5,"Gru",O251=7,"de",P251=13,"tom"),"Fejl")</f>
        <v>tom</v>
      </c>
      <c r="S251" s="54"/>
      <c r="T251" s="53">
        <v>250</v>
      </c>
    </row>
    <row r="252" spans="1:20" ht="15.75" x14ac:dyDescent="0.25">
      <c r="A252" s="39" t="str">
        <f>IFERROR(VLOOKUP(T252,Baggrundsark!C253:F2251,2,FALSE),"")</f>
        <v/>
      </c>
      <c r="B252" s="39" t="str">
        <f>IFERROR(VLOOKUP(T252,Baggrundsark!C253:F2251,3,FALSE),"")</f>
        <v/>
      </c>
      <c r="C252" s="39" t="str">
        <f>IFERROR(VLOOKUP(T252,Baggrundsark!C253:F2251,4,FALSE),"")</f>
        <v/>
      </c>
      <c r="D252" s="33"/>
      <c r="E252" s="33"/>
      <c r="F252" s="34"/>
      <c r="G252" s="35"/>
      <c r="H252" s="25"/>
      <c r="I252" s="33"/>
      <c r="J252" s="33"/>
      <c r="K252" s="33"/>
      <c r="L252" s="33"/>
      <c r="M252" s="27"/>
      <c r="N252" s="64" t="str">
        <f t="shared" si="9"/>
        <v/>
      </c>
      <c r="O252" s="64" t="str">
        <f t="shared" si="10"/>
        <v/>
      </c>
      <c r="P252" s="64">
        <f t="shared" si="11"/>
        <v>13</v>
      </c>
      <c r="Q252" s="65"/>
      <c r="R252" s="54" t="str" cm="1">
        <f t="array" ref="R252">IFERROR(_xlfn.IFS(N252=5,"Gru",O252=7,"de",P252=13,"tom"),"Fejl")</f>
        <v>tom</v>
      </c>
      <c r="S252" s="54"/>
      <c r="T252" s="53">
        <v>251</v>
      </c>
    </row>
    <row r="253" spans="1:20" ht="15.75" x14ac:dyDescent="0.25">
      <c r="A253" s="39" t="str">
        <f>IFERROR(VLOOKUP(T253,Baggrundsark!C254:F2252,2,FALSE),"")</f>
        <v/>
      </c>
      <c r="B253" s="39" t="str">
        <f>IFERROR(VLOOKUP(T253,Baggrundsark!C254:F2252,3,FALSE),"")</f>
        <v/>
      </c>
      <c r="C253" s="39" t="str">
        <f>IFERROR(VLOOKUP(T253,Baggrundsark!C254:F2252,4,FALSE),"")</f>
        <v/>
      </c>
      <c r="D253" s="33"/>
      <c r="E253" s="33"/>
      <c r="F253" s="34"/>
      <c r="G253" s="35"/>
      <c r="H253" s="25"/>
      <c r="I253" s="33"/>
      <c r="J253" s="33"/>
      <c r="K253" s="33"/>
      <c r="L253" s="33"/>
      <c r="M253" s="27"/>
      <c r="N253" s="64" t="str">
        <f t="shared" si="9"/>
        <v/>
      </c>
      <c r="O253" s="64" t="str">
        <f t="shared" si="10"/>
        <v/>
      </c>
      <c r="P253" s="64">
        <f t="shared" si="11"/>
        <v>13</v>
      </c>
      <c r="Q253" s="65"/>
      <c r="R253" s="54" t="str" cm="1">
        <f t="array" ref="R253">IFERROR(_xlfn.IFS(N253=5,"Gru",O253=7,"de",P253=13,"tom"),"Fejl")</f>
        <v>tom</v>
      </c>
      <c r="S253" s="54"/>
      <c r="T253" s="53">
        <v>252</v>
      </c>
    </row>
    <row r="254" spans="1:20" ht="15.75" x14ac:dyDescent="0.25">
      <c r="A254" s="39" t="str">
        <f>IFERROR(VLOOKUP(T254,Baggrundsark!C255:F2253,2,FALSE),"")</f>
        <v/>
      </c>
      <c r="B254" s="39" t="str">
        <f>IFERROR(VLOOKUP(T254,Baggrundsark!C255:F2253,3,FALSE),"")</f>
        <v/>
      </c>
      <c r="C254" s="39" t="str">
        <f>IFERROR(VLOOKUP(T254,Baggrundsark!C255:F2253,4,FALSE),"")</f>
        <v/>
      </c>
      <c r="D254" s="33"/>
      <c r="E254" s="33"/>
      <c r="F254" s="34"/>
      <c r="G254" s="35"/>
      <c r="H254" s="25"/>
      <c r="I254" s="33"/>
      <c r="J254" s="33"/>
      <c r="K254" s="33"/>
      <c r="L254" s="33"/>
      <c r="M254" s="27"/>
      <c r="N254" s="64" t="str">
        <f t="shared" si="9"/>
        <v/>
      </c>
      <c r="O254" s="64" t="str">
        <f t="shared" si="10"/>
        <v/>
      </c>
      <c r="P254" s="64">
        <f t="shared" si="11"/>
        <v>13</v>
      </c>
      <c r="Q254" s="65"/>
      <c r="R254" s="54" t="str" cm="1">
        <f t="array" ref="R254">IFERROR(_xlfn.IFS(N254=5,"Gru",O254=7,"de",P254=13,"tom"),"Fejl")</f>
        <v>tom</v>
      </c>
      <c r="S254" s="54"/>
      <c r="T254" s="53">
        <v>253</v>
      </c>
    </row>
    <row r="255" spans="1:20" ht="15.75" x14ac:dyDescent="0.25">
      <c r="A255" s="39" t="str">
        <f>IFERROR(VLOOKUP(T255,Baggrundsark!C256:F2254,2,FALSE),"")</f>
        <v/>
      </c>
      <c r="B255" s="39" t="str">
        <f>IFERROR(VLOOKUP(T255,Baggrundsark!C256:F2254,3,FALSE),"")</f>
        <v/>
      </c>
      <c r="C255" s="39" t="str">
        <f>IFERROR(VLOOKUP(T255,Baggrundsark!C256:F2254,4,FALSE),"")</f>
        <v/>
      </c>
      <c r="D255" s="33"/>
      <c r="E255" s="33"/>
      <c r="F255" s="34"/>
      <c r="G255" s="35"/>
      <c r="H255" s="25"/>
      <c r="I255" s="33"/>
      <c r="J255" s="33"/>
      <c r="K255" s="33"/>
      <c r="L255" s="33"/>
      <c r="M255" s="27"/>
      <c r="N255" s="64" t="str">
        <f t="shared" si="9"/>
        <v/>
      </c>
      <c r="O255" s="64" t="str">
        <f t="shared" si="10"/>
        <v/>
      </c>
      <c r="P255" s="64">
        <f t="shared" si="11"/>
        <v>13</v>
      </c>
      <c r="Q255" s="65"/>
      <c r="R255" s="54" t="str" cm="1">
        <f t="array" ref="R255">IFERROR(_xlfn.IFS(N255=5,"Gru",O255=7,"de",P255=13,"tom"),"Fejl")</f>
        <v>tom</v>
      </c>
      <c r="S255" s="54"/>
      <c r="T255" s="53">
        <v>254</v>
      </c>
    </row>
    <row r="256" spans="1:20" ht="15.75" x14ac:dyDescent="0.25">
      <c r="A256" s="39" t="str">
        <f>IFERROR(VLOOKUP(T256,Baggrundsark!C257:F2255,2,FALSE),"")</f>
        <v/>
      </c>
      <c r="B256" s="39" t="str">
        <f>IFERROR(VLOOKUP(T256,Baggrundsark!C257:F2255,3,FALSE),"")</f>
        <v/>
      </c>
      <c r="C256" s="39" t="str">
        <f>IFERROR(VLOOKUP(T256,Baggrundsark!C257:F2255,4,FALSE),"")</f>
        <v/>
      </c>
      <c r="D256" s="33"/>
      <c r="E256" s="33"/>
      <c r="F256" s="34"/>
      <c r="G256" s="35"/>
      <c r="H256" s="25"/>
      <c r="I256" s="33"/>
      <c r="J256" s="33"/>
      <c r="K256" s="33"/>
      <c r="L256" s="33"/>
      <c r="M256" s="27"/>
      <c r="N256" s="64" t="str">
        <f t="shared" si="9"/>
        <v/>
      </c>
      <c r="O256" s="64" t="str">
        <f t="shared" si="10"/>
        <v/>
      </c>
      <c r="P256" s="64">
        <f t="shared" si="11"/>
        <v>13</v>
      </c>
      <c r="Q256" s="65"/>
      <c r="R256" s="54" t="str" cm="1">
        <f t="array" ref="R256">IFERROR(_xlfn.IFS(N256=5,"Gru",O256=7,"de",P256=13,"tom"),"Fejl")</f>
        <v>tom</v>
      </c>
      <c r="S256" s="54"/>
      <c r="T256" s="53">
        <v>255</v>
      </c>
    </row>
    <row r="257" spans="1:20" ht="15.75" x14ac:dyDescent="0.25">
      <c r="A257" s="39" t="str">
        <f>IFERROR(VLOOKUP(T257,Baggrundsark!C258:F2256,2,FALSE),"")</f>
        <v/>
      </c>
      <c r="B257" s="39" t="str">
        <f>IFERROR(VLOOKUP(T257,Baggrundsark!C258:F2256,3,FALSE),"")</f>
        <v/>
      </c>
      <c r="C257" s="39" t="str">
        <f>IFERROR(VLOOKUP(T257,Baggrundsark!C258:F2256,4,FALSE),"")</f>
        <v/>
      </c>
      <c r="D257" s="33"/>
      <c r="E257" s="33"/>
      <c r="F257" s="34"/>
      <c r="G257" s="35"/>
      <c r="H257" s="25"/>
      <c r="I257" s="33"/>
      <c r="J257" s="33"/>
      <c r="K257" s="33"/>
      <c r="L257" s="33"/>
      <c r="M257" s="27"/>
      <c r="N257" s="64" t="str">
        <f t="shared" si="9"/>
        <v/>
      </c>
      <c r="O257" s="64" t="str">
        <f t="shared" si="10"/>
        <v/>
      </c>
      <c r="P257" s="64">
        <f t="shared" si="11"/>
        <v>13</v>
      </c>
      <c r="Q257" s="65"/>
      <c r="R257" s="54" t="str" cm="1">
        <f t="array" ref="R257">IFERROR(_xlfn.IFS(N257=5,"Gru",O257=7,"de",P257=13,"tom"),"Fejl")</f>
        <v>tom</v>
      </c>
      <c r="S257" s="54"/>
      <c r="T257" s="53">
        <v>256</v>
      </c>
    </row>
    <row r="258" spans="1:20" ht="15.75" x14ac:dyDescent="0.25">
      <c r="A258" s="39" t="str">
        <f>IFERROR(VLOOKUP(T258,Baggrundsark!C259:F2257,2,FALSE),"")</f>
        <v/>
      </c>
      <c r="B258" s="39" t="str">
        <f>IFERROR(VLOOKUP(T258,Baggrundsark!C259:F2257,3,FALSE),"")</f>
        <v/>
      </c>
      <c r="C258" s="39" t="str">
        <f>IFERROR(VLOOKUP(T258,Baggrundsark!C259:F2257,4,FALSE),"")</f>
        <v/>
      </c>
      <c r="D258" s="33"/>
      <c r="E258" s="33"/>
      <c r="F258" s="34"/>
      <c r="G258" s="35"/>
      <c r="H258" s="25"/>
      <c r="I258" s="33"/>
      <c r="J258" s="33"/>
      <c r="K258" s="33"/>
      <c r="L258" s="33"/>
      <c r="M258" s="27"/>
      <c r="N258" s="64" t="str">
        <f t="shared" si="9"/>
        <v/>
      </c>
      <c r="O258" s="64" t="str">
        <f t="shared" si="10"/>
        <v/>
      </c>
      <c r="P258" s="64">
        <f t="shared" si="11"/>
        <v>13</v>
      </c>
      <c r="Q258" s="65"/>
      <c r="R258" s="54" t="str" cm="1">
        <f t="array" ref="R258">IFERROR(_xlfn.IFS(N258=5,"Gru",O258=7,"de",P258=13,"tom"),"Fejl")</f>
        <v>tom</v>
      </c>
      <c r="S258" s="54"/>
      <c r="T258" s="53">
        <v>257</v>
      </c>
    </row>
    <row r="259" spans="1:20" ht="15.75" x14ac:dyDescent="0.25">
      <c r="A259" s="39" t="str">
        <f>IFERROR(VLOOKUP(T259,Baggrundsark!C260:F2258,2,FALSE),"")</f>
        <v/>
      </c>
      <c r="B259" s="39" t="str">
        <f>IFERROR(VLOOKUP(T259,Baggrundsark!C260:F2258,3,FALSE),"")</f>
        <v/>
      </c>
      <c r="C259" s="39" t="str">
        <f>IFERROR(VLOOKUP(T259,Baggrundsark!C260:F2258,4,FALSE),"")</f>
        <v/>
      </c>
      <c r="D259" s="33"/>
      <c r="E259" s="33"/>
      <c r="F259" s="34"/>
      <c r="G259" s="35"/>
      <c r="H259" s="25"/>
      <c r="I259" s="33"/>
      <c r="J259" s="33"/>
      <c r="K259" s="33"/>
      <c r="L259" s="33"/>
      <c r="M259" s="27"/>
      <c r="N259" s="64" t="str">
        <f t="shared" ref="N259:N322" si="12">IF(D259="Gruppefritagelsesforordningen",COUNTBLANK(A259:M259),"")</f>
        <v/>
      </c>
      <c r="O259" s="64" t="str">
        <f t="shared" ref="O259:O322" si="13">IF(D259="De minimis forordningen",COUNTBLANK(A259:M259),"")</f>
        <v/>
      </c>
      <c r="P259" s="64">
        <f t="shared" ref="P259:P322" si="14">COUNTBLANK(A259:M259)</f>
        <v>13</v>
      </c>
      <c r="Q259" s="65"/>
      <c r="R259" s="54" t="str" cm="1">
        <f t="array" ref="R259">IFERROR(_xlfn.IFS(N259=5,"Gru",O259=7,"de",P259=13,"tom"),"Fejl")</f>
        <v>tom</v>
      </c>
      <c r="S259" s="54"/>
      <c r="T259" s="53">
        <v>258</v>
      </c>
    </row>
    <row r="260" spans="1:20" ht="15.75" x14ac:dyDescent="0.25">
      <c r="A260" s="39" t="str">
        <f>IFERROR(VLOOKUP(T260,Baggrundsark!C261:F2259,2,FALSE),"")</f>
        <v/>
      </c>
      <c r="B260" s="39" t="str">
        <f>IFERROR(VLOOKUP(T260,Baggrundsark!C261:F2259,3,FALSE),"")</f>
        <v/>
      </c>
      <c r="C260" s="39" t="str">
        <f>IFERROR(VLOOKUP(T260,Baggrundsark!C261:F2259,4,FALSE),"")</f>
        <v/>
      </c>
      <c r="D260" s="33"/>
      <c r="E260" s="33"/>
      <c r="F260" s="34"/>
      <c r="G260" s="35"/>
      <c r="H260" s="25"/>
      <c r="I260" s="33"/>
      <c r="J260" s="33"/>
      <c r="K260" s="33"/>
      <c r="L260" s="33"/>
      <c r="M260" s="27"/>
      <c r="N260" s="64" t="str">
        <f t="shared" si="12"/>
        <v/>
      </c>
      <c r="O260" s="64" t="str">
        <f t="shared" si="13"/>
        <v/>
      </c>
      <c r="P260" s="64">
        <f t="shared" si="14"/>
        <v>13</v>
      </c>
      <c r="Q260" s="65"/>
      <c r="R260" s="54" t="str" cm="1">
        <f t="array" ref="R260">IFERROR(_xlfn.IFS(N260=5,"Gru",O260=7,"de",P260=13,"tom"),"Fejl")</f>
        <v>tom</v>
      </c>
      <c r="S260" s="54"/>
      <c r="T260" s="53">
        <v>259</v>
      </c>
    </row>
    <row r="261" spans="1:20" ht="15.75" x14ac:dyDescent="0.25">
      <c r="A261" s="39" t="str">
        <f>IFERROR(VLOOKUP(T261,Baggrundsark!C262:F2260,2,FALSE),"")</f>
        <v/>
      </c>
      <c r="B261" s="39" t="str">
        <f>IFERROR(VLOOKUP(T261,Baggrundsark!C262:F2260,3,FALSE),"")</f>
        <v/>
      </c>
      <c r="C261" s="39" t="str">
        <f>IFERROR(VLOOKUP(T261,Baggrundsark!C262:F2260,4,FALSE),"")</f>
        <v/>
      </c>
      <c r="D261" s="33"/>
      <c r="E261" s="33"/>
      <c r="F261" s="34"/>
      <c r="G261" s="35"/>
      <c r="H261" s="25"/>
      <c r="I261" s="33"/>
      <c r="J261" s="33"/>
      <c r="K261" s="33"/>
      <c r="L261" s="33"/>
      <c r="M261" s="27"/>
      <c r="N261" s="64" t="str">
        <f t="shared" si="12"/>
        <v/>
      </c>
      <c r="O261" s="64" t="str">
        <f t="shared" si="13"/>
        <v/>
      </c>
      <c r="P261" s="64">
        <f t="shared" si="14"/>
        <v>13</v>
      </c>
      <c r="Q261" s="65"/>
      <c r="R261" s="54" t="str" cm="1">
        <f t="array" ref="R261">IFERROR(_xlfn.IFS(N261=5,"Gru",O261=7,"de",P261=13,"tom"),"Fejl")</f>
        <v>tom</v>
      </c>
      <c r="S261" s="54"/>
      <c r="T261" s="53">
        <v>260</v>
      </c>
    </row>
    <row r="262" spans="1:20" ht="15.75" x14ac:dyDescent="0.25">
      <c r="A262" s="39" t="str">
        <f>IFERROR(VLOOKUP(T262,Baggrundsark!C263:F2261,2,FALSE),"")</f>
        <v/>
      </c>
      <c r="B262" s="39" t="str">
        <f>IFERROR(VLOOKUP(T262,Baggrundsark!C263:F2261,3,FALSE),"")</f>
        <v/>
      </c>
      <c r="C262" s="39" t="str">
        <f>IFERROR(VLOOKUP(T262,Baggrundsark!C263:F2261,4,FALSE),"")</f>
        <v/>
      </c>
      <c r="D262" s="33"/>
      <c r="E262" s="33"/>
      <c r="F262" s="34"/>
      <c r="G262" s="35"/>
      <c r="H262" s="25"/>
      <c r="I262" s="33"/>
      <c r="J262" s="33"/>
      <c r="K262" s="33"/>
      <c r="L262" s="33"/>
      <c r="M262" s="27"/>
      <c r="N262" s="64" t="str">
        <f t="shared" si="12"/>
        <v/>
      </c>
      <c r="O262" s="64" t="str">
        <f t="shared" si="13"/>
        <v/>
      </c>
      <c r="P262" s="64">
        <f t="shared" si="14"/>
        <v>13</v>
      </c>
      <c r="Q262" s="65"/>
      <c r="R262" s="54" t="str" cm="1">
        <f t="array" ref="R262">IFERROR(_xlfn.IFS(N262=5,"Gru",O262=7,"de",P262=13,"tom"),"Fejl")</f>
        <v>tom</v>
      </c>
      <c r="S262" s="54"/>
      <c r="T262" s="53">
        <v>261</v>
      </c>
    </row>
    <row r="263" spans="1:20" ht="15.75" x14ac:dyDescent="0.25">
      <c r="A263" s="39" t="str">
        <f>IFERROR(VLOOKUP(T263,Baggrundsark!C264:F2262,2,FALSE),"")</f>
        <v/>
      </c>
      <c r="B263" s="39" t="str">
        <f>IFERROR(VLOOKUP(T263,Baggrundsark!C264:F2262,3,FALSE),"")</f>
        <v/>
      </c>
      <c r="C263" s="39" t="str">
        <f>IFERROR(VLOOKUP(T263,Baggrundsark!C264:F2262,4,FALSE),"")</f>
        <v/>
      </c>
      <c r="D263" s="33"/>
      <c r="E263" s="33"/>
      <c r="F263" s="34"/>
      <c r="G263" s="35"/>
      <c r="H263" s="25"/>
      <c r="I263" s="33"/>
      <c r="J263" s="33"/>
      <c r="K263" s="33"/>
      <c r="L263" s="33"/>
      <c r="M263" s="27"/>
      <c r="N263" s="64" t="str">
        <f t="shared" si="12"/>
        <v/>
      </c>
      <c r="O263" s="64" t="str">
        <f t="shared" si="13"/>
        <v/>
      </c>
      <c r="P263" s="64">
        <f t="shared" si="14"/>
        <v>13</v>
      </c>
      <c r="Q263" s="65"/>
      <c r="R263" s="54" t="str" cm="1">
        <f t="array" ref="R263">IFERROR(_xlfn.IFS(N263=5,"Gru",O263=7,"de",P263=13,"tom"),"Fejl")</f>
        <v>tom</v>
      </c>
      <c r="S263" s="54"/>
      <c r="T263" s="53">
        <v>262</v>
      </c>
    </row>
    <row r="264" spans="1:20" ht="15.75" x14ac:dyDescent="0.25">
      <c r="A264" s="39" t="str">
        <f>IFERROR(VLOOKUP(T264,Baggrundsark!C265:F2263,2,FALSE),"")</f>
        <v/>
      </c>
      <c r="B264" s="39" t="str">
        <f>IFERROR(VLOOKUP(T264,Baggrundsark!C265:F2263,3,FALSE),"")</f>
        <v/>
      </c>
      <c r="C264" s="39" t="str">
        <f>IFERROR(VLOOKUP(T264,Baggrundsark!C265:F2263,4,FALSE),"")</f>
        <v/>
      </c>
      <c r="D264" s="33"/>
      <c r="E264" s="33"/>
      <c r="F264" s="34"/>
      <c r="G264" s="35"/>
      <c r="H264" s="25"/>
      <c r="I264" s="33"/>
      <c r="J264" s="33"/>
      <c r="K264" s="33"/>
      <c r="L264" s="33"/>
      <c r="M264" s="27"/>
      <c r="N264" s="64" t="str">
        <f t="shared" si="12"/>
        <v/>
      </c>
      <c r="O264" s="64" t="str">
        <f t="shared" si="13"/>
        <v/>
      </c>
      <c r="P264" s="64">
        <f t="shared" si="14"/>
        <v>13</v>
      </c>
      <c r="Q264" s="65"/>
      <c r="R264" s="54" t="str" cm="1">
        <f t="array" ref="R264">IFERROR(_xlfn.IFS(N264=5,"Gru",O264=7,"de",P264=13,"tom"),"Fejl")</f>
        <v>tom</v>
      </c>
      <c r="S264" s="54"/>
      <c r="T264" s="53">
        <v>263</v>
      </c>
    </row>
    <row r="265" spans="1:20" ht="15.75" x14ac:dyDescent="0.25">
      <c r="A265" s="39" t="str">
        <f>IFERROR(VLOOKUP(T265,Baggrundsark!C266:F2264,2,FALSE),"")</f>
        <v/>
      </c>
      <c r="B265" s="39" t="str">
        <f>IFERROR(VLOOKUP(T265,Baggrundsark!C266:F2264,3,FALSE),"")</f>
        <v/>
      </c>
      <c r="C265" s="39" t="str">
        <f>IFERROR(VLOOKUP(T265,Baggrundsark!C266:F2264,4,FALSE),"")</f>
        <v/>
      </c>
      <c r="D265" s="33"/>
      <c r="E265" s="33"/>
      <c r="F265" s="34"/>
      <c r="G265" s="35"/>
      <c r="H265" s="25"/>
      <c r="I265" s="33"/>
      <c r="J265" s="33"/>
      <c r="K265" s="33"/>
      <c r="L265" s="33"/>
      <c r="M265" s="27"/>
      <c r="N265" s="64" t="str">
        <f t="shared" si="12"/>
        <v/>
      </c>
      <c r="O265" s="64" t="str">
        <f t="shared" si="13"/>
        <v/>
      </c>
      <c r="P265" s="64">
        <f t="shared" si="14"/>
        <v>13</v>
      </c>
      <c r="Q265" s="65"/>
      <c r="R265" s="54" t="str" cm="1">
        <f t="array" ref="R265">IFERROR(_xlfn.IFS(N265=5,"Gru",O265=7,"de",P265=13,"tom"),"Fejl")</f>
        <v>tom</v>
      </c>
      <c r="S265" s="54"/>
      <c r="T265" s="53">
        <v>264</v>
      </c>
    </row>
    <row r="266" spans="1:20" ht="15.75" x14ac:dyDescent="0.25">
      <c r="A266" s="39" t="str">
        <f>IFERROR(VLOOKUP(T266,Baggrundsark!C267:F2265,2,FALSE),"")</f>
        <v/>
      </c>
      <c r="B266" s="39" t="str">
        <f>IFERROR(VLOOKUP(T266,Baggrundsark!C267:F2265,3,FALSE),"")</f>
        <v/>
      </c>
      <c r="C266" s="39" t="str">
        <f>IFERROR(VLOOKUP(T266,Baggrundsark!C267:F2265,4,FALSE),"")</f>
        <v/>
      </c>
      <c r="D266" s="33"/>
      <c r="E266" s="33"/>
      <c r="F266" s="34"/>
      <c r="G266" s="35"/>
      <c r="H266" s="25"/>
      <c r="I266" s="33"/>
      <c r="J266" s="33"/>
      <c r="K266" s="33"/>
      <c r="L266" s="33"/>
      <c r="M266" s="27"/>
      <c r="N266" s="64" t="str">
        <f t="shared" si="12"/>
        <v/>
      </c>
      <c r="O266" s="64" t="str">
        <f t="shared" si="13"/>
        <v/>
      </c>
      <c r="P266" s="64">
        <f t="shared" si="14"/>
        <v>13</v>
      </c>
      <c r="Q266" s="65"/>
      <c r="R266" s="54" t="str" cm="1">
        <f t="array" ref="R266">IFERROR(_xlfn.IFS(N266=5,"Gru",O266=7,"de",P266=13,"tom"),"Fejl")</f>
        <v>tom</v>
      </c>
      <c r="S266" s="54"/>
      <c r="T266" s="53">
        <v>265</v>
      </c>
    </row>
    <row r="267" spans="1:20" ht="15.75" x14ac:dyDescent="0.25">
      <c r="A267" s="39" t="str">
        <f>IFERROR(VLOOKUP(T267,Baggrundsark!C268:F2266,2,FALSE),"")</f>
        <v/>
      </c>
      <c r="B267" s="39" t="str">
        <f>IFERROR(VLOOKUP(T267,Baggrundsark!C268:F2266,3,FALSE),"")</f>
        <v/>
      </c>
      <c r="C267" s="39" t="str">
        <f>IFERROR(VLOOKUP(T267,Baggrundsark!C268:F2266,4,FALSE),"")</f>
        <v/>
      </c>
      <c r="D267" s="33"/>
      <c r="E267" s="33"/>
      <c r="F267" s="34"/>
      <c r="G267" s="35"/>
      <c r="H267" s="25"/>
      <c r="I267" s="33"/>
      <c r="J267" s="33"/>
      <c r="K267" s="33"/>
      <c r="L267" s="33"/>
      <c r="M267" s="27"/>
      <c r="N267" s="64" t="str">
        <f t="shared" si="12"/>
        <v/>
      </c>
      <c r="O267" s="64" t="str">
        <f t="shared" si="13"/>
        <v/>
      </c>
      <c r="P267" s="64">
        <f t="shared" si="14"/>
        <v>13</v>
      </c>
      <c r="Q267" s="65"/>
      <c r="R267" s="54" t="str" cm="1">
        <f t="array" ref="R267">IFERROR(_xlfn.IFS(N267=5,"Gru",O267=7,"de",P267=13,"tom"),"Fejl")</f>
        <v>tom</v>
      </c>
      <c r="S267" s="54"/>
      <c r="T267" s="53">
        <v>266</v>
      </c>
    </row>
    <row r="268" spans="1:20" ht="15.75" x14ac:dyDescent="0.25">
      <c r="A268" s="39" t="str">
        <f>IFERROR(VLOOKUP(T268,Baggrundsark!C269:F2267,2,FALSE),"")</f>
        <v/>
      </c>
      <c r="B268" s="39" t="str">
        <f>IFERROR(VLOOKUP(T268,Baggrundsark!C269:F2267,3,FALSE),"")</f>
        <v/>
      </c>
      <c r="C268" s="39" t="str">
        <f>IFERROR(VLOOKUP(T268,Baggrundsark!C269:F2267,4,FALSE),"")</f>
        <v/>
      </c>
      <c r="D268" s="33"/>
      <c r="E268" s="33"/>
      <c r="F268" s="34"/>
      <c r="G268" s="35"/>
      <c r="H268" s="25"/>
      <c r="I268" s="33"/>
      <c r="J268" s="33"/>
      <c r="K268" s="33"/>
      <c r="L268" s="33"/>
      <c r="M268" s="27"/>
      <c r="N268" s="64" t="str">
        <f t="shared" si="12"/>
        <v/>
      </c>
      <c r="O268" s="64" t="str">
        <f t="shared" si="13"/>
        <v/>
      </c>
      <c r="P268" s="64">
        <f t="shared" si="14"/>
        <v>13</v>
      </c>
      <c r="Q268" s="65"/>
      <c r="R268" s="54" t="str" cm="1">
        <f t="array" ref="R268">IFERROR(_xlfn.IFS(N268=5,"Gru",O268=7,"de",P268=13,"tom"),"Fejl")</f>
        <v>tom</v>
      </c>
      <c r="S268" s="54"/>
      <c r="T268" s="53">
        <v>267</v>
      </c>
    </row>
    <row r="269" spans="1:20" ht="15.75" x14ac:dyDescent="0.25">
      <c r="A269" s="39" t="str">
        <f>IFERROR(VLOOKUP(T269,Baggrundsark!C270:F2268,2,FALSE),"")</f>
        <v/>
      </c>
      <c r="B269" s="39" t="str">
        <f>IFERROR(VLOOKUP(T269,Baggrundsark!C270:F2268,3,FALSE),"")</f>
        <v/>
      </c>
      <c r="C269" s="39" t="str">
        <f>IFERROR(VLOOKUP(T269,Baggrundsark!C270:F2268,4,FALSE),"")</f>
        <v/>
      </c>
      <c r="D269" s="33"/>
      <c r="E269" s="33"/>
      <c r="F269" s="34"/>
      <c r="G269" s="35"/>
      <c r="H269" s="25"/>
      <c r="I269" s="33"/>
      <c r="J269" s="33"/>
      <c r="K269" s="33"/>
      <c r="L269" s="33"/>
      <c r="M269" s="27"/>
      <c r="N269" s="64" t="str">
        <f t="shared" si="12"/>
        <v/>
      </c>
      <c r="O269" s="64" t="str">
        <f t="shared" si="13"/>
        <v/>
      </c>
      <c r="P269" s="64">
        <f t="shared" si="14"/>
        <v>13</v>
      </c>
      <c r="Q269" s="65"/>
      <c r="R269" s="54" t="str" cm="1">
        <f t="array" ref="R269">IFERROR(_xlfn.IFS(N269=5,"Gru",O269=7,"de",P269=13,"tom"),"Fejl")</f>
        <v>tom</v>
      </c>
      <c r="S269" s="54"/>
      <c r="T269" s="53">
        <v>268</v>
      </c>
    </row>
    <row r="270" spans="1:20" ht="15.75" x14ac:dyDescent="0.25">
      <c r="A270" s="39" t="str">
        <f>IFERROR(VLOOKUP(T270,Baggrundsark!C271:F2269,2,FALSE),"")</f>
        <v/>
      </c>
      <c r="B270" s="39" t="str">
        <f>IFERROR(VLOOKUP(T270,Baggrundsark!C271:F2269,3,FALSE),"")</f>
        <v/>
      </c>
      <c r="C270" s="39" t="str">
        <f>IFERROR(VLOOKUP(T270,Baggrundsark!C271:F2269,4,FALSE),"")</f>
        <v/>
      </c>
      <c r="D270" s="33"/>
      <c r="E270" s="33"/>
      <c r="F270" s="34"/>
      <c r="G270" s="35"/>
      <c r="H270" s="25"/>
      <c r="I270" s="33"/>
      <c r="J270" s="33"/>
      <c r="K270" s="33"/>
      <c r="L270" s="33"/>
      <c r="M270" s="27"/>
      <c r="N270" s="64" t="str">
        <f t="shared" si="12"/>
        <v/>
      </c>
      <c r="O270" s="64" t="str">
        <f t="shared" si="13"/>
        <v/>
      </c>
      <c r="P270" s="64">
        <f t="shared" si="14"/>
        <v>13</v>
      </c>
      <c r="Q270" s="65"/>
      <c r="R270" s="54" t="str" cm="1">
        <f t="array" ref="R270">IFERROR(_xlfn.IFS(N270=5,"Gru",O270=7,"de",P270=13,"tom"),"Fejl")</f>
        <v>tom</v>
      </c>
      <c r="S270" s="54"/>
      <c r="T270" s="53">
        <v>269</v>
      </c>
    </row>
    <row r="271" spans="1:20" ht="15.75" x14ac:dyDescent="0.25">
      <c r="A271" s="39" t="str">
        <f>IFERROR(VLOOKUP(T271,Baggrundsark!C272:F2270,2,FALSE),"")</f>
        <v/>
      </c>
      <c r="B271" s="39" t="str">
        <f>IFERROR(VLOOKUP(T271,Baggrundsark!C272:F2270,3,FALSE),"")</f>
        <v/>
      </c>
      <c r="C271" s="39" t="str">
        <f>IFERROR(VLOOKUP(T271,Baggrundsark!C272:F2270,4,FALSE),"")</f>
        <v/>
      </c>
      <c r="D271" s="33"/>
      <c r="E271" s="33"/>
      <c r="F271" s="34"/>
      <c r="G271" s="35"/>
      <c r="H271" s="25"/>
      <c r="I271" s="33"/>
      <c r="J271" s="33"/>
      <c r="K271" s="33"/>
      <c r="L271" s="33"/>
      <c r="M271" s="27"/>
      <c r="N271" s="64" t="str">
        <f t="shared" si="12"/>
        <v/>
      </c>
      <c r="O271" s="64" t="str">
        <f t="shared" si="13"/>
        <v/>
      </c>
      <c r="P271" s="64">
        <f t="shared" si="14"/>
        <v>13</v>
      </c>
      <c r="Q271" s="65"/>
      <c r="R271" s="54" t="str" cm="1">
        <f t="array" ref="R271">IFERROR(_xlfn.IFS(N271=5,"Gru",O271=7,"de",P271=13,"tom"),"Fejl")</f>
        <v>tom</v>
      </c>
      <c r="S271" s="54"/>
      <c r="T271" s="53">
        <v>270</v>
      </c>
    </row>
    <row r="272" spans="1:20" ht="15.75" x14ac:dyDescent="0.25">
      <c r="A272" s="39" t="str">
        <f>IFERROR(VLOOKUP(T272,Baggrundsark!C273:F2271,2,FALSE),"")</f>
        <v/>
      </c>
      <c r="B272" s="39" t="str">
        <f>IFERROR(VLOOKUP(T272,Baggrundsark!C273:F2271,3,FALSE),"")</f>
        <v/>
      </c>
      <c r="C272" s="39" t="str">
        <f>IFERROR(VLOOKUP(T272,Baggrundsark!C273:F2271,4,FALSE),"")</f>
        <v/>
      </c>
      <c r="D272" s="33"/>
      <c r="E272" s="33"/>
      <c r="F272" s="34"/>
      <c r="G272" s="35"/>
      <c r="H272" s="25"/>
      <c r="I272" s="33"/>
      <c r="J272" s="33"/>
      <c r="K272" s="33"/>
      <c r="L272" s="33"/>
      <c r="M272" s="27"/>
      <c r="N272" s="64" t="str">
        <f t="shared" si="12"/>
        <v/>
      </c>
      <c r="O272" s="64" t="str">
        <f t="shared" si="13"/>
        <v/>
      </c>
      <c r="P272" s="64">
        <f t="shared" si="14"/>
        <v>13</v>
      </c>
      <c r="Q272" s="65"/>
      <c r="R272" s="54" t="str" cm="1">
        <f t="array" ref="R272">IFERROR(_xlfn.IFS(N272=5,"Gru",O272=7,"de",P272=13,"tom"),"Fejl")</f>
        <v>tom</v>
      </c>
      <c r="S272" s="54"/>
      <c r="T272" s="53">
        <v>271</v>
      </c>
    </row>
    <row r="273" spans="1:20" ht="15.75" x14ac:dyDescent="0.25">
      <c r="A273" s="39" t="str">
        <f>IFERROR(VLOOKUP(T273,Baggrundsark!C274:F2272,2,FALSE),"")</f>
        <v/>
      </c>
      <c r="B273" s="39" t="str">
        <f>IFERROR(VLOOKUP(T273,Baggrundsark!C274:F2272,3,FALSE),"")</f>
        <v/>
      </c>
      <c r="C273" s="39" t="str">
        <f>IFERROR(VLOOKUP(T273,Baggrundsark!C274:F2272,4,FALSE),"")</f>
        <v/>
      </c>
      <c r="D273" s="33"/>
      <c r="E273" s="33"/>
      <c r="F273" s="34"/>
      <c r="G273" s="35"/>
      <c r="H273" s="25"/>
      <c r="I273" s="33"/>
      <c r="J273" s="33"/>
      <c r="K273" s="33"/>
      <c r="L273" s="33"/>
      <c r="M273" s="27"/>
      <c r="N273" s="64" t="str">
        <f t="shared" si="12"/>
        <v/>
      </c>
      <c r="O273" s="64" t="str">
        <f t="shared" si="13"/>
        <v/>
      </c>
      <c r="P273" s="64">
        <f t="shared" si="14"/>
        <v>13</v>
      </c>
      <c r="Q273" s="65"/>
      <c r="R273" s="54" t="str" cm="1">
        <f t="array" ref="R273">IFERROR(_xlfn.IFS(N273=5,"Gru",O273=7,"de",P273=13,"tom"),"Fejl")</f>
        <v>tom</v>
      </c>
      <c r="S273" s="54"/>
      <c r="T273" s="53">
        <v>272</v>
      </c>
    </row>
    <row r="274" spans="1:20" ht="15.75" x14ac:dyDescent="0.25">
      <c r="A274" s="39" t="str">
        <f>IFERROR(VLOOKUP(T274,Baggrundsark!C275:F2273,2,FALSE),"")</f>
        <v/>
      </c>
      <c r="B274" s="39" t="str">
        <f>IFERROR(VLOOKUP(T274,Baggrundsark!C275:F2273,3,FALSE),"")</f>
        <v/>
      </c>
      <c r="C274" s="39" t="str">
        <f>IFERROR(VLOOKUP(T274,Baggrundsark!C275:F2273,4,FALSE),"")</f>
        <v/>
      </c>
      <c r="D274" s="33"/>
      <c r="E274" s="33"/>
      <c r="F274" s="34"/>
      <c r="G274" s="35"/>
      <c r="H274" s="25"/>
      <c r="I274" s="33"/>
      <c r="J274" s="33"/>
      <c r="K274" s="33"/>
      <c r="L274" s="33"/>
      <c r="M274" s="27"/>
      <c r="N274" s="64" t="str">
        <f t="shared" si="12"/>
        <v/>
      </c>
      <c r="O274" s="64" t="str">
        <f t="shared" si="13"/>
        <v/>
      </c>
      <c r="P274" s="64">
        <f t="shared" si="14"/>
        <v>13</v>
      </c>
      <c r="Q274" s="65"/>
      <c r="R274" s="54" t="str" cm="1">
        <f t="array" ref="R274">IFERROR(_xlfn.IFS(N274=5,"Gru",O274=7,"de",P274=13,"tom"),"Fejl")</f>
        <v>tom</v>
      </c>
      <c r="S274" s="54"/>
      <c r="T274" s="53">
        <v>273</v>
      </c>
    </row>
    <row r="275" spans="1:20" ht="15.75" x14ac:dyDescent="0.25">
      <c r="A275" s="39" t="str">
        <f>IFERROR(VLOOKUP(T275,Baggrundsark!C276:F2274,2,FALSE),"")</f>
        <v/>
      </c>
      <c r="B275" s="39" t="str">
        <f>IFERROR(VLOOKUP(T275,Baggrundsark!C276:F2274,3,FALSE),"")</f>
        <v/>
      </c>
      <c r="C275" s="39" t="str">
        <f>IFERROR(VLOOKUP(T275,Baggrundsark!C276:F2274,4,FALSE),"")</f>
        <v/>
      </c>
      <c r="D275" s="33"/>
      <c r="E275" s="33"/>
      <c r="F275" s="34"/>
      <c r="G275" s="35"/>
      <c r="H275" s="25"/>
      <c r="I275" s="33"/>
      <c r="J275" s="33"/>
      <c r="K275" s="33"/>
      <c r="L275" s="33"/>
      <c r="M275" s="27"/>
      <c r="N275" s="64" t="str">
        <f t="shared" si="12"/>
        <v/>
      </c>
      <c r="O275" s="64" t="str">
        <f t="shared" si="13"/>
        <v/>
      </c>
      <c r="P275" s="64">
        <f t="shared" si="14"/>
        <v>13</v>
      </c>
      <c r="Q275" s="65"/>
      <c r="R275" s="54" t="str" cm="1">
        <f t="array" ref="R275">IFERROR(_xlfn.IFS(N275=5,"Gru",O275=7,"de",P275=13,"tom"),"Fejl")</f>
        <v>tom</v>
      </c>
      <c r="S275" s="54"/>
      <c r="T275" s="53">
        <v>274</v>
      </c>
    </row>
    <row r="276" spans="1:20" ht="15.75" x14ac:dyDescent="0.25">
      <c r="A276" s="39" t="str">
        <f>IFERROR(VLOOKUP(T276,Baggrundsark!C277:F2275,2,FALSE),"")</f>
        <v/>
      </c>
      <c r="B276" s="39" t="str">
        <f>IFERROR(VLOOKUP(T276,Baggrundsark!C277:F2275,3,FALSE),"")</f>
        <v/>
      </c>
      <c r="C276" s="39" t="str">
        <f>IFERROR(VLOOKUP(T276,Baggrundsark!C277:F2275,4,FALSE),"")</f>
        <v/>
      </c>
      <c r="D276" s="33"/>
      <c r="E276" s="33"/>
      <c r="F276" s="34"/>
      <c r="G276" s="35"/>
      <c r="H276" s="25"/>
      <c r="I276" s="33"/>
      <c r="J276" s="33"/>
      <c r="K276" s="33"/>
      <c r="L276" s="33"/>
      <c r="M276" s="27"/>
      <c r="N276" s="64" t="str">
        <f t="shared" si="12"/>
        <v/>
      </c>
      <c r="O276" s="64" t="str">
        <f t="shared" si="13"/>
        <v/>
      </c>
      <c r="P276" s="64">
        <f t="shared" si="14"/>
        <v>13</v>
      </c>
      <c r="Q276" s="65"/>
      <c r="R276" s="54" t="str" cm="1">
        <f t="array" ref="R276">IFERROR(_xlfn.IFS(N276=5,"Gru",O276=7,"de",P276=13,"tom"),"Fejl")</f>
        <v>tom</v>
      </c>
      <c r="S276" s="54"/>
      <c r="T276" s="53">
        <v>275</v>
      </c>
    </row>
    <row r="277" spans="1:20" ht="15.75" x14ac:dyDescent="0.25">
      <c r="A277" s="39" t="str">
        <f>IFERROR(VLOOKUP(T277,Baggrundsark!C278:F2276,2,FALSE),"")</f>
        <v/>
      </c>
      <c r="B277" s="39" t="str">
        <f>IFERROR(VLOOKUP(T277,Baggrundsark!C278:F2276,3,FALSE),"")</f>
        <v/>
      </c>
      <c r="C277" s="39" t="str">
        <f>IFERROR(VLOOKUP(T277,Baggrundsark!C278:F2276,4,FALSE),"")</f>
        <v/>
      </c>
      <c r="D277" s="33"/>
      <c r="E277" s="33"/>
      <c r="F277" s="34"/>
      <c r="G277" s="35"/>
      <c r="H277" s="25"/>
      <c r="I277" s="33"/>
      <c r="J277" s="33"/>
      <c r="K277" s="33"/>
      <c r="L277" s="33"/>
      <c r="M277" s="27"/>
      <c r="N277" s="64" t="str">
        <f t="shared" si="12"/>
        <v/>
      </c>
      <c r="O277" s="64" t="str">
        <f t="shared" si="13"/>
        <v/>
      </c>
      <c r="P277" s="64">
        <f t="shared" si="14"/>
        <v>13</v>
      </c>
      <c r="Q277" s="65"/>
      <c r="R277" s="54" t="str" cm="1">
        <f t="array" ref="R277">IFERROR(_xlfn.IFS(N277=5,"Gru",O277=7,"de",P277=13,"tom"),"Fejl")</f>
        <v>tom</v>
      </c>
      <c r="S277" s="54"/>
      <c r="T277" s="53">
        <v>276</v>
      </c>
    </row>
    <row r="278" spans="1:20" ht="15.75" x14ac:dyDescent="0.25">
      <c r="A278" s="39" t="str">
        <f>IFERROR(VLOOKUP(T278,Baggrundsark!C279:F2277,2,FALSE),"")</f>
        <v/>
      </c>
      <c r="B278" s="39" t="str">
        <f>IFERROR(VLOOKUP(T278,Baggrundsark!C279:F2277,3,FALSE),"")</f>
        <v/>
      </c>
      <c r="C278" s="39" t="str">
        <f>IFERROR(VLOOKUP(T278,Baggrundsark!C279:F2277,4,FALSE),"")</f>
        <v/>
      </c>
      <c r="D278" s="33"/>
      <c r="E278" s="33"/>
      <c r="F278" s="34"/>
      <c r="G278" s="35"/>
      <c r="H278" s="25"/>
      <c r="I278" s="33"/>
      <c r="J278" s="33"/>
      <c r="K278" s="33"/>
      <c r="L278" s="33"/>
      <c r="M278" s="27"/>
      <c r="N278" s="64" t="str">
        <f t="shared" si="12"/>
        <v/>
      </c>
      <c r="O278" s="64" t="str">
        <f t="shared" si="13"/>
        <v/>
      </c>
      <c r="P278" s="64">
        <f t="shared" si="14"/>
        <v>13</v>
      </c>
      <c r="Q278" s="65"/>
      <c r="R278" s="54" t="str" cm="1">
        <f t="array" ref="R278">IFERROR(_xlfn.IFS(N278=5,"Gru",O278=7,"de",P278=13,"tom"),"Fejl")</f>
        <v>tom</v>
      </c>
      <c r="S278" s="54"/>
      <c r="T278" s="53">
        <v>277</v>
      </c>
    </row>
    <row r="279" spans="1:20" ht="15.75" x14ac:dyDescent="0.25">
      <c r="A279" s="39" t="str">
        <f>IFERROR(VLOOKUP(T279,Baggrundsark!C280:F2278,2,FALSE),"")</f>
        <v/>
      </c>
      <c r="B279" s="39" t="str">
        <f>IFERROR(VLOOKUP(T279,Baggrundsark!C280:F2278,3,FALSE),"")</f>
        <v/>
      </c>
      <c r="C279" s="39" t="str">
        <f>IFERROR(VLOOKUP(T279,Baggrundsark!C280:F2278,4,FALSE),"")</f>
        <v/>
      </c>
      <c r="D279" s="33"/>
      <c r="E279" s="33"/>
      <c r="F279" s="34"/>
      <c r="G279" s="35"/>
      <c r="H279" s="25"/>
      <c r="I279" s="33"/>
      <c r="J279" s="33"/>
      <c r="K279" s="33"/>
      <c r="L279" s="33"/>
      <c r="M279" s="27"/>
      <c r="N279" s="64" t="str">
        <f t="shared" si="12"/>
        <v/>
      </c>
      <c r="O279" s="64" t="str">
        <f t="shared" si="13"/>
        <v/>
      </c>
      <c r="P279" s="64">
        <f t="shared" si="14"/>
        <v>13</v>
      </c>
      <c r="Q279" s="65"/>
      <c r="R279" s="54" t="str" cm="1">
        <f t="array" ref="R279">IFERROR(_xlfn.IFS(N279=5,"Gru",O279=7,"de",P279=13,"tom"),"Fejl")</f>
        <v>tom</v>
      </c>
      <c r="S279" s="54"/>
      <c r="T279" s="53">
        <v>278</v>
      </c>
    </row>
    <row r="280" spans="1:20" ht="15.75" x14ac:dyDescent="0.25">
      <c r="A280" s="39" t="str">
        <f>IFERROR(VLOOKUP(T280,Baggrundsark!C281:F2279,2,FALSE),"")</f>
        <v/>
      </c>
      <c r="B280" s="39" t="str">
        <f>IFERROR(VLOOKUP(T280,Baggrundsark!C281:F2279,3,FALSE),"")</f>
        <v/>
      </c>
      <c r="C280" s="39" t="str">
        <f>IFERROR(VLOOKUP(T280,Baggrundsark!C281:F2279,4,FALSE),"")</f>
        <v/>
      </c>
      <c r="D280" s="33"/>
      <c r="E280" s="33"/>
      <c r="F280" s="34"/>
      <c r="G280" s="35"/>
      <c r="H280" s="25"/>
      <c r="I280" s="33"/>
      <c r="J280" s="33"/>
      <c r="K280" s="33"/>
      <c r="L280" s="33"/>
      <c r="M280" s="27"/>
      <c r="N280" s="64" t="str">
        <f t="shared" si="12"/>
        <v/>
      </c>
      <c r="O280" s="64" t="str">
        <f t="shared" si="13"/>
        <v/>
      </c>
      <c r="P280" s="64">
        <f t="shared" si="14"/>
        <v>13</v>
      </c>
      <c r="Q280" s="65"/>
      <c r="R280" s="54" t="str" cm="1">
        <f t="array" ref="R280">IFERROR(_xlfn.IFS(N280=5,"Gru",O280=7,"de",P280=13,"tom"),"Fejl")</f>
        <v>tom</v>
      </c>
      <c r="S280" s="54"/>
      <c r="T280" s="53">
        <v>279</v>
      </c>
    </row>
    <row r="281" spans="1:20" ht="15.75" x14ac:dyDescent="0.25">
      <c r="A281" s="39" t="str">
        <f>IFERROR(VLOOKUP(T281,Baggrundsark!C282:F2280,2,FALSE),"")</f>
        <v/>
      </c>
      <c r="B281" s="39" t="str">
        <f>IFERROR(VLOOKUP(T281,Baggrundsark!C282:F2280,3,FALSE),"")</f>
        <v/>
      </c>
      <c r="C281" s="39" t="str">
        <f>IFERROR(VLOOKUP(T281,Baggrundsark!C282:F2280,4,FALSE),"")</f>
        <v/>
      </c>
      <c r="D281" s="33"/>
      <c r="E281" s="33"/>
      <c r="F281" s="34"/>
      <c r="G281" s="35"/>
      <c r="H281" s="25"/>
      <c r="I281" s="33"/>
      <c r="J281" s="33"/>
      <c r="K281" s="33"/>
      <c r="L281" s="33"/>
      <c r="M281" s="27"/>
      <c r="N281" s="64" t="str">
        <f t="shared" si="12"/>
        <v/>
      </c>
      <c r="O281" s="64" t="str">
        <f t="shared" si="13"/>
        <v/>
      </c>
      <c r="P281" s="64">
        <f t="shared" si="14"/>
        <v>13</v>
      </c>
      <c r="Q281" s="65"/>
      <c r="R281" s="54" t="str" cm="1">
        <f t="array" ref="R281">IFERROR(_xlfn.IFS(N281=5,"Gru",O281=7,"de",P281=13,"tom"),"Fejl")</f>
        <v>tom</v>
      </c>
      <c r="S281" s="54"/>
      <c r="T281" s="53">
        <v>280</v>
      </c>
    </row>
    <row r="282" spans="1:20" ht="15.75" x14ac:dyDescent="0.25">
      <c r="A282" s="39" t="str">
        <f>IFERROR(VLOOKUP(T282,Baggrundsark!C283:F2281,2,FALSE),"")</f>
        <v/>
      </c>
      <c r="B282" s="39" t="str">
        <f>IFERROR(VLOOKUP(T282,Baggrundsark!C283:F2281,3,FALSE),"")</f>
        <v/>
      </c>
      <c r="C282" s="39" t="str">
        <f>IFERROR(VLOOKUP(T282,Baggrundsark!C283:F2281,4,FALSE),"")</f>
        <v/>
      </c>
      <c r="D282" s="33"/>
      <c r="E282" s="33"/>
      <c r="F282" s="34"/>
      <c r="G282" s="35"/>
      <c r="H282" s="25"/>
      <c r="I282" s="33"/>
      <c r="J282" s="33"/>
      <c r="K282" s="33"/>
      <c r="L282" s="33"/>
      <c r="M282" s="27"/>
      <c r="N282" s="64" t="str">
        <f t="shared" si="12"/>
        <v/>
      </c>
      <c r="O282" s="64" t="str">
        <f t="shared" si="13"/>
        <v/>
      </c>
      <c r="P282" s="64">
        <f t="shared" si="14"/>
        <v>13</v>
      </c>
      <c r="Q282" s="65"/>
      <c r="R282" s="54" t="str" cm="1">
        <f t="array" ref="R282">IFERROR(_xlfn.IFS(N282=5,"Gru",O282=7,"de",P282=13,"tom"),"Fejl")</f>
        <v>tom</v>
      </c>
      <c r="S282" s="54"/>
      <c r="T282" s="53">
        <v>281</v>
      </c>
    </row>
    <row r="283" spans="1:20" ht="15.75" x14ac:dyDescent="0.25">
      <c r="A283" s="39" t="str">
        <f>IFERROR(VLOOKUP(T283,Baggrundsark!C284:F2282,2,FALSE),"")</f>
        <v/>
      </c>
      <c r="B283" s="39" t="str">
        <f>IFERROR(VLOOKUP(T283,Baggrundsark!C284:F2282,3,FALSE),"")</f>
        <v/>
      </c>
      <c r="C283" s="39" t="str">
        <f>IFERROR(VLOOKUP(T283,Baggrundsark!C284:F2282,4,FALSE),"")</f>
        <v/>
      </c>
      <c r="D283" s="33"/>
      <c r="E283" s="33"/>
      <c r="F283" s="34"/>
      <c r="G283" s="35"/>
      <c r="H283" s="25"/>
      <c r="I283" s="33"/>
      <c r="J283" s="33"/>
      <c r="K283" s="33"/>
      <c r="L283" s="33"/>
      <c r="M283" s="27"/>
      <c r="N283" s="64" t="str">
        <f t="shared" si="12"/>
        <v/>
      </c>
      <c r="O283" s="64" t="str">
        <f t="shared" si="13"/>
        <v/>
      </c>
      <c r="P283" s="64">
        <f t="shared" si="14"/>
        <v>13</v>
      </c>
      <c r="Q283" s="65"/>
      <c r="R283" s="54" t="str" cm="1">
        <f t="array" ref="R283">IFERROR(_xlfn.IFS(N283=5,"Gru",O283=7,"de",P283=13,"tom"),"Fejl")</f>
        <v>tom</v>
      </c>
      <c r="S283" s="54"/>
      <c r="T283" s="53">
        <v>282</v>
      </c>
    </row>
    <row r="284" spans="1:20" ht="15.75" x14ac:dyDescent="0.25">
      <c r="A284" s="39" t="str">
        <f>IFERROR(VLOOKUP(T284,Baggrundsark!C285:F2283,2,FALSE),"")</f>
        <v/>
      </c>
      <c r="B284" s="39" t="str">
        <f>IFERROR(VLOOKUP(T284,Baggrundsark!C285:F2283,3,FALSE),"")</f>
        <v/>
      </c>
      <c r="C284" s="39" t="str">
        <f>IFERROR(VLOOKUP(T284,Baggrundsark!C285:F2283,4,FALSE),"")</f>
        <v/>
      </c>
      <c r="D284" s="33"/>
      <c r="E284" s="33"/>
      <c r="F284" s="34"/>
      <c r="G284" s="35"/>
      <c r="H284" s="25"/>
      <c r="I284" s="33"/>
      <c r="J284" s="33"/>
      <c r="K284" s="33"/>
      <c r="L284" s="33"/>
      <c r="M284" s="27"/>
      <c r="N284" s="64" t="str">
        <f t="shared" si="12"/>
        <v/>
      </c>
      <c r="O284" s="64" t="str">
        <f t="shared" si="13"/>
        <v/>
      </c>
      <c r="P284" s="64">
        <f t="shared" si="14"/>
        <v>13</v>
      </c>
      <c r="Q284" s="65"/>
      <c r="R284" s="54" t="str" cm="1">
        <f t="array" ref="R284">IFERROR(_xlfn.IFS(N284=5,"Gru",O284=7,"de",P284=13,"tom"),"Fejl")</f>
        <v>tom</v>
      </c>
      <c r="S284" s="54"/>
      <c r="T284" s="53">
        <v>283</v>
      </c>
    </row>
    <row r="285" spans="1:20" ht="15.75" x14ac:dyDescent="0.25">
      <c r="A285" s="39" t="str">
        <f>IFERROR(VLOOKUP(T285,Baggrundsark!C286:F2284,2,FALSE),"")</f>
        <v/>
      </c>
      <c r="B285" s="39" t="str">
        <f>IFERROR(VLOOKUP(T285,Baggrundsark!C286:F2284,3,FALSE),"")</f>
        <v/>
      </c>
      <c r="C285" s="39" t="str">
        <f>IFERROR(VLOOKUP(T285,Baggrundsark!C286:F2284,4,FALSE),"")</f>
        <v/>
      </c>
      <c r="D285" s="33"/>
      <c r="E285" s="33"/>
      <c r="F285" s="34"/>
      <c r="G285" s="35"/>
      <c r="H285" s="25"/>
      <c r="I285" s="33"/>
      <c r="J285" s="33"/>
      <c r="K285" s="33"/>
      <c r="L285" s="33"/>
      <c r="M285" s="27"/>
      <c r="N285" s="64" t="str">
        <f t="shared" si="12"/>
        <v/>
      </c>
      <c r="O285" s="64" t="str">
        <f t="shared" si="13"/>
        <v/>
      </c>
      <c r="P285" s="64">
        <f t="shared" si="14"/>
        <v>13</v>
      </c>
      <c r="Q285" s="65"/>
      <c r="R285" s="54" t="str" cm="1">
        <f t="array" ref="R285">IFERROR(_xlfn.IFS(N285=5,"Gru",O285=7,"de",P285=13,"tom"),"Fejl")</f>
        <v>tom</v>
      </c>
      <c r="S285" s="54"/>
      <c r="T285" s="53">
        <v>284</v>
      </c>
    </row>
    <row r="286" spans="1:20" ht="15.75" x14ac:dyDescent="0.25">
      <c r="A286" s="39" t="str">
        <f>IFERROR(VLOOKUP(T286,Baggrundsark!C287:F2285,2,FALSE),"")</f>
        <v/>
      </c>
      <c r="B286" s="39" t="str">
        <f>IFERROR(VLOOKUP(T286,Baggrundsark!C287:F2285,3,FALSE),"")</f>
        <v/>
      </c>
      <c r="C286" s="39" t="str">
        <f>IFERROR(VLOOKUP(T286,Baggrundsark!C287:F2285,4,FALSE),"")</f>
        <v/>
      </c>
      <c r="D286" s="33"/>
      <c r="E286" s="33"/>
      <c r="F286" s="34"/>
      <c r="G286" s="35"/>
      <c r="H286" s="25"/>
      <c r="I286" s="33"/>
      <c r="J286" s="33"/>
      <c r="K286" s="33"/>
      <c r="L286" s="33"/>
      <c r="M286" s="27"/>
      <c r="N286" s="64" t="str">
        <f t="shared" si="12"/>
        <v/>
      </c>
      <c r="O286" s="64" t="str">
        <f t="shared" si="13"/>
        <v/>
      </c>
      <c r="P286" s="64">
        <f t="shared" si="14"/>
        <v>13</v>
      </c>
      <c r="Q286" s="65"/>
      <c r="R286" s="54" t="str" cm="1">
        <f t="array" ref="R286">IFERROR(_xlfn.IFS(N286=5,"Gru",O286=7,"de",P286=13,"tom"),"Fejl")</f>
        <v>tom</v>
      </c>
      <c r="S286" s="54"/>
      <c r="T286" s="53">
        <v>285</v>
      </c>
    </row>
    <row r="287" spans="1:20" ht="15.75" x14ac:dyDescent="0.25">
      <c r="A287" s="39" t="str">
        <f>IFERROR(VLOOKUP(T287,Baggrundsark!C288:F2286,2,FALSE),"")</f>
        <v/>
      </c>
      <c r="B287" s="39" t="str">
        <f>IFERROR(VLOOKUP(T287,Baggrundsark!C288:F2286,3,FALSE),"")</f>
        <v/>
      </c>
      <c r="C287" s="39" t="str">
        <f>IFERROR(VLOOKUP(T287,Baggrundsark!C288:F2286,4,FALSE),"")</f>
        <v/>
      </c>
      <c r="D287" s="33"/>
      <c r="E287" s="33"/>
      <c r="F287" s="34"/>
      <c r="G287" s="35"/>
      <c r="H287" s="25"/>
      <c r="I287" s="33"/>
      <c r="J287" s="33"/>
      <c r="K287" s="33"/>
      <c r="L287" s="33"/>
      <c r="M287" s="27"/>
      <c r="N287" s="64" t="str">
        <f t="shared" si="12"/>
        <v/>
      </c>
      <c r="O287" s="64" t="str">
        <f t="shared" si="13"/>
        <v/>
      </c>
      <c r="P287" s="64">
        <f t="shared" si="14"/>
        <v>13</v>
      </c>
      <c r="Q287" s="65"/>
      <c r="R287" s="54" t="str" cm="1">
        <f t="array" ref="R287">IFERROR(_xlfn.IFS(N287=5,"Gru",O287=7,"de",P287=13,"tom"),"Fejl")</f>
        <v>tom</v>
      </c>
      <c r="S287" s="54"/>
      <c r="T287" s="53">
        <v>286</v>
      </c>
    </row>
    <row r="288" spans="1:20" ht="15.75" x14ac:dyDescent="0.25">
      <c r="A288" s="39" t="str">
        <f>IFERROR(VLOOKUP(T288,Baggrundsark!C289:F2287,2,FALSE),"")</f>
        <v/>
      </c>
      <c r="B288" s="39" t="str">
        <f>IFERROR(VLOOKUP(T288,Baggrundsark!C289:F2287,3,FALSE),"")</f>
        <v/>
      </c>
      <c r="C288" s="39" t="str">
        <f>IFERROR(VLOOKUP(T288,Baggrundsark!C289:F2287,4,FALSE),"")</f>
        <v/>
      </c>
      <c r="D288" s="33"/>
      <c r="E288" s="33"/>
      <c r="F288" s="34"/>
      <c r="G288" s="35"/>
      <c r="H288" s="25"/>
      <c r="I288" s="33"/>
      <c r="J288" s="33"/>
      <c r="K288" s="33"/>
      <c r="L288" s="33"/>
      <c r="M288" s="27"/>
      <c r="N288" s="64" t="str">
        <f t="shared" si="12"/>
        <v/>
      </c>
      <c r="O288" s="64" t="str">
        <f t="shared" si="13"/>
        <v/>
      </c>
      <c r="P288" s="64">
        <f t="shared" si="14"/>
        <v>13</v>
      </c>
      <c r="Q288" s="65"/>
      <c r="R288" s="54" t="str" cm="1">
        <f t="array" ref="R288">IFERROR(_xlfn.IFS(N288=5,"Gru",O288=7,"de",P288=13,"tom"),"Fejl")</f>
        <v>tom</v>
      </c>
      <c r="S288" s="54"/>
      <c r="T288" s="53">
        <v>287</v>
      </c>
    </row>
    <row r="289" spans="1:20" ht="15.75" x14ac:dyDescent="0.25">
      <c r="A289" s="39" t="str">
        <f>IFERROR(VLOOKUP(T289,Baggrundsark!C290:F2288,2,FALSE),"")</f>
        <v/>
      </c>
      <c r="B289" s="39" t="str">
        <f>IFERROR(VLOOKUP(T289,Baggrundsark!C290:F2288,3,FALSE),"")</f>
        <v/>
      </c>
      <c r="C289" s="39" t="str">
        <f>IFERROR(VLOOKUP(T289,Baggrundsark!C290:F2288,4,FALSE),"")</f>
        <v/>
      </c>
      <c r="D289" s="33"/>
      <c r="E289" s="33"/>
      <c r="F289" s="34"/>
      <c r="G289" s="35"/>
      <c r="H289" s="25"/>
      <c r="I289" s="33"/>
      <c r="J289" s="33"/>
      <c r="K289" s="33"/>
      <c r="L289" s="33"/>
      <c r="M289" s="27"/>
      <c r="N289" s="64" t="str">
        <f t="shared" si="12"/>
        <v/>
      </c>
      <c r="O289" s="64" t="str">
        <f t="shared" si="13"/>
        <v/>
      </c>
      <c r="P289" s="64">
        <f t="shared" si="14"/>
        <v>13</v>
      </c>
      <c r="Q289" s="65"/>
      <c r="R289" s="54" t="str" cm="1">
        <f t="array" ref="R289">IFERROR(_xlfn.IFS(N289=5,"Gru",O289=7,"de",P289=13,"tom"),"Fejl")</f>
        <v>tom</v>
      </c>
      <c r="S289" s="54"/>
      <c r="T289" s="53">
        <v>288</v>
      </c>
    </row>
    <row r="290" spans="1:20" ht="15.75" x14ac:dyDescent="0.25">
      <c r="A290" s="39" t="str">
        <f>IFERROR(VLOOKUP(T290,Baggrundsark!C291:F2289,2,FALSE),"")</f>
        <v/>
      </c>
      <c r="B290" s="39" t="str">
        <f>IFERROR(VLOOKUP(T290,Baggrundsark!C291:F2289,3,FALSE),"")</f>
        <v/>
      </c>
      <c r="C290" s="39" t="str">
        <f>IFERROR(VLOOKUP(T290,Baggrundsark!C291:F2289,4,FALSE),"")</f>
        <v/>
      </c>
      <c r="D290" s="33"/>
      <c r="E290" s="33"/>
      <c r="F290" s="34"/>
      <c r="G290" s="35"/>
      <c r="H290" s="25"/>
      <c r="I290" s="33"/>
      <c r="J290" s="33"/>
      <c r="K290" s="33"/>
      <c r="L290" s="33"/>
      <c r="M290" s="27"/>
      <c r="N290" s="64" t="str">
        <f t="shared" si="12"/>
        <v/>
      </c>
      <c r="O290" s="64" t="str">
        <f t="shared" si="13"/>
        <v/>
      </c>
      <c r="P290" s="64">
        <f t="shared" si="14"/>
        <v>13</v>
      </c>
      <c r="Q290" s="65"/>
      <c r="R290" s="54" t="str" cm="1">
        <f t="array" ref="R290">IFERROR(_xlfn.IFS(N290=5,"Gru",O290=7,"de",P290=13,"tom"),"Fejl")</f>
        <v>tom</v>
      </c>
      <c r="S290" s="54"/>
      <c r="T290" s="53">
        <v>289</v>
      </c>
    </row>
    <row r="291" spans="1:20" ht="15.75" x14ac:dyDescent="0.25">
      <c r="A291" s="39" t="str">
        <f>IFERROR(VLOOKUP(T291,Baggrundsark!C292:F2290,2,FALSE),"")</f>
        <v/>
      </c>
      <c r="B291" s="39" t="str">
        <f>IFERROR(VLOOKUP(T291,Baggrundsark!C292:F2290,3,FALSE),"")</f>
        <v/>
      </c>
      <c r="C291" s="39" t="str">
        <f>IFERROR(VLOOKUP(T291,Baggrundsark!C292:F2290,4,FALSE),"")</f>
        <v/>
      </c>
      <c r="D291" s="33"/>
      <c r="E291" s="33"/>
      <c r="F291" s="34"/>
      <c r="G291" s="35"/>
      <c r="H291" s="25"/>
      <c r="I291" s="33"/>
      <c r="J291" s="33"/>
      <c r="K291" s="33"/>
      <c r="L291" s="33"/>
      <c r="M291" s="27"/>
      <c r="N291" s="64" t="str">
        <f t="shared" si="12"/>
        <v/>
      </c>
      <c r="O291" s="64" t="str">
        <f t="shared" si="13"/>
        <v/>
      </c>
      <c r="P291" s="64">
        <f t="shared" si="14"/>
        <v>13</v>
      </c>
      <c r="Q291" s="65"/>
      <c r="R291" s="54" t="str" cm="1">
        <f t="array" ref="R291">IFERROR(_xlfn.IFS(N291=5,"Gru",O291=7,"de",P291=13,"tom"),"Fejl")</f>
        <v>tom</v>
      </c>
      <c r="S291" s="54"/>
      <c r="T291" s="53">
        <v>290</v>
      </c>
    </row>
    <row r="292" spans="1:20" ht="15.75" x14ac:dyDescent="0.25">
      <c r="A292" s="39" t="str">
        <f>IFERROR(VLOOKUP(T292,Baggrundsark!C293:F2291,2,FALSE),"")</f>
        <v/>
      </c>
      <c r="B292" s="39" t="str">
        <f>IFERROR(VLOOKUP(T292,Baggrundsark!C293:F2291,3,FALSE),"")</f>
        <v/>
      </c>
      <c r="C292" s="39" t="str">
        <f>IFERROR(VLOOKUP(T292,Baggrundsark!C293:F2291,4,FALSE),"")</f>
        <v/>
      </c>
      <c r="D292" s="33"/>
      <c r="E292" s="33"/>
      <c r="F292" s="34"/>
      <c r="G292" s="35"/>
      <c r="H292" s="25"/>
      <c r="I292" s="33"/>
      <c r="J292" s="33"/>
      <c r="K292" s="33"/>
      <c r="L292" s="33"/>
      <c r="M292" s="27"/>
      <c r="N292" s="64" t="str">
        <f t="shared" si="12"/>
        <v/>
      </c>
      <c r="O292" s="64" t="str">
        <f t="shared" si="13"/>
        <v/>
      </c>
      <c r="P292" s="64">
        <f t="shared" si="14"/>
        <v>13</v>
      </c>
      <c r="Q292" s="65"/>
      <c r="R292" s="54" t="str" cm="1">
        <f t="array" ref="R292">IFERROR(_xlfn.IFS(N292=5,"Gru",O292=7,"de",P292=13,"tom"),"Fejl")</f>
        <v>tom</v>
      </c>
      <c r="S292" s="54"/>
      <c r="T292" s="53">
        <v>291</v>
      </c>
    </row>
    <row r="293" spans="1:20" ht="15.75" x14ac:dyDescent="0.25">
      <c r="A293" s="39" t="str">
        <f>IFERROR(VLOOKUP(T293,Baggrundsark!C294:F2292,2,FALSE),"")</f>
        <v/>
      </c>
      <c r="B293" s="39" t="str">
        <f>IFERROR(VLOOKUP(T293,Baggrundsark!C294:F2292,3,FALSE),"")</f>
        <v/>
      </c>
      <c r="C293" s="39" t="str">
        <f>IFERROR(VLOOKUP(T293,Baggrundsark!C294:F2292,4,FALSE),"")</f>
        <v/>
      </c>
      <c r="D293" s="33"/>
      <c r="E293" s="33"/>
      <c r="F293" s="34"/>
      <c r="G293" s="35"/>
      <c r="H293" s="25"/>
      <c r="I293" s="33"/>
      <c r="J293" s="33"/>
      <c r="K293" s="33"/>
      <c r="L293" s="33"/>
      <c r="M293" s="27"/>
      <c r="N293" s="64" t="str">
        <f t="shared" si="12"/>
        <v/>
      </c>
      <c r="O293" s="64" t="str">
        <f t="shared" si="13"/>
        <v/>
      </c>
      <c r="P293" s="64">
        <f t="shared" si="14"/>
        <v>13</v>
      </c>
      <c r="Q293" s="65"/>
      <c r="R293" s="54" t="str" cm="1">
        <f t="array" ref="R293">IFERROR(_xlfn.IFS(N293=5,"Gru",O293=7,"de",P293=13,"tom"),"Fejl")</f>
        <v>tom</v>
      </c>
      <c r="S293" s="54"/>
      <c r="T293" s="53">
        <v>292</v>
      </c>
    </row>
    <row r="294" spans="1:20" ht="15.75" x14ac:dyDescent="0.25">
      <c r="A294" s="39" t="str">
        <f>IFERROR(VLOOKUP(T294,Baggrundsark!C295:F2293,2,FALSE),"")</f>
        <v/>
      </c>
      <c r="B294" s="39" t="str">
        <f>IFERROR(VLOOKUP(T294,Baggrundsark!C295:F2293,3,FALSE),"")</f>
        <v/>
      </c>
      <c r="C294" s="39" t="str">
        <f>IFERROR(VLOOKUP(T294,Baggrundsark!C295:F2293,4,FALSE),"")</f>
        <v/>
      </c>
      <c r="D294" s="33"/>
      <c r="E294" s="33"/>
      <c r="F294" s="34"/>
      <c r="G294" s="35"/>
      <c r="H294" s="25"/>
      <c r="I294" s="33"/>
      <c r="J294" s="33"/>
      <c r="K294" s="33"/>
      <c r="L294" s="33"/>
      <c r="M294" s="27"/>
      <c r="N294" s="64" t="str">
        <f t="shared" si="12"/>
        <v/>
      </c>
      <c r="O294" s="64" t="str">
        <f t="shared" si="13"/>
        <v/>
      </c>
      <c r="P294" s="64">
        <f t="shared" si="14"/>
        <v>13</v>
      </c>
      <c r="Q294" s="65"/>
      <c r="R294" s="54" t="str" cm="1">
        <f t="array" ref="R294">IFERROR(_xlfn.IFS(N294=5,"Gru",O294=7,"de",P294=13,"tom"),"Fejl")</f>
        <v>tom</v>
      </c>
      <c r="S294" s="54"/>
      <c r="T294" s="53">
        <v>293</v>
      </c>
    </row>
    <row r="295" spans="1:20" ht="15.75" x14ac:dyDescent="0.25">
      <c r="A295" s="39" t="str">
        <f>IFERROR(VLOOKUP(T295,Baggrundsark!C296:F2294,2,FALSE),"")</f>
        <v/>
      </c>
      <c r="B295" s="39" t="str">
        <f>IFERROR(VLOOKUP(T295,Baggrundsark!C296:F2294,3,FALSE),"")</f>
        <v/>
      </c>
      <c r="C295" s="39" t="str">
        <f>IFERROR(VLOOKUP(T295,Baggrundsark!C296:F2294,4,FALSE),"")</f>
        <v/>
      </c>
      <c r="D295" s="33"/>
      <c r="E295" s="33"/>
      <c r="F295" s="34"/>
      <c r="G295" s="35"/>
      <c r="H295" s="25"/>
      <c r="I295" s="33"/>
      <c r="J295" s="33"/>
      <c r="K295" s="33"/>
      <c r="L295" s="33"/>
      <c r="M295" s="27"/>
      <c r="N295" s="64" t="str">
        <f t="shared" si="12"/>
        <v/>
      </c>
      <c r="O295" s="64" t="str">
        <f t="shared" si="13"/>
        <v/>
      </c>
      <c r="P295" s="64">
        <f t="shared" si="14"/>
        <v>13</v>
      </c>
      <c r="Q295" s="65"/>
      <c r="R295" s="54" t="str" cm="1">
        <f t="array" ref="R295">IFERROR(_xlfn.IFS(N295=5,"Gru",O295=7,"de",P295=13,"tom"),"Fejl")</f>
        <v>tom</v>
      </c>
      <c r="S295" s="54"/>
      <c r="T295" s="53">
        <v>294</v>
      </c>
    </row>
    <row r="296" spans="1:20" ht="15.75" x14ac:dyDescent="0.25">
      <c r="A296" s="39" t="str">
        <f>IFERROR(VLOOKUP(T296,Baggrundsark!C297:F2295,2,FALSE),"")</f>
        <v/>
      </c>
      <c r="B296" s="39" t="str">
        <f>IFERROR(VLOOKUP(T296,Baggrundsark!C297:F2295,3,FALSE),"")</f>
        <v/>
      </c>
      <c r="C296" s="39" t="str">
        <f>IFERROR(VLOOKUP(T296,Baggrundsark!C297:F2295,4,FALSE),"")</f>
        <v/>
      </c>
      <c r="D296" s="33"/>
      <c r="E296" s="33"/>
      <c r="F296" s="34"/>
      <c r="G296" s="35"/>
      <c r="H296" s="25"/>
      <c r="I296" s="33"/>
      <c r="J296" s="33"/>
      <c r="K296" s="33"/>
      <c r="L296" s="33"/>
      <c r="M296" s="27"/>
      <c r="N296" s="64" t="str">
        <f t="shared" si="12"/>
        <v/>
      </c>
      <c r="O296" s="64" t="str">
        <f t="shared" si="13"/>
        <v/>
      </c>
      <c r="P296" s="64">
        <f t="shared" si="14"/>
        <v>13</v>
      </c>
      <c r="Q296" s="65"/>
      <c r="R296" s="54" t="str" cm="1">
        <f t="array" ref="R296">IFERROR(_xlfn.IFS(N296=5,"Gru",O296=7,"de",P296=13,"tom"),"Fejl")</f>
        <v>tom</v>
      </c>
      <c r="S296" s="54"/>
      <c r="T296" s="53">
        <v>295</v>
      </c>
    </row>
    <row r="297" spans="1:20" ht="15.75" x14ac:dyDescent="0.25">
      <c r="A297" s="39" t="str">
        <f>IFERROR(VLOOKUP(T297,Baggrundsark!C298:F2296,2,FALSE),"")</f>
        <v/>
      </c>
      <c r="B297" s="39" t="str">
        <f>IFERROR(VLOOKUP(T297,Baggrundsark!C298:F2296,3,FALSE),"")</f>
        <v/>
      </c>
      <c r="C297" s="39" t="str">
        <f>IFERROR(VLOOKUP(T297,Baggrundsark!C298:F2296,4,FALSE),"")</f>
        <v/>
      </c>
      <c r="D297" s="33"/>
      <c r="E297" s="33"/>
      <c r="F297" s="34"/>
      <c r="G297" s="35"/>
      <c r="H297" s="25"/>
      <c r="I297" s="33"/>
      <c r="J297" s="33"/>
      <c r="K297" s="33"/>
      <c r="L297" s="33"/>
      <c r="M297" s="27"/>
      <c r="N297" s="64" t="str">
        <f t="shared" si="12"/>
        <v/>
      </c>
      <c r="O297" s="64" t="str">
        <f t="shared" si="13"/>
        <v/>
      </c>
      <c r="P297" s="64">
        <f t="shared" si="14"/>
        <v>13</v>
      </c>
      <c r="Q297" s="65"/>
      <c r="R297" s="54" t="str" cm="1">
        <f t="array" ref="R297">IFERROR(_xlfn.IFS(N297=5,"Gru",O297=7,"de",P297=13,"tom"),"Fejl")</f>
        <v>tom</v>
      </c>
      <c r="S297" s="54"/>
      <c r="T297" s="53">
        <v>296</v>
      </c>
    </row>
    <row r="298" spans="1:20" ht="15.75" x14ac:dyDescent="0.25">
      <c r="A298" s="39" t="str">
        <f>IFERROR(VLOOKUP(T298,Baggrundsark!C299:F2297,2,FALSE),"")</f>
        <v/>
      </c>
      <c r="B298" s="39" t="str">
        <f>IFERROR(VLOOKUP(T298,Baggrundsark!C299:F2297,3,FALSE),"")</f>
        <v/>
      </c>
      <c r="C298" s="39" t="str">
        <f>IFERROR(VLOOKUP(T298,Baggrundsark!C299:F2297,4,FALSE),"")</f>
        <v/>
      </c>
      <c r="D298" s="33"/>
      <c r="E298" s="33"/>
      <c r="F298" s="34"/>
      <c r="G298" s="35"/>
      <c r="H298" s="25"/>
      <c r="I298" s="33"/>
      <c r="J298" s="33"/>
      <c r="K298" s="33"/>
      <c r="L298" s="33"/>
      <c r="M298" s="27"/>
      <c r="N298" s="64" t="str">
        <f t="shared" si="12"/>
        <v/>
      </c>
      <c r="O298" s="64" t="str">
        <f t="shared" si="13"/>
        <v/>
      </c>
      <c r="P298" s="64">
        <f t="shared" si="14"/>
        <v>13</v>
      </c>
      <c r="Q298" s="65"/>
      <c r="R298" s="54" t="str" cm="1">
        <f t="array" ref="R298">IFERROR(_xlfn.IFS(N298=5,"Gru",O298=7,"de",P298=13,"tom"),"Fejl")</f>
        <v>tom</v>
      </c>
      <c r="S298" s="54"/>
      <c r="T298" s="53">
        <v>297</v>
      </c>
    </row>
    <row r="299" spans="1:20" ht="15.75" x14ac:dyDescent="0.25">
      <c r="A299" s="39" t="str">
        <f>IFERROR(VLOOKUP(T299,Baggrundsark!C300:F2298,2,FALSE),"")</f>
        <v/>
      </c>
      <c r="B299" s="39" t="str">
        <f>IFERROR(VLOOKUP(T299,Baggrundsark!C300:F2298,3,FALSE),"")</f>
        <v/>
      </c>
      <c r="C299" s="39" t="str">
        <f>IFERROR(VLOOKUP(T299,Baggrundsark!C300:F2298,4,FALSE),"")</f>
        <v/>
      </c>
      <c r="D299" s="33"/>
      <c r="E299" s="33"/>
      <c r="F299" s="34"/>
      <c r="G299" s="35"/>
      <c r="H299" s="25"/>
      <c r="I299" s="33"/>
      <c r="J299" s="33"/>
      <c r="K299" s="33"/>
      <c r="L299" s="33"/>
      <c r="M299" s="27"/>
      <c r="N299" s="64" t="str">
        <f t="shared" si="12"/>
        <v/>
      </c>
      <c r="O299" s="64" t="str">
        <f t="shared" si="13"/>
        <v/>
      </c>
      <c r="P299" s="64">
        <f t="shared" si="14"/>
        <v>13</v>
      </c>
      <c r="Q299" s="65"/>
      <c r="R299" s="54" t="str" cm="1">
        <f t="array" ref="R299">IFERROR(_xlfn.IFS(N299=5,"Gru",O299=7,"de",P299=13,"tom"),"Fejl")</f>
        <v>tom</v>
      </c>
      <c r="S299" s="54"/>
      <c r="T299" s="53">
        <v>298</v>
      </c>
    </row>
    <row r="300" spans="1:20" ht="15.75" x14ac:dyDescent="0.25">
      <c r="A300" s="39" t="str">
        <f>IFERROR(VLOOKUP(T300,Baggrundsark!C301:F2299,2,FALSE),"")</f>
        <v/>
      </c>
      <c r="B300" s="39" t="str">
        <f>IFERROR(VLOOKUP(T300,Baggrundsark!C301:F2299,3,FALSE),"")</f>
        <v/>
      </c>
      <c r="C300" s="39" t="str">
        <f>IFERROR(VLOOKUP(T300,Baggrundsark!C301:F2299,4,FALSE),"")</f>
        <v/>
      </c>
      <c r="D300" s="33"/>
      <c r="E300" s="33"/>
      <c r="F300" s="34"/>
      <c r="G300" s="35"/>
      <c r="H300" s="25"/>
      <c r="I300" s="33"/>
      <c r="J300" s="33"/>
      <c r="K300" s="33"/>
      <c r="L300" s="33"/>
      <c r="M300" s="27"/>
      <c r="N300" s="64" t="str">
        <f t="shared" si="12"/>
        <v/>
      </c>
      <c r="O300" s="64" t="str">
        <f t="shared" si="13"/>
        <v/>
      </c>
      <c r="P300" s="64">
        <f t="shared" si="14"/>
        <v>13</v>
      </c>
      <c r="Q300" s="65"/>
      <c r="R300" s="54" t="str" cm="1">
        <f t="array" ref="R300">IFERROR(_xlfn.IFS(N300=5,"Gru",O300=7,"de",P300=13,"tom"),"Fejl")</f>
        <v>tom</v>
      </c>
      <c r="S300" s="54"/>
      <c r="T300" s="53">
        <v>299</v>
      </c>
    </row>
    <row r="301" spans="1:20" ht="15.75" x14ac:dyDescent="0.25">
      <c r="A301" s="39" t="str">
        <f>IFERROR(VLOOKUP(T301,Baggrundsark!C302:F2300,2,FALSE),"")</f>
        <v/>
      </c>
      <c r="B301" s="39" t="str">
        <f>IFERROR(VLOOKUP(T301,Baggrundsark!C302:F2300,3,FALSE),"")</f>
        <v/>
      </c>
      <c r="C301" s="39" t="str">
        <f>IFERROR(VLOOKUP(T301,Baggrundsark!C302:F2300,4,FALSE),"")</f>
        <v/>
      </c>
      <c r="D301" s="33"/>
      <c r="E301" s="33"/>
      <c r="F301" s="34"/>
      <c r="G301" s="35"/>
      <c r="H301" s="25"/>
      <c r="I301" s="33"/>
      <c r="J301" s="33"/>
      <c r="K301" s="33"/>
      <c r="L301" s="33"/>
      <c r="M301" s="27"/>
      <c r="N301" s="64" t="str">
        <f t="shared" si="12"/>
        <v/>
      </c>
      <c r="O301" s="64" t="str">
        <f t="shared" si="13"/>
        <v/>
      </c>
      <c r="P301" s="64">
        <f t="shared" si="14"/>
        <v>13</v>
      </c>
      <c r="Q301" s="65"/>
      <c r="R301" s="54" t="str" cm="1">
        <f t="array" ref="R301">IFERROR(_xlfn.IFS(N301=5,"Gru",O301=7,"de",P301=13,"tom"),"Fejl")</f>
        <v>tom</v>
      </c>
      <c r="S301" s="54"/>
      <c r="T301" s="53">
        <v>300</v>
      </c>
    </row>
    <row r="302" spans="1:20" ht="15.75" x14ac:dyDescent="0.25">
      <c r="A302" s="39" t="str">
        <f>IFERROR(VLOOKUP(T302,Baggrundsark!C303:F2301,2,FALSE),"")</f>
        <v/>
      </c>
      <c r="B302" s="39" t="str">
        <f>IFERROR(VLOOKUP(T302,Baggrundsark!C303:F2301,3,FALSE),"")</f>
        <v/>
      </c>
      <c r="C302" s="39" t="str">
        <f>IFERROR(VLOOKUP(T302,Baggrundsark!C303:F2301,4,FALSE),"")</f>
        <v/>
      </c>
      <c r="D302" s="33"/>
      <c r="E302" s="33"/>
      <c r="F302" s="34"/>
      <c r="G302" s="35"/>
      <c r="H302" s="25"/>
      <c r="I302" s="33"/>
      <c r="J302" s="33"/>
      <c r="K302" s="33"/>
      <c r="L302" s="33"/>
      <c r="M302" s="27"/>
      <c r="N302" s="64" t="str">
        <f t="shared" si="12"/>
        <v/>
      </c>
      <c r="O302" s="64" t="str">
        <f t="shared" si="13"/>
        <v/>
      </c>
      <c r="P302" s="64">
        <f t="shared" si="14"/>
        <v>13</v>
      </c>
      <c r="Q302" s="65"/>
      <c r="R302" s="54" t="str" cm="1">
        <f t="array" ref="R302">IFERROR(_xlfn.IFS(N302=5,"Gru",O302=7,"de",P302=13,"tom"),"Fejl")</f>
        <v>tom</v>
      </c>
      <c r="S302" s="54"/>
      <c r="T302" s="53">
        <v>301</v>
      </c>
    </row>
    <row r="303" spans="1:20" ht="15.75" x14ac:dyDescent="0.25">
      <c r="A303" s="39" t="str">
        <f>IFERROR(VLOOKUP(T303,Baggrundsark!C304:F2302,2,FALSE),"")</f>
        <v/>
      </c>
      <c r="B303" s="39" t="str">
        <f>IFERROR(VLOOKUP(T303,Baggrundsark!C304:F2302,3,FALSE),"")</f>
        <v/>
      </c>
      <c r="C303" s="39" t="str">
        <f>IFERROR(VLOOKUP(T303,Baggrundsark!C304:F2302,4,FALSE),"")</f>
        <v/>
      </c>
      <c r="D303" s="33"/>
      <c r="E303" s="33"/>
      <c r="F303" s="34"/>
      <c r="G303" s="35"/>
      <c r="H303" s="25"/>
      <c r="I303" s="33"/>
      <c r="J303" s="33"/>
      <c r="K303" s="33"/>
      <c r="L303" s="33"/>
      <c r="M303" s="27"/>
      <c r="N303" s="64" t="str">
        <f t="shared" si="12"/>
        <v/>
      </c>
      <c r="O303" s="64" t="str">
        <f t="shared" si="13"/>
        <v/>
      </c>
      <c r="P303" s="64">
        <f t="shared" si="14"/>
        <v>13</v>
      </c>
      <c r="Q303" s="65"/>
      <c r="R303" s="54" t="str" cm="1">
        <f t="array" ref="R303">IFERROR(_xlfn.IFS(N303=5,"Gru",O303=7,"de",P303=13,"tom"),"Fejl")</f>
        <v>tom</v>
      </c>
      <c r="S303" s="54"/>
      <c r="T303" s="53">
        <v>302</v>
      </c>
    </row>
    <row r="304" spans="1:20" ht="15.75" x14ac:dyDescent="0.25">
      <c r="A304" s="39" t="str">
        <f>IFERROR(VLOOKUP(T304,Baggrundsark!C305:F2303,2,FALSE),"")</f>
        <v/>
      </c>
      <c r="B304" s="39" t="str">
        <f>IFERROR(VLOOKUP(T304,Baggrundsark!C305:F2303,3,FALSE),"")</f>
        <v/>
      </c>
      <c r="C304" s="39" t="str">
        <f>IFERROR(VLOOKUP(T304,Baggrundsark!C305:F2303,4,FALSE),"")</f>
        <v/>
      </c>
      <c r="D304" s="33"/>
      <c r="E304" s="33"/>
      <c r="F304" s="34"/>
      <c r="G304" s="35"/>
      <c r="H304" s="25"/>
      <c r="I304" s="33"/>
      <c r="J304" s="33"/>
      <c r="K304" s="33"/>
      <c r="L304" s="33"/>
      <c r="M304" s="27"/>
      <c r="N304" s="64" t="str">
        <f t="shared" si="12"/>
        <v/>
      </c>
      <c r="O304" s="64" t="str">
        <f t="shared" si="13"/>
        <v/>
      </c>
      <c r="P304" s="64">
        <f t="shared" si="14"/>
        <v>13</v>
      </c>
      <c r="Q304" s="65"/>
      <c r="R304" s="54" t="str" cm="1">
        <f t="array" ref="R304">IFERROR(_xlfn.IFS(N304=5,"Gru",O304=7,"de",P304=13,"tom"),"Fejl")</f>
        <v>tom</v>
      </c>
      <c r="S304" s="54"/>
      <c r="T304" s="53">
        <v>303</v>
      </c>
    </row>
    <row r="305" spans="1:20" ht="15.75" x14ac:dyDescent="0.25">
      <c r="A305" s="39" t="str">
        <f>IFERROR(VLOOKUP(T305,Baggrundsark!C306:F2304,2,FALSE),"")</f>
        <v/>
      </c>
      <c r="B305" s="39" t="str">
        <f>IFERROR(VLOOKUP(T305,Baggrundsark!C306:F2304,3,FALSE),"")</f>
        <v/>
      </c>
      <c r="C305" s="39" t="str">
        <f>IFERROR(VLOOKUP(T305,Baggrundsark!C306:F2304,4,FALSE),"")</f>
        <v/>
      </c>
      <c r="D305" s="33"/>
      <c r="E305" s="33"/>
      <c r="F305" s="34"/>
      <c r="G305" s="35"/>
      <c r="H305" s="25"/>
      <c r="I305" s="33"/>
      <c r="J305" s="33"/>
      <c r="K305" s="33"/>
      <c r="L305" s="33"/>
      <c r="M305" s="27"/>
      <c r="N305" s="64" t="str">
        <f t="shared" si="12"/>
        <v/>
      </c>
      <c r="O305" s="64" t="str">
        <f t="shared" si="13"/>
        <v/>
      </c>
      <c r="P305" s="64">
        <f t="shared" si="14"/>
        <v>13</v>
      </c>
      <c r="Q305" s="65"/>
      <c r="R305" s="54" t="str" cm="1">
        <f t="array" ref="R305">IFERROR(_xlfn.IFS(N305=5,"Gru",O305=7,"de",P305=13,"tom"),"Fejl")</f>
        <v>tom</v>
      </c>
      <c r="S305" s="54"/>
      <c r="T305" s="53">
        <v>304</v>
      </c>
    </row>
    <row r="306" spans="1:20" ht="15.75" x14ac:dyDescent="0.25">
      <c r="A306" s="39" t="str">
        <f>IFERROR(VLOOKUP(T306,Baggrundsark!C307:F2305,2,FALSE),"")</f>
        <v/>
      </c>
      <c r="B306" s="39" t="str">
        <f>IFERROR(VLOOKUP(T306,Baggrundsark!C307:F2305,3,FALSE),"")</f>
        <v/>
      </c>
      <c r="C306" s="39" t="str">
        <f>IFERROR(VLOOKUP(T306,Baggrundsark!C307:F2305,4,FALSE),"")</f>
        <v/>
      </c>
      <c r="D306" s="33"/>
      <c r="E306" s="33"/>
      <c r="F306" s="34"/>
      <c r="G306" s="35"/>
      <c r="H306" s="25"/>
      <c r="I306" s="33"/>
      <c r="J306" s="33"/>
      <c r="K306" s="33"/>
      <c r="L306" s="33"/>
      <c r="M306" s="27"/>
      <c r="N306" s="64" t="str">
        <f t="shared" si="12"/>
        <v/>
      </c>
      <c r="O306" s="64" t="str">
        <f t="shared" si="13"/>
        <v/>
      </c>
      <c r="P306" s="64">
        <f t="shared" si="14"/>
        <v>13</v>
      </c>
      <c r="Q306" s="65"/>
      <c r="R306" s="54" t="str" cm="1">
        <f t="array" ref="R306">IFERROR(_xlfn.IFS(N306=5,"Gru",O306=7,"de",P306=13,"tom"),"Fejl")</f>
        <v>tom</v>
      </c>
      <c r="S306" s="54"/>
      <c r="T306" s="53">
        <v>305</v>
      </c>
    </row>
    <row r="307" spans="1:20" ht="15.75" x14ac:dyDescent="0.25">
      <c r="A307" s="39" t="str">
        <f>IFERROR(VLOOKUP(T307,Baggrundsark!C308:F2306,2,FALSE),"")</f>
        <v/>
      </c>
      <c r="B307" s="39" t="str">
        <f>IFERROR(VLOOKUP(T307,Baggrundsark!C308:F2306,3,FALSE),"")</f>
        <v/>
      </c>
      <c r="C307" s="39" t="str">
        <f>IFERROR(VLOOKUP(T307,Baggrundsark!C308:F2306,4,FALSE),"")</f>
        <v/>
      </c>
      <c r="D307" s="33"/>
      <c r="E307" s="33"/>
      <c r="F307" s="34"/>
      <c r="G307" s="35"/>
      <c r="H307" s="25"/>
      <c r="I307" s="33"/>
      <c r="J307" s="33"/>
      <c r="K307" s="33"/>
      <c r="L307" s="33"/>
      <c r="M307" s="27"/>
      <c r="N307" s="64" t="str">
        <f t="shared" si="12"/>
        <v/>
      </c>
      <c r="O307" s="64" t="str">
        <f t="shared" si="13"/>
        <v/>
      </c>
      <c r="P307" s="64">
        <f t="shared" si="14"/>
        <v>13</v>
      </c>
      <c r="Q307" s="65"/>
      <c r="R307" s="54" t="str" cm="1">
        <f t="array" ref="R307">IFERROR(_xlfn.IFS(N307=5,"Gru",O307=7,"de",P307=13,"tom"),"Fejl")</f>
        <v>tom</v>
      </c>
      <c r="S307" s="54"/>
      <c r="T307" s="53">
        <v>306</v>
      </c>
    </row>
    <row r="308" spans="1:20" ht="15.75" x14ac:dyDescent="0.25">
      <c r="A308" s="39" t="str">
        <f>IFERROR(VLOOKUP(T308,Baggrundsark!C309:F2307,2,FALSE),"")</f>
        <v/>
      </c>
      <c r="B308" s="39" t="str">
        <f>IFERROR(VLOOKUP(T308,Baggrundsark!C309:F2307,3,FALSE),"")</f>
        <v/>
      </c>
      <c r="C308" s="39" t="str">
        <f>IFERROR(VLOOKUP(T308,Baggrundsark!C309:F2307,4,FALSE),"")</f>
        <v/>
      </c>
      <c r="D308" s="33"/>
      <c r="E308" s="33"/>
      <c r="F308" s="34"/>
      <c r="G308" s="35"/>
      <c r="H308" s="25"/>
      <c r="I308" s="33"/>
      <c r="J308" s="33"/>
      <c r="K308" s="33"/>
      <c r="L308" s="33"/>
      <c r="M308" s="27"/>
      <c r="N308" s="64" t="str">
        <f t="shared" si="12"/>
        <v/>
      </c>
      <c r="O308" s="64" t="str">
        <f t="shared" si="13"/>
        <v/>
      </c>
      <c r="P308" s="64">
        <f t="shared" si="14"/>
        <v>13</v>
      </c>
      <c r="Q308" s="65"/>
      <c r="R308" s="54" t="str" cm="1">
        <f t="array" ref="R308">IFERROR(_xlfn.IFS(N308=5,"Gru",O308=7,"de",P308=13,"tom"),"Fejl")</f>
        <v>tom</v>
      </c>
      <c r="S308" s="54"/>
      <c r="T308" s="53">
        <v>307</v>
      </c>
    </row>
    <row r="309" spans="1:20" ht="15.75" x14ac:dyDescent="0.25">
      <c r="A309" s="39" t="str">
        <f>IFERROR(VLOOKUP(T309,Baggrundsark!C310:F2308,2,FALSE),"")</f>
        <v/>
      </c>
      <c r="B309" s="39" t="str">
        <f>IFERROR(VLOOKUP(T309,Baggrundsark!C310:F2308,3,FALSE),"")</f>
        <v/>
      </c>
      <c r="C309" s="39" t="str">
        <f>IFERROR(VLOOKUP(T309,Baggrundsark!C310:F2308,4,FALSE),"")</f>
        <v/>
      </c>
      <c r="D309" s="33"/>
      <c r="E309" s="33"/>
      <c r="F309" s="34"/>
      <c r="G309" s="35"/>
      <c r="H309" s="25"/>
      <c r="I309" s="33"/>
      <c r="J309" s="33"/>
      <c r="K309" s="33"/>
      <c r="L309" s="33"/>
      <c r="M309" s="27"/>
      <c r="N309" s="64" t="str">
        <f t="shared" si="12"/>
        <v/>
      </c>
      <c r="O309" s="64" t="str">
        <f t="shared" si="13"/>
        <v/>
      </c>
      <c r="P309" s="64">
        <f t="shared" si="14"/>
        <v>13</v>
      </c>
      <c r="Q309" s="65"/>
      <c r="R309" s="54" t="str" cm="1">
        <f t="array" ref="R309">IFERROR(_xlfn.IFS(N309=5,"Gru",O309=7,"de",P309=13,"tom"),"Fejl")</f>
        <v>tom</v>
      </c>
      <c r="S309" s="54"/>
      <c r="T309" s="53">
        <v>308</v>
      </c>
    </row>
    <row r="310" spans="1:20" ht="15.75" x14ac:dyDescent="0.25">
      <c r="A310" s="39" t="str">
        <f>IFERROR(VLOOKUP(T310,Baggrundsark!C311:F2309,2,FALSE),"")</f>
        <v/>
      </c>
      <c r="B310" s="39" t="str">
        <f>IFERROR(VLOOKUP(T310,Baggrundsark!C311:F2309,3,FALSE),"")</f>
        <v/>
      </c>
      <c r="C310" s="39" t="str">
        <f>IFERROR(VLOOKUP(T310,Baggrundsark!C311:F2309,4,FALSE),"")</f>
        <v/>
      </c>
      <c r="D310" s="33"/>
      <c r="E310" s="33"/>
      <c r="F310" s="34"/>
      <c r="G310" s="35"/>
      <c r="H310" s="25"/>
      <c r="I310" s="33"/>
      <c r="J310" s="33"/>
      <c r="K310" s="33"/>
      <c r="L310" s="33"/>
      <c r="M310" s="27"/>
      <c r="N310" s="64" t="str">
        <f t="shared" si="12"/>
        <v/>
      </c>
      <c r="O310" s="64" t="str">
        <f t="shared" si="13"/>
        <v/>
      </c>
      <c r="P310" s="64">
        <f t="shared" si="14"/>
        <v>13</v>
      </c>
      <c r="Q310" s="65"/>
      <c r="R310" s="54" t="str" cm="1">
        <f t="array" ref="R310">IFERROR(_xlfn.IFS(N310=5,"Gru",O310=7,"de",P310=13,"tom"),"Fejl")</f>
        <v>tom</v>
      </c>
      <c r="S310" s="54"/>
      <c r="T310" s="53">
        <v>309</v>
      </c>
    </row>
    <row r="311" spans="1:20" ht="15.75" x14ac:dyDescent="0.25">
      <c r="A311" s="39" t="str">
        <f>IFERROR(VLOOKUP(T311,Baggrundsark!C312:F2310,2,FALSE),"")</f>
        <v/>
      </c>
      <c r="B311" s="39" t="str">
        <f>IFERROR(VLOOKUP(T311,Baggrundsark!C312:F2310,3,FALSE),"")</f>
        <v/>
      </c>
      <c r="C311" s="39" t="str">
        <f>IFERROR(VLOOKUP(T311,Baggrundsark!C312:F2310,4,FALSE),"")</f>
        <v/>
      </c>
      <c r="D311" s="33"/>
      <c r="E311" s="33"/>
      <c r="F311" s="34"/>
      <c r="G311" s="35"/>
      <c r="H311" s="25"/>
      <c r="I311" s="33"/>
      <c r="J311" s="33"/>
      <c r="K311" s="33"/>
      <c r="L311" s="33"/>
      <c r="M311" s="27"/>
      <c r="N311" s="64" t="str">
        <f t="shared" si="12"/>
        <v/>
      </c>
      <c r="O311" s="64" t="str">
        <f t="shared" si="13"/>
        <v/>
      </c>
      <c r="P311" s="64">
        <f t="shared" si="14"/>
        <v>13</v>
      </c>
      <c r="Q311" s="65"/>
      <c r="R311" s="54" t="str" cm="1">
        <f t="array" ref="R311">IFERROR(_xlfn.IFS(N311=5,"Gru",O311=7,"de",P311=13,"tom"),"Fejl")</f>
        <v>tom</v>
      </c>
      <c r="S311" s="54"/>
      <c r="T311" s="53">
        <v>310</v>
      </c>
    </row>
    <row r="312" spans="1:20" ht="15.75" x14ac:dyDescent="0.25">
      <c r="A312" s="39" t="str">
        <f>IFERROR(VLOOKUP(T312,Baggrundsark!C313:F2311,2,FALSE),"")</f>
        <v/>
      </c>
      <c r="B312" s="39" t="str">
        <f>IFERROR(VLOOKUP(T312,Baggrundsark!C313:F2311,3,FALSE),"")</f>
        <v/>
      </c>
      <c r="C312" s="39" t="str">
        <f>IFERROR(VLOOKUP(T312,Baggrundsark!C313:F2311,4,FALSE),"")</f>
        <v/>
      </c>
      <c r="D312" s="33"/>
      <c r="E312" s="33"/>
      <c r="F312" s="34"/>
      <c r="G312" s="35"/>
      <c r="H312" s="25"/>
      <c r="I312" s="33"/>
      <c r="J312" s="33"/>
      <c r="K312" s="33"/>
      <c r="L312" s="33"/>
      <c r="M312" s="27"/>
      <c r="N312" s="64" t="str">
        <f t="shared" si="12"/>
        <v/>
      </c>
      <c r="O312" s="64" t="str">
        <f t="shared" si="13"/>
        <v/>
      </c>
      <c r="P312" s="64">
        <f t="shared" si="14"/>
        <v>13</v>
      </c>
      <c r="Q312" s="65"/>
      <c r="R312" s="54" t="str" cm="1">
        <f t="array" ref="R312">IFERROR(_xlfn.IFS(N312=5,"Gru",O312=7,"de",P312=13,"tom"),"Fejl")</f>
        <v>tom</v>
      </c>
      <c r="S312" s="54"/>
      <c r="T312" s="53">
        <v>311</v>
      </c>
    </row>
    <row r="313" spans="1:20" ht="15.75" x14ac:dyDescent="0.25">
      <c r="A313" s="39" t="str">
        <f>IFERROR(VLOOKUP(T313,Baggrundsark!C314:F2312,2,FALSE),"")</f>
        <v/>
      </c>
      <c r="B313" s="39" t="str">
        <f>IFERROR(VLOOKUP(T313,Baggrundsark!C314:F2312,3,FALSE),"")</f>
        <v/>
      </c>
      <c r="C313" s="39" t="str">
        <f>IFERROR(VLOOKUP(T313,Baggrundsark!C314:F2312,4,FALSE),"")</f>
        <v/>
      </c>
      <c r="D313" s="33"/>
      <c r="E313" s="33"/>
      <c r="F313" s="34"/>
      <c r="G313" s="35"/>
      <c r="H313" s="25"/>
      <c r="I313" s="33"/>
      <c r="J313" s="33"/>
      <c r="K313" s="33"/>
      <c r="L313" s="33"/>
      <c r="M313" s="27"/>
      <c r="N313" s="64" t="str">
        <f t="shared" si="12"/>
        <v/>
      </c>
      <c r="O313" s="64" t="str">
        <f t="shared" si="13"/>
        <v/>
      </c>
      <c r="P313" s="64">
        <f t="shared" si="14"/>
        <v>13</v>
      </c>
      <c r="Q313" s="65"/>
      <c r="R313" s="54" t="str" cm="1">
        <f t="array" ref="R313">IFERROR(_xlfn.IFS(N313=5,"Gru",O313=7,"de",P313=13,"tom"),"Fejl")</f>
        <v>tom</v>
      </c>
      <c r="S313" s="54"/>
      <c r="T313" s="53">
        <v>312</v>
      </c>
    </row>
    <row r="314" spans="1:20" ht="15.75" x14ac:dyDescent="0.25">
      <c r="A314" s="39" t="str">
        <f>IFERROR(VLOOKUP(T314,Baggrundsark!C315:F2313,2,FALSE),"")</f>
        <v/>
      </c>
      <c r="B314" s="39" t="str">
        <f>IFERROR(VLOOKUP(T314,Baggrundsark!C315:F2313,3,FALSE),"")</f>
        <v/>
      </c>
      <c r="C314" s="39" t="str">
        <f>IFERROR(VLOOKUP(T314,Baggrundsark!C315:F2313,4,FALSE),"")</f>
        <v/>
      </c>
      <c r="D314" s="33"/>
      <c r="E314" s="33"/>
      <c r="F314" s="34"/>
      <c r="G314" s="35"/>
      <c r="H314" s="25"/>
      <c r="I314" s="33"/>
      <c r="J314" s="33"/>
      <c r="K314" s="33"/>
      <c r="L314" s="33"/>
      <c r="M314" s="27"/>
      <c r="N314" s="64" t="str">
        <f t="shared" si="12"/>
        <v/>
      </c>
      <c r="O314" s="64" t="str">
        <f t="shared" si="13"/>
        <v/>
      </c>
      <c r="P314" s="64">
        <f t="shared" si="14"/>
        <v>13</v>
      </c>
      <c r="Q314" s="65"/>
      <c r="R314" s="54" t="str" cm="1">
        <f t="array" ref="R314">IFERROR(_xlfn.IFS(N314=5,"Gru",O314=7,"de",P314=13,"tom"),"Fejl")</f>
        <v>tom</v>
      </c>
      <c r="S314" s="54"/>
      <c r="T314" s="53">
        <v>313</v>
      </c>
    </row>
    <row r="315" spans="1:20" ht="15.75" x14ac:dyDescent="0.25">
      <c r="A315" s="39" t="str">
        <f>IFERROR(VLOOKUP(T315,Baggrundsark!C316:F2314,2,FALSE),"")</f>
        <v/>
      </c>
      <c r="B315" s="39" t="str">
        <f>IFERROR(VLOOKUP(T315,Baggrundsark!C316:F2314,3,FALSE),"")</f>
        <v/>
      </c>
      <c r="C315" s="39" t="str">
        <f>IFERROR(VLOOKUP(T315,Baggrundsark!C316:F2314,4,FALSE),"")</f>
        <v/>
      </c>
      <c r="D315" s="33"/>
      <c r="E315" s="33"/>
      <c r="F315" s="34"/>
      <c r="G315" s="35"/>
      <c r="H315" s="25"/>
      <c r="I315" s="33"/>
      <c r="J315" s="33"/>
      <c r="K315" s="33"/>
      <c r="L315" s="33"/>
      <c r="M315" s="27"/>
      <c r="N315" s="64" t="str">
        <f t="shared" si="12"/>
        <v/>
      </c>
      <c r="O315" s="64" t="str">
        <f t="shared" si="13"/>
        <v/>
      </c>
      <c r="P315" s="64">
        <f t="shared" si="14"/>
        <v>13</v>
      </c>
      <c r="Q315" s="65"/>
      <c r="R315" s="54" t="str" cm="1">
        <f t="array" ref="R315">IFERROR(_xlfn.IFS(N315=5,"Gru",O315=7,"de",P315=13,"tom"),"Fejl")</f>
        <v>tom</v>
      </c>
      <c r="S315" s="54"/>
      <c r="T315" s="53">
        <v>314</v>
      </c>
    </row>
    <row r="316" spans="1:20" ht="15.75" x14ac:dyDescent="0.25">
      <c r="A316" s="39" t="str">
        <f>IFERROR(VLOOKUP(T316,Baggrundsark!C317:F2315,2,FALSE),"")</f>
        <v/>
      </c>
      <c r="B316" s="39" t="str">
        <f>IFERROR(VLOOKUP(T316,Baggrundsark!C317:F2315,3,FALSE),"")</f>
        <v/>
      </c>
      <c r="C316" s="39" t="str">
        <f>IFERROR(VLOOKUP(T316,Baggrundsark!C317:F2315,4,FALSE),"")</f>
        <v/>
      </c>
      <c r="D316" s="33"/>
      <c r="E316" s="33"/>
      <c r="F316" s="34"/>
      <c r="G316" s="35"/>
      <c r="H316" s="25"/>
      <c r="I316" s="33"/>
      <c r="J316" s="33"/>
      <c r="K316" s="33"/>
      <c r="L316" s="33"/>
      <c r="M316" s="27"/>
      <c r="N316" s="64" t="str">
        <f t="shared" si="12"/>
        <v/>
      </c>
      <c r="O316" s="64" t="str">
        <f t="shared" si="13"/>
        <v/>
      </c>
      <c r="P316" s="64">
        <f t="shared" si="14"/>
        <v>13</v>
      </c>
      <c r="Q316" s="65"/>
      <c r="R316" s="54" t="str" cm="1">
        <f t="array" ref="R316">IFERROR(_xlfn.IFS(N316=5,"Gru",O316=7,"de",P316=13,"tom"),"Fejl")</f>
        <v>tom</v>
      </c>
      <c r="S316" s="54"/>
      <c r="T316" s="53">
        <v>315</v>
      </c>
    </row>
    <row r="317" spans="1:20" ht="15.75" x14ac:dyDescent="0.25">
      <c r="A317" s="39" t="str">
        <f>IFERROR(VLOOKUP(T317,Baggrundsark!C318:F2316,2,FALSE),"")</f>
        <v/>
      </c>
      <c r="B317" s="39" t="str">
        <f>IFERROR(VLOOKUP(T317,Baggrundsark!C318:F2316,3,FALSE),"")</f>
        <v/>
      </c>
      <c r="C317" s="39" t="str">
        <f>IFERROR(VLOOKUP(T317,Baggrundsark!C318:F2316,4,FALSE),"")</f>
        <v/>
      </c>
      <c r="D317" s="33"/>
      <c r="E317" s="33"/>
      <c r="F317" s="34"/>
      <c r="G317" s="35"/>
      <c r="H317" s="25"/>
      <c r="I317" s="33"/>
      <c r="J317" s="33"/>
      <c r="K317" s="33"/>
      <c r="L317" s="33"/>
      <c r="M317" s="27"/>
      <c r="N317" s="64" t="str">
        <f t="shared" si="12"/>
        <v/>
      </c>
      <c r="O317" s="64" t="str">
        <f t="shared" si="13"/>
        <v/>
      </c>
      <c r="P317" s="64">
        <f t="shared" si="14"/>
        <v>13</v>
      </c>
      <c r="Q317" s="65"/>
      <c r="R317" s="54" t="str" cm="1">
        <f t="array" ref="R317">IFERROR(_xlfn.IFS(N317=5,"Gru",O317=7,"de",P317=13,"tom"),"Fejl")</f>
        <v>tom</v>
      </c>
      <c r="S317" s="54"/>
      <c r="T317" s="53">
        <v>316</v>
      </c>
    </row>
    <row r="318" spans="1:20" ht="15.75" x14ac:dyDescent="0.25">
      <c r="A318" s="39" t="str">
        <f>IFERROR(VLOOKUP(T318,Baggrundsark!C319:F2317,2,FALSE),"")</f>
        <v/>
      </c>
      <c r="B318" s="39" t="str">
        <f>IFERROR(VLOOKUP(T318,Baggrundsark!C319:F2317,3,FALSE),"")</f>
        <v/>
      </c>
      <c r="C318" s="39" t="str">
        <f>IFERROR(VLOOKUP(T318,Baggrundsark!C319:F2317,4,FALSE),"")</f>
        <v/>
      </c>
      <c r="D318" s="33"/>
      <c r="E318" s="33"/>
      <c r="F318" s="34"/>
      <c r="G318" s="35"/>
      <c r="H318" s="25"/>
      <c r="I318" s="33"/>
      <c r="J318" s="33"/>
      <c r="K318" s="33"/>
      <c r="L318" s="33"/>
      <c r="M318" s="27"/>
      <c r="N318" s="64" t="str">
        <f t="shared" si="12"/>
        <v/>
      </c>
      <c r="O318" s="64" t="str">
        <f t="shared" si="13"/>
        <v/>
      </c>
      <c r="P318" s="64">
        <f t="shared" si="14"/>
        <v>13</v>
      </c>
      <c r="Q318" s="65"/>
      <c r="R318" s="54" t="str" cm="1">
        <f t="array" ref="R318">IFERROR(_xlfn.IFS(N318=5,"Gru",O318=7,"de",P318=13,"tom"),"Fejl")</f>
        <v>tom</v>
      </c>
      <c r="S318" s="54"/>
      <c r="T318" s="53">
        <v>317</v>
      </c>
    </row>
    <row r="319" spans="1:20" ht="15.75" x14ac:dyDescent="0.25">
      <c r="A319" s="39" t="str">
        <f>IFERROR(VLOOKUP(T319,Baggrundsark!C320:F2318,2,FALSE),"")</f>
        <v/>
      </c>
      <c r="B319" s="39" t="str">
        <f>IFERROR(VLOOKUP(T319,Baggrundsark!C320:F2318,3,FALSE),"")</f>
        <v/>
      </c>
      <c r="C319" s="39" t="str">
        <f>IFERROR(VLOOKUP(T319,Baggrundsark!C320:F2318,4,FALSE),"")</f>
        <v/>
      </c>
      <c r="D319" s="33"/>
      <c r="E319" s="33"/>
      <c r="F319" s="34"/>
      <c r="G319" s="35"/>
      <c r="H319" s="25"/>
      <c r="I319" s="33"/>
      <c r="J319" s="33"/>
      <c r="K319" s="33"/>
      <c r="L319" s="33"/>
      <c r="M319" s="27"/>
      <c r="N319" s="64" t="str">
        <f t="shared" si="12"/>
        <v/>
      </c>
      <c r="O319" s="64" t="str">
        <f t="shared" si="13"/>
        <v/>
      </c>
      <c r="P319" s="64">
        <f t="shared" si="14"/>
        <v>13</v>
      </c>
      <c r="Q319" s="65"/>
      <c r="R319" s="54" t="str" cm="1">
        <f t="array" ref="R319">IFERROR(_xlfn.IFS(N319=5,"Gru",O319=7,"de",P319=13,"tom"),"Fejl")</f>
        <v>tom</v>
      </c>
      <c r="S319" s="54"/>
      <c r="T319" s="53">
        <v>318</v>
      </c>
    </row>
    <row r="320" spans="1:20" ht="15.75" x14ac:dyDescent="0.25">
      <c r="A320" s="39" t="str">
        <f>IFERROR(VLOOKUP(T320,Baggrundsark!C321:F2319,2,FALSE),"")</f>
        <v/>
      </c>
      <c r="B320" s="39" t="str">
        <f>IFERROR(VLOOKUP(T320,Baggrundsark!C321:F2319,3,FALSE),"")</f>
        <v/>
      </c>
      <c r="C320" s="39" t="str">
        <f>IFERROR(VLOOKUP(T320,Baggrundsark!C321:F2319,4,FALSE),"")</f>
        <v/>
      </c>
      <c r="D320" s="33"/>
      <c r="E320" s="33"/>
      <c r="F320" s="34"/>
      <c r="G320" s="35"/>
      <c r="H320" s="25"/>
      <c r="I320" s="33"/>
      <c r="J320" s="33"/>
      <c r="K320" s="33"/>
      <c r="L320" s="33"/>
      <c r="M320" s="27"/>
      <c r="N320" s="64" t="str">
        <f t="shared" si="12"/>
        <v/>
      </c>
      <c r="O320" s="64" t="str">
        <f t="shared" si="13"/>
        <v/>
      </c>
      <c r="P320" s="64">
        <f t="shared" si="14"/>
        <v>13</v>
      </c>
      <c r="Q320" s="65"/>
      <c r="R320" s="54" t="str" cm="1">
        <f t="array" ref="R320">IFERROR(_xlfn.IFS(N320=5,"Gru",O320=7,"de",P320=13,"tom"),"Fejl")</f>
        <v>tom</v>
      </c>
      <c r="S320" s="54"/>
      <c r="T320" s="53">
        <v>319</v>
      </c>
    </row>
    <row r="321" spans="1:20" ht="15.75" x14ac:dyDescent="0.25">
      <c r="A321" s="39" t="str">
        <f>IFERROR(VLOOKUP(T321,Baggrundsark!C322:F2320,2,FALSE),"")</f>
        <v/>
      </c>
      <c r="B321" s="39" t="str">
        <f>IFERROR(VLOOKUP(T321,Baggrundsark!C322:F2320,3,FALSE),"")</f>
        <v/>
      </c>
      <c r="C321" s="39" t="str">
        <f>IFERROR(VLOOKUP(T321,Baggrundsark!C322:F2320,4,FALSE),"")</f>
        <v/>
      </c>
      <c r="D321" s="33"/>
      <c r="E321" s="33"/>
      <c r="F321" s="34"/>
      <c r="G321" s="35"/>
      <c r="H321" s="25"/>
      <c r="I321" s="33"/>
      <c r="J321" s="33"/>
      <c r="K321" s="33"/>
      <c r="L321" s="33"/>
      <c r="M321" s="27"/>
      <c r="N321" s="64" t="str">
        <f t="shared" si="12"/>
        <v/>
      </c>
      <c r="O321" s="64" t="str">
        <f t="shared" si="13"/>
        <v/>
      </c>
      <c r="P321" s="64">
        <f t="shared" si="14"/>
        <v>13</v>
      </c>
      <c r="Q321" s="65"/>
      <c r="R321" s="54" t="str" cm="1">
        <f t="array" ref="R321">IFERROR(_xlfn.IFS(N321=5,"Gru",O321=7,"de",P321=13,"tom"),"Fejl")</f>
        <v>tom</v>
      </c>
      <c r="S321" s="54"/>
      <c r="T321" s="53">
        <v>320</v>
      </c>
    </row>
    <row r="322" spans="1:20" ht="15.75" x14ac:dyDescent="0.25">
      <c r="A322" s="39" t="str">
        <f>IFERROR(VLOOKUP(T322,Baggrundsark!C323:F2321,2,FALSE),"")</f>
        <v/>
      </c>
      <c r="B322" s="39" t="str">
        <f>IFERROR(VLOOKUP(T322,Baggrundsark!C323:F2321,3,FALSE),"")</f>
        <v/>
      </c>
      <c r="C322" s="39" t="str">
        <f>IFERROR(VLOOKUP(T322,Baggrundsark!C323:F2321,4,FALSE),"")</f>
        <v/>
      </c>
      <c r="D322" s="33"/>
      <c r="E322" s="33"/>
      <c r="F322" s="34"/>
      <c r="G322" s="35"/>
      <c r="H322" s="25"/>
      <c r="I322" s="33"/>
      <c r="J322" s="33"/>
      <c r="K322" s="33"/>
      <c r="L322" s="33"/>
      <c r="M322" s="27"/>
      <c r="N322" s="64" t="str">
        <f t="shared" si="12"/>
        <v/>
      </c>
      <c r="O322" s="64" t="str">
        <f t="shared" si="13"/>
        <v/>
      </c>
      <c r="P322" s="64">
        <f t="shared" si="14"/>
        <v>13</v>
      </c>
      <c r="Q322" s="65"/>
      <c r="R322" s="54" t="str" cm="1">
        <f t="array" ref="R322">IFERROR(_xlfn.IFS(N322=5,"Gru",O322=7,"de",P322=13,"tom"),"Fejl")</f>
        <v>tom</v>
      </c>
      <c r="S322" s="54"/>
      <c r="T322" s="53">
        <v>321</v>
      </c>
    </row>
    <row r="323" spans="1:20" ht="15.75" x14ac:dyDescent="0.25">
      <c r="A323" s="39" t="str">
        <f>IFERROR(VLOOKUP(T323,Baggrundsark!C324:F2322,2,FALSE),"")</f>
        <v/>
      </c>
      <c r="B323" s="39" t="str">
        <f>IFERROR(VLOOKUP(T323,Baggrundsark!C324:F2322,3,FALSE),"")</f>
        <v/>
      </c>
      <c r="C323" s="39" t="str">
        <f>IFERROR(VLOOKUP(T323,Baggrundsark!C324:F2322,4,FALSE),"")</f>
        <v/>
      </c>
      <c r="D323" s="33"/>
      <c r="E323" s="33"/>
      <c r="F323" s="34"/>
      <c r="G323" s="35"/>
      <c r="H323" s="25"/>
      <c r="I323" s="33"/>
      <c r="J323" s="33"/>
      <c r="K323" s="33"/>
      <c r="L323" s="33"/>
      <c r="M323" s="27"/>
      <c r="N323" s="64" t="str">
        <f t="shared" ref="N323:N386" si="15">IF(D323="Gruppefritagelsesforordningen",COUNTBLANK(A323:M323),"")</f>
        <v/>
      </c>
      <c r="O323" s="64" t="str">
        <f t="shared" ref="O323:O386" si="16">IF(D323="De minimis forordningen",COUNTBLANK(A323:M323),"")</f>
        <v/>
      </c>
      <c r="P323" s="64">
        <f t="shared" ref="P323:P386" si="17">COUNTBLANK(A323:M323)</f>
        <v>13</v>
      </c>
      <c r="Q323" s="65"/>
      <c r="R323" s="54" t="str" cm="1">
        <f t="array" ref="R323">IFERROR(_xlfn.IFS(N323=5,"Gru",O323=7,"de",P323=13,"tom"),"Fejl")</f>
        <v>tom</v>
      </c>
      <c r="S323" s="54"/>
      <c r="T323" s="53">
        <v>322</v>
      </c>
    </row>
    <row r="324" spans="1:20" ht="15.75" x14ac:dyDescent="0.25">
      <c r="A324" s="39" t="str">
        <f>IFERROR(VLOOKUP(T324,Baggrundsark!C325:F2323,2,FALSE),"")</f>
        <v/>
      </c>
      <c r="B324" s="39" t="str">
        <f>IFERROR(VLOOKUP(T324,Baggrundsark!C325:F2323,3,FALSE),"")</f>
        <v/>
      </c>
      <c r="C324" s="39" t="str">
        <f>IFERROR(VLOOKUP(T324,Baggrundsark!C325:F2323,4,FALSE),"")</f>
        <v/>
      </c>
      <c r="D324" s="33"/>
      <c r="E324" s="33"/>
      <c r="F324" s="34"/>
      <c r="G324" s="35"/>
      <c r="H324" s="25"/>
      <c r="I324" s="33"/>
      <c r="J324" s="33"/>
      <c r="K324" s="33"/>
      <c r="L324" s="33"/>
      <c r="M324" s="27"/>
      <c r="N324" s="64" t="str">
        <f t="shared" si="15"/>
        <v/>
      </c>
      <c r="O324" s="64" t="str">
        <f t="shared" si="16"/>
        <v/>
      </c>
      <c r="P324" s="64">
        <f t="shared" si="17"/>
        <v>13</v>
      </c>
      <c r="Q324" s="65"/>
      <c r="R324" s="54" t="str" cm="1">
        <f t="array" ref="R324">IFERROR(_xlfn.IFS(N324=5,"Gru",O324=7,"de",P324=13,"tom"),"Fejl")</f>
        <v>tom</v>
      </c>
      <c r="S324" s="54"/>
      <c r="T324" s="53">
        <v>323</v>
      </c>
    </row>
    <row r="325" spans="1:20" ht="15.75" x14ac:dyDescent="0.25">
      <c r="A325" s="39" t="str">
        <f>IFERROR(VLOOKUP(T325,Baggrundsark!C326:F2324,2,FALSE),"")</f>
        <v/>
      </c>
      <c r="B325" s="39" t="str">
        <f>IFERROR(VLOOKUP(T325,Baggrundsark!C326:F2324,3,FALSE),"")</f>
        <v/>
      </c>
      <c r="C325" s="39" t="str">
        <f>IFERROR(VLOOKUP(T325,Baggrundsark!C326:F2324,4,FALSE),"")</f>
        <v/>
      </c>
      <c r="D325" s="33"/>
      <c r="E325" s="33"/>
      <c r="F325" s="34"/>
      <c r="G325" s="35"/>
      <c r="H325" s="25"/>
      <c r="I325" s="33"/>
      <c r="J325" s="33"/>
      <c r="K325" s="33"/>
      <c r="L325" s="33"/>
      <c r="M325" s="27"/>
      <c r="N325" s="64" t="str">
        <f t="shared" si="15"/>
        <v/>
      </c>
      <c r="O325" s="64" t="str">
        <f t="shared" si="16"/>
        <v/>
      </c>
      <c r="P325" s="64">
        <f t="shared" si="17"/>
        <v>13</v>
      </c>
      <c r="Q325" s="65"/>
      <c r="R325" s="54" t="str" cm="1">
        <f t="array" ref="R325">IFERROR(_xlfn.IFS(N325=5,"Gru",O325=7,"de",P325=13,"tom"),"Fejl")</f>
        <v>tom</v>
      </c>
      <c r="S325" s="54"/>
      <c r="T325" s="53">
        <v>324</v>
      </c>
    </row>
    <row r="326" spans="1:20" ht="15.75" x14ac:dyDescent="0.25">
      <c r="A326" s="39" t="str">
        <f>IFERROR(VLOOKUP(T326,Baggrundsark!C327:F2325,2,FALSE),"")</f>
        <v/>
      </c>
      <c r="B326" s="39" t="str">
        <f>IFERROR(VLOOKUP(T326,Baggrundsark!C327:F2325,3,FALSE),"")</f>
        <v/>
      </c>
      <c r="C326" s="39" t="str">
        <f>IFERROR(VLOOKUP(T326,Baggrundsark!C327:F2325,4,FALSE),"")</f>
        <v/>
      </c>
      <c r="D326" s="33"/>
      <c r="E326" s="33"/>
      <c r="F326" s="34"/>
      <c r="G326" s="35"/>
      <c r="H326" s="25"/>
      <c r="I326" s="33"/>
      <c r="J326" s="33"/>
      <c r="K326" s="33"/>
      <c r="L326" s="33"/>
      <c r="M326" s="27"/>
      <c r="N326" s="64" t="str">
        <f t="shared" si="15"/>
        <v/>
      </c>
      <c r="O326" s="64" t="str">
        <f t="shared" si="16"/>
        <v/>
      </c>
      <c r="P326" s="64">
        <f t="shared" si="17"/>
        <v>13</v>
      </c>
      <c r="Q326" s="65"/>
      <c r="R326" s="54" t="str" cm="1">
        <f t="array" ref="R326">IFERROR(_xlfn.IFS(N326=5,"Gru",O326=7,"de",P326=13,"tom"),"Fejl")</f>
        <v>tom</v>
      </c>
      <c r="S326" s="54"/>
      <c r="T326" s="53">
        <v>325</v>
      </c>
    </row>
    <row r="327" spans="1:20" ht="15.75" x14ac:dyDescent="0.25">
      <c r="A327" s="39" t="str">
        <f>IFERROR(VLOOKUP(T327,Baggrundsark!C328:F2326,2,FALSE),"")</f>
        <v/>
      </c>
      <c r="B327" s="39" t="str">
        <f>IFERROR(VLOOKUP(T327,Baggrundsark!C328:F2326,3,FALSE),"")</f>
        <v/>
      </c>
      <c r="C327" s="39" t="str">
        <f>IFERROR(VLOOKUP(T327,Baggrundsark!C328:F2326,4,FALSE),"")</f>
        <v/>
      </c>
      <c r="D327" s="33"/>
      <c r="E327" s="33"/>
      <c r="F327" s="34"/>
      <c r="G327" s="35"/>
      <c r="H327" s="25"/>
      <c r="I327" s="33"/>
      <c r="J327" s="33"/>
      <c r="K327" s="33"/>
      <c r="L327" s="33"/>
      <c r="M327" s="27"/>
      <c r="N327" s="64" t="str">
        <f t="shared" si="15"/>
        <v/>
      </c>
      <c r="O327" s="64" t="str">
        <f t="shared" si="16"/>
        <v/>
      </c>
      <c r="P327" s="64">
        <f t="shared" si="17"/>
        <v>13</v>
      </c>
      <c r="Q327" s="65"/>
      <c r="R327" s="54" t="str" cm="1">
        <f t="array" ref="R327">IFERROR(_xlfn.IFS(N327=5,"Gru",O327=7,"de",P327=13,"tom"),"Fejl")</f>
        <v>tom</v>
      </c>
      <c r="S327" s="54"/>
      <c r="T327" s="53">
        <v>326</v>
      </c>
    </row>
    <row r="328" spans="1:20" ht="15.75" x14ac:dyDescent="0.25">
      <c r="A328" s="39" t="str">
        <f>IFERROR(VLOOKUP(T328,Baggrundsark!C329:F2327,2,FALSE),"")</f>
        <v/>
      </c>
      <c r="B328" s="39" t="str">
        <f>IFERROR(VLOOKUP(T328,Baggrundsark!C329:F2327,3,FALSE),"")</f>
        <v/>
      </c>
      <c r="C328" s="39" t="str">
        <f>IFERROR(VLOOKUP(T328,Baggrundsark!C329:F2327,4,FALSE),"")</f>
        <v/>
      </c>
      <c r="D328" s="33"/>
      <c r="E328" s="33"/>
      <c r="F328" s="34"/>
      <c r="G328" s="35"/>
      <c r="H328" s="25"/>
      <c r="I328" s="33"/>
      <c r="J328" s="33"/>
      <c r="K328" s="33"/>
      <c r="L328" s="33"/>
      <c r="M328" s="27"/>
      <c r="N328" s="64" t="str">
        <f t="shared" si="15"/>
        <v/>
      </c>
      <c r="O328" s="64" t="str">
        <f t="shared" si="16"/>
        <v/>
      </c>
      <c r="P328" s="64">
        <f t="shared" si="17"/>
        <v>13</v>
      </c>
      <c r="Q328" s="65"/>
      <c r="R328" s="54" t="str" cm="1">
        <f t="array" ref="R328">IFERROR(_xlfn.IFS(N328=5,"Gru",O328=7,"de",P328=13,"tom"),"Fejl")</f>
        <v>tom</v>
      </c>
      <c r="S328" s="54"/>
      <c r="T328" s="53">
        <v>327</v>
      </c>
    </row>
    <row r="329" spans="1:20" ht="15.75" x14ac:dyDescent="0.25">
      <c r="A329" s="39" t="str">
        <f>IFERROR(VLOOKUP(T329,Baggrundsark!C330:F2328,2,FALSE),"")</f>
        <v/>
      </c>
      <c r="B329" s="39" t="str">
        <f>IFERROR(VLOOKUP(T329,Baggrundsark!C330:F2328,3,FALSE),"")</f>
        <v/>
      </c>
      <c r="C329" s="39" t="str">
        <f>IFERROR(VLOOKUP(T329,Baggrundsark!C330:F2328,4,FALSE),"")</f>
        <v/>
      </c>
      <c r="D329" s="33"/>
      <c r="E329" s="33"/>
      <c r="F329" s="34"/>
      <c r="G329" s="35"/>
      <c r="H329" s="25"/>
      <c r="I329" s="33"/>
      <c r="J329" s="33"/>
      <c r="K329" s="33"/>
      <c r="L329" s="33"/>
      <c r="M329" s="27"/>
      <c r="N329" s="64" t="str">
        <f t="shared" si="15"/>
        <v/>
      </c>
      <c r="O329" s="64" t="str">
        <f t="shared" si="16"/>
        <v/>
      </c>
      <c r="P329" s="64">
        <f t="shared" si="17"/>
        <v>13</v>
      </c>
      <c r="Q329" s="65"/>
      <c r="R329" s="54" t="str" cm="1">
        <f t="array" ref="R329">IFERROR(_xlfn.IFS(N329=5,"Gru",O329=7,"de",P329=13,"tom"),"Fejl")</f>
        <v>tom</v>
      </c>
      <c r="S329" s="54"/>
      <c r="T329" s="53">
        <v>328</v>
      </c>
    </row>
    <row r="330" spans="1:20" ht="15.75" x14ac:dyDescent="0.25">
      <c r="A330" s="39" t="str">
        <f>IFERROR(VLOOKUP(T330,Baggrundsark!C331:F2329,2,FALSE),"")</f>
        <v/>
      </c>
      <c r="B330" s="39" t="str">
        <f>IFERROR(VLOOKUP(T330,Baggrundsark!C331:F2329,3,FALSE),"")</f>
        <v/>
      </c>
      <c r="C330" s="39" t="str">
        <f>IFERROR(VLOOKUP(T330,Baggrundsark!C331:F2329,4,FALSE),"")</f>
        <v/>
      </c>
      <c r="D330" s="33"/>
      <c r="E330" s="33"/>
      <c r="F330" s="34"/>
      <c r="G330" s="35"/>
      <c r="H330" s="25"/>
      <c r="I330" s="33"/>
      <c r="J330" s="33"/>
      <c r="K330" s="33"/>
      <c r="L330" s="33"/>
      <c r="M330" s="27"/>
      <c r="N330" s="64" t="str">
        <f t="shared" si="15"/>
        <v/>
      </c>
      <c r="O330" s="64" t="str">
        <f t="shared" si="16"/>
        <v/>
      </c>
      <c r="P330" s="64">
        <f t="shared" si="17"/>
        <v>13</v>
      </c>
      <c r="Q330" s="65"/>
      <c r="R330" s="54" t="str" cm="1">
        <f t="array" ref="R330">IFERROR(_xlfn.IFS(N330=5,"Gru",O330=7,"de",P330=13,"tom"),"Fejl")</f>
        <v>tom</v>
      </c>
      <c r="S330" s="54"/>
      <c r="T330" s="53">
        <v>329</v>
      </c>
    </row>
    <row r="331" spans="1:20" ht="15.75" x14ac:dyDescent="0.25">
      <c r="A331" s="39" t="str">
        <f>IFERROR(VLOOKUP(T331,Baggrundsark!C332:F2330,2,FALSE),"")</f>
        <v/>
      </c>
      <c r="B331" s="39" t="str">
        <f>IFERROR(VLOOKUP(T331,Baggrundsark!C332:F2330,3,FALSE),"")</f>
        <v/>
      </c>
      <c r="C331" s="39" t="str">
        <f>IFERROR(VLOOKUP(T331,Baggrundsark!C332:F2330,4,FALSE),"")</f>
        <v/>
      </c>
      <c r="D331" s="33"/>
      <c r="E331" s="33"/>
      <c r="F331" s="34"/>
      <c r="G331" s="35"/>
      <c r="H331" s="25"/>
      <c r="I331" s="33"/>
      <c r="J331" s="33"/>
      <c r="K331" s="33"/>
      <c r="L331" s="33"/>
      <c r="M331" s="27"/>
      <c r="N331" s="64" t="str">
        <f t="shared" si="15"/>
        <v/>
      </c>
      <c r="O331" s="64" t="str">
        <f t="shared" si="16"/>
        <v/>
      </c>
      <c r="P331" s="64">
        <f t="shared" si="17"/>
        <v>13</v>
      </c>
      <c r="Q331" s="65"/>
      <c r="R331" s="54" t="str" cm="1">
        <f t="array" ref="R331">IFERROR(_xlfn.IFS(N331=5,"Gru",O331=7,"de",P331=13,"tom"),"Fejl")</f>
        <v>tom</v>
      </c>
      <c r="S331" s="54"/>
      <c r="T331" s="53">
        <v>330</v>
      </c>
    </row>
    <row r="332" spans="1:20" ht="15.75" x14ac:dyDescent="0.25">
      <c r="A332" s="39" t="str">
        <f>IFERROR(VLOOKUP(T332,Baggrundsark!C333:F2331,2,FALSE),"")</f>
        <v/>
      </c>
      <c r="B332" s="39" t="str">
        <f>IFERROR(VLOOKUP(T332,Baggrundsark!C333:F2331,3,FALSE),"")</f>
        <v/>
      </c>
      <c r="C332" s="39" t="str">
        <f>IFERROR(VLOOKUP(T332,Baggrundsark!C333:F2331,4,FALSE),"")</f>
        <v/>
      </c>
      <c r="D332" s="33"/>
      <c r="E332" s="33"/>
      <c r="F332" s="34"/>
      <c r="G332" s="35"/>
      <c r="H332" s="25"/>
      <c r="I332" s="33"/>
      <c r="J332" s="33"/>
      <c r="K332" s="33"/>
      <c r="L332" s="33"/>
      <c r="M332" s="27"/>
      <c r="N332" s="64" t="str">
        <f t="shared" si="15"/>
        <v/>
      </c>
      <c r="O332" s="64" t="str">
        <f t="shared" si="16"/>
        <v/>
      </c>
      <c r="P332" s="64">
        <f t="shared" si="17"/>
        <v>13</v>
      </c>
      <c r="Q332" s="65"/>
      <c r="R332" s="54" t="str" cm="1">
        <f t="array" ref="R332">IFERROR(_xlfn.IFS(N332=5,"Gru",O332=7,"de",P332=13,"tom"),"Fejl")</f>
        <v>tom</v>
      </c>
      <c r="S332" s="54"/>
      <c r="T332" s="53">
        <v>331</v>
      </c>
    </row>
    <row r="333" spans="1:20" ht="15.75" x14ac:dyDescent="0.25">
      <c r="A333" s="39" t="str">
        <f>IFERROR(VLOOKUP(T333,Baggrundsark!C334:F2332,2,FALSE),"")</f>
        <v/>
      </c>
      <c r="B333" s="39" t="str">
        <f>IFERROR(VLOOKUP(T333,Baggrundsark!C334:F2332,3,FALSE),"")</f>
        <v/>
      </c>
      <c r="C333" s="39" t="str">
        <f>IFERROR(VLOOKUP(T333,Baggrundsark!C334:F2332,4,FALSE),"")</f>
        <v/>
      </c>
      <c r="D333" s="33"/>
      <c r="E333" s="33"/>
      <c r="F333" s="34"/>
      <c r="G333" s="35"/>
      <c r="H333" s="25"/>
      <c r="I333" s="33"/>
      <c r="J333" s="33"/>
      <c r="K333" s="33"/>
      <c r="L333" s="33"/>
      <c r="M333" s="27"/>
      <c r="N333" s="64" t="str">
        <f t="shared" si="15"/>
        <v/>
      </c>
      <c r="O333" s="64" t="str">
        <f t="shared" si="16"/>
        <v/>
      </c>
      <c r="P333" s="64">
        <f t="shared" si="17"/>
        <v>13</v>
      </c>
      <c r="Q333" s="65"/>
      <c r="R333" s="54" t="str" cm="1">
        <f t="array" ref="R333">IFERROR(_xlfn.IFS(N333=5,"Gru",O333=7,"de",P333=13,"tom"),"Fejl")</f>
        <v>tom</v>
      </c>
      <c r="S333" s="54"/>
      <c r="T333" s="53">
        <v>332</v>
      </c>
    </row>
    <row r="334" spans="1:20" ht="15.75" x14ac:dyDescent="0.25">
      <c r="A334" s="39" t="str">
        <f>IFERROR(VLOOKUP(T334,Baggrundsark!C335:F2333,2,FALSE),"")</f>
        <v/>
      </c>
      <c r="B334" s="39" t="str">
        <f>IFERROR(VLOOKUP(T334,Baggrundsark!C335:F2333,3,FALSE),"")</f>
        <v/>
      </c>
      <c r="C334" s="39" t="str">
        <f>IFERROR(VLOOKUP(T334,Baggrundsark!C335:F2333,4,FALSE),"")</f>
        <v/>
      </c>
      <c r="D334" s="33"/>
      <c r="E334" s="33"/>
      <c r="F334" s="34"/>
      <c r="G334" s="35"/>
      <c r="H334" s="25"/>
      <c r="I334" s="33"/>
      <c r="J334" s="33"/>
      <c r="K334" s="33"/>
      <c r="L334" s="33"/>
      <c r="M334" s="27"/>
      <c r="N334" s="64" t="str">
        <f t="shared" si="15"/>
        <v/>
      </c>
      <c r="O334" s="64" t="str">
        <f t="shared" si="16"/>
        <v/>
      </c>
      <c r="P334" s="64">
        <f t="shared" si="17"/>
        <v>13</v>
      </c>
      <c r="Q334" s="65"/>
      <c r="R334" s="54" t="str" cm="1">
        <f t="array" ref="R334">IFERROR(_xlfn.IFS(N334=5,"Gru",O334=7,"de",P334=13,"tom"),"Fejl")</f>
        <v>tom</v>
      </c>
      <c r="S334" s="54"/>
      <c r="T334" s="53">
        <v>333</v>
      </c>
    </row>
    <row r="335" spans="1:20" ht="15.75" x14ac:dyDescent="0.25">
      <c r="A335" s="39" t="str">
        <f>IFERROR(VLOOKUP(T335,Baggrundsark!C336:F2334,2,FALSE),"")</f>
        <v/>
      </c>
      <c r="B335" s="39" t="str">
        <f>IFERROR(VLOOKUP(T335,Baggrundsark!C336:F2334,3,FALSE),"")</f>
        <v/>
      </c>
      <c r="C335" s="39" t="str">
        <f>IFERROR(VLOOKUP(T335,Baggrundsark!C336:F2334,4,FALSE),"")</f>
        <v/>
      </c>
      <c r="D335" s="33"/>
      <c r="E335" s="33"/>
      <c r="F335" s="34"/>
      <c r="G335" s="35"/>
      <c r="H335" s="25"/>
      <c r="I335" s="33"/>
      <c r="J335" s="33"/>
      <c r="K335" s="33"/>
      <c r="L335" s="33"/>
      <c r="M335" s="27"/>
      <c r="N335" s="64" t="str">
        <f t="shared" si="15"/>
        <v/>
      </c>
      <c r="O335" s="64" t="str">
        <f t="shared" si="16"/>
        <v/>
      </c>
      <c r="P335" s="64">
        <f t="shared" si="17"/>
        <v>13</v>
      </c>
      <c r="Q335" s="65"/>
      <c r="R335" s="54" t="str" cm="1">
        <f t="array" ref="R335">IFERROR(_xlfn.IFS(N335=5,"Gru",O335=7,"de",P335=13,"tom"),"Fejl")</f>
        <v>tom</v>
      </c>
      <c r="S335" s="54"/>
      <c r="T335" s="53">
        <v>334</v>
      </c>
    </row>
    <row r="336" spans="1:20" ht="15.75" x14ac:dyDescent="0.25">
      <c r="A336" s="39" t="str">
        <f>IFERROR(VLOOKUP(T336,Baggrundsark!C337:F2335,2,FALSE),"")</f>
        <v/>
      </c>
      <c r="B336" s="39" t="str">
        <f>IFERROR(VLOOKUP(T336,Baggrundsark!C337:F2335,3,FALSE),"")</f>
        <v/>
      </c>
      <c r="C336" s="39" t="str">
        <f>IFERROR(VLOOKUP(T336,Baggrundsark!C337:F2335,4,FALSE),"")</f>
        <v/>
      </c>
      <c r="D336" s="33"/>
      <c r="E336" s="33"/>
      <c r="F336" s="34"/>
      <c r="G336" s="35"/>
      <c r="H336" s="25"/>
      <c r="I336" s="33"/>
      <c r="J336" s="33"/>
      <c r="K336" s="33"/>
      <c r="L336" s="33"/>
      <c r="M336" s="27"/>
      <c r="N336" s="64" t="str">
        <f t="shared" si="15"/>
        <v/>
      </c>
      <c r="O336" s="64" t="str">
        <f t="shared" si="16"/>
        <v/>
      </c>
      <c r="P336" s="64">
        <f t="shared" si="17"/>
        <v>13</v>
      </c>
      <c r="Q336" s="65"/>
      <c r="R336" s="54" t="str" cm="1">
        <f t="array" ref="R336">IFERROR(_xlfn.IFS(N336=5,"Gru",O336=7,"de",P336=13,"tom"),"Fejl")</f>
        <v>tom</v>
      </c>
      <c r="S336" s="54"/>
      <c r="T336" s="53">
        <v>335</v>
      </c>
    </row>
    <row r="337" spans="1:20" ht="15.75" x14ac:dyDescent="0.25">
      <c r="A337" s="39" t="str">
        <f>IFERROR(VLOOKUP(T337,Baggrundsark!C338:F2336,2,FALSE),"")</f>
        <v/>
      </c>
      <c r="B337" s="39" t="str">
        <f>IFERROR(VLOOKUP(T337,Baggrundsark!C338:F2336,3,FALSE),"")</f>
        <v/>
      </c>
      <c r="C337" s="39" t="str">
        <f>IFERROR(VLOOKUP(T337,Baggrundsark!C338:F2336,4,FALSE),"")</f>
        <v/>
      </c>
      <c r="D337" s="33"/>
      <c r="E337" s="33"/>
      <c r="F337" s="34"/>
      <c r="G337" s="35"/>
      <c r="H337" s="25"/>
      <c r="I337" s="33"/>
      <c r="J337" s="33"/>
      <c r="K337" s="33"/>
      <c r="L337" s="33"/>
      <c r="M337" s="27"/>
      <c r="N337" s="64" t="str">
        <f t="shared" si="15"/>
        <v/>
      </c>
      <c r="O337" s="64" t="str">
        <f t="shared" si="16"/>
        <v/>
      </c>
      <c r="P337" s="64">
        <f t="shared" si="17"/>
        <v>13</v>
      </c>
      <c r="Q337" s="65"/>
      <c r="R337" s="54" t="str" cm="1">
        <f t="array" ref="R337">IFERROR(_xlfn.IFS(N337=5,"Gru",O337=7,"de",P337=13,"tom"),"Fejl")</f>
        <v>tom</v>
      </c>
      <c r="S337" s="54"/>
      <c r="T337" s="53">
        <v>336</v>
      </c>
    </row>
    <row r="338" spans="1:20" ht="15.75" x14ac:dyDescent="0.25">
      <c r="A338" s="39" t="str">
        <f>IFERROR(VLOOKUP(T338,Baggrundsark!C339:F2337,2,FALSE),"")</f>
        <v/>
      </c>
      <c r="B338" s="39" t="str">
        <f>IFERROR(VLOOKUP(T338,Baggrundsark!C339:F2337,3,FALSE),"")</f>
        <v/>
      </c>
      <c r="C338" s="39" t="str">
        <f>IFERROR(VLOOKUP(T338,Baggrundsark!C339:F2337,4,FALSE),"")</f>
        <v/>
      </c>
      <c r="D338" s="33"/>
      <c r="E338" s="33"/>
      <c r="F338" s="34"/>
      <c r="G338" s="35"/>
      <c r="H338" s="25"/>
      <c r="I338" s="33"/>
      <c r="J338" s="33"/>
      <c r="K338" s="33"/>
      <c r="L338" s="33"/>
      <c r="M338" s="27"/>
      <c r="N338" s="64" t="str">
        <f t="shared" si="15"/>
        <v/>
      </c>
      <c r="O338" s="64" t="str">
        <f t="shared" si="16"/>
        <v/>
      </c>
      <c r="P338" s="64">
        <f t="shared" si="17"/>
        <v>13</v>
      </c>
      <c r="Q338" s="65"/>
      <c r="R338" s="54" t="str" cm="1">
        <f t="array" ref="R338">IFERROR(_xlfn.IFS(N338=5,"Gru",O338=7,"de",P338=13,"tom"),"Fejl")</f>
        <v>tom</v>
      </c>
      <c r="S338" s="54"/>
      <c r="T338" s="53">
        <v>337</v>
      </c>
    </row>
    <row r="339" spans="1:20" ht="15.75" x14ac:dyDescent="0.25">
      <c r="A339" s="39" t="str">
        <f>IFERROR(VLOOKUP(T339,Baggrundsark!C340:F2338,2,FALSE),"")</f>
        <v/>
      </c>
      <c r="B339" s="39" t="str">
        <f>IFERROR(VLOOKUP(T339,Baggrundsark!C340:F2338,3,FALSE),"")</f>
        <v/>
      </c>
      <c r="C339" s="39" t="str">
        <f>IFERROR(VLOOKUP(T339,Baggrundsark!C340:F2338,4,FALSE),"")</f>
        <v/>
      </c>
      <c r="D339" s="33"/>
      <c r="E339" s="33"/>
      <c r="F339" s="34"/>
      <c r="G339" s="35"/>
      <c r="H339" s="25"/>
      <c r="I339" s="33"/>
      <c r="J339" s="33"/>
      <c r="K339" s="33"/>
      <c r="L339" s="33"/>
      <c r="M339" s="27"/>
      <c r="N339" s="64" t="str">
        <f t="shared" si="15"/>
        <v/>
      </c>
      <c r="O339" s="64" t="str">
        <f t="shared" si="16"/>
        <v/>
      </c>
      <c r="P339" s="64">
        <f t="shared" si="17"/>
        <v>13</v>
      </c>
      <c r="Q339" s="65"/>
      <c r="R339" s="54" t="str" cm="1">
        <f t="array" ref="R339">IFERROR(_xlfn.IFS(N339=5,"Gru",O339=7,"de",P339=13,"tom"),"Fejl")</f>
        <v>tom</v>
      </c>
      <c r="S339" s="54"/>
      <c r="T339" s="53">
        <v>338</v>
      </c>
    </row>
    <row r="340" spans="1:20" ht="15.75" x14ac:dyDescent="0.25">
      <c r="A340" s="39" t="str">
        <f>IFERROR(VLOOKUP(T340,Baggrundsark!C341:F2339,2,FALSE),"")</f>
        <v/>
      </c>
      <c r="B340" s="39" t="str">
        <f>IFERROR(VLOOKUP(T340,Baggrundsark!C341:F2339,3,FALSE),"")</f>
        <v/>
      </c>
      <c r="C340" s="39" t="str">
        <f>IFERROR(VLOOKUP(T340,Baggrundsark!C341:F2339,4,FALSE),"")</f>
        <v/>
      </c>
      <c r="D340" s="33"/>
      <c r="E340" s="33"/>
      <c r="F340" s="34"/>
      <c r="G340" s="35"/>
      <c r="H340" s="25"/>
      <c r="I340" s="33"/>
      <c r="J340" s="33"/>
      <c r="K340" s="33"/>
      <c r="L340" s="33"/>
      <c r="M340" s="27"/>
      <c r="N340" s="64" t="str">
        <f t="shared" si="15"/>
        <v/>
      </c>
      <c r="O340" s="64" t="str">
        <f t="shared" si="16"/>
        <v/>
      </c>
      <c r="P340" s="64">
        <f t="shared" si="17"/>
        <v>13</v>
      </c>
      <c r="Q340" s="65"/>
      <c r="R340" s="54" t="str" cm="1">
        <f t="array" ref="R340">IFERROR(_xlfn.IFS(N340=5,"Gru",O340=7,"de",P340=13,"tom"),"Fejl")</f>
        <v>tom</v>
      </c>
      <c r="S340" s="54"/>
      <c r="T340" s="53">
        <v>339</v>
      </c>
    </row>
    <row r="341" spans="1:20" ht="15.75" x14ac:dyDescent="0.25">
      <c r="A341" s="39" t="str">
        <f>IFERROR(VLOOKUP(T341,Baggrundsark!C342:F2340,2,FALSE),"")</f>
        <v/>
      </c>
      <c r="B341" s="39" t="str">
        <f>IFERROR(VLOOKUP(T341,Baggrundsark!C342:F2340,3,FALSE),"")</f>
        <v/>
      </c>
      <c r="C341" s="39" t="str">
        <f>IFERROR(VLOOKUP(T341,Baggrundsark!C342:F2340,4,FALSE),"")</f>
        <v/>
      </c>
      <c r="D341" s="33"/>
      <c r="E341" s="33"/>
      <c r="F341" s="34"/>
      <c r="G341" s="35"/>
      <c r="H341" s="25"/>
      <c r="I341" s="33"/>
      <c r="J341" s="33"/>
      <c r="K341" s="33"/>
      <c r="L341" s="33"/>
      <c r="M341" s="27"/>
      <c r="N341" s="64" t="str">
        <f t="shared" si="15"/>
        <v/>
      </c>
      <c r="O341" s="64" t="str">
        <f t="shared" si="16"/>
        <v/>
      </c>
      <c r="P341" s="64">
        <f t="shared" si="17"/>
        <v>13</v>
      </c>
      <c r="Q341" s="65"/>
      <c r="R341" s="54" t="str" cm="1">
        <f t="array" ref="R341">IFERROR(_xlfn.IFS(N341=5,"Gru",O341=7,"de",P341=13,"tom"),"Fejl")</f>
        <v>tom</v>
      </c>
      <c r="S341" s="54"/>
      <c r="T341" s="53">
        <v>340</v>
      </c>
    </row>
    <row r="342" spans="1:20" ht="15.75" x14ac:dyDescent="0.25">
      <c r="A342" s="39" t="str">
        <f>IFERROR(VLOOKUP(T342,Baggrundsark!C343:F2341,2,FALSE),"")</f>
        <v/>
      </c>
      <c r="B342" s="39" t="str">
        <f>IFERROR(VLOOKUP(T342,Baggrundsark!C343:F2341,3,FALSE),"")</f>
        <v/>
      </c>
      <c r="C342" s="39" t="str">
        <f>IFERROR(VLOOKUP(T342,Baggrundsark!C343:F2341,4,FALSE),"")</f>
        <v/>
      </c>
      <c r="D342" s="33"/>
      <c r="E342" s="33"/>
      <c r="F342" s="34"/>
      <c r="G342" s="35"/>
      <c r="H342" s="25"/>
      <c r="I342" s="33"/>
      <c r="J342" s="33"/>
      <c r="K342" s="33"/>
      <c r="L342" s="33"/>
      <c r="M342" s="27"/>
      <c r="N342" s="64" t="str">
        <f t="shared" si="15"/>
        <v/>
      </c>
      <c r="O342" s="64" t="str">
        <f t="shared" si="16"/>
        <v/>
      </c>
      <c r="P342" s="64">
        <f t="shared" si="17"/>
        <v>13</v>
      </c>
      <c r="Q342" s="65"/>
      <c r="R342" s="54" t="str" cm="1">
        <f t="array" ref="R342">IFERROR(_xlfn.IFS(N342=5,"Gru",O342=7,"de",P342=13,"tom"),"Fejl")</f>
        <v>tom</v>
      </c>
      <c r="S342" s="54"/>
      <c r="T342" s="53">
        <v>341</v>
      </c>
    </row>
    <row r="343" spans="1:20" ht="15.75" x14ac:dyDescent="0.25">
      <c r="A343" s="39" t="str">
        <f>IFERROR(VLOOKUP(T343,Baggrundsark!C344:F2342,2,FALSE),"")</f>
        <v/>
      </c>
      <c r="B343" s="39" t="str">
        <f>IFERROR(VLOOKUP(T343,Baggrundsark!C344:F2342,3,FALSE),"")</f>
        <v/>
      </c>
      <c r="C343" s="39" t="str">
        <f>IFERROR(VLOOKUP(T343,Baggrundsark!C344:F2342,4,FALSE),"")</f>
        <v/>
      </c>
      <c r="D343" s="33"/>
      <c r="E343" s="33"/>
      <c r="F343" s="34"/>
      <c r="G343" s="35"/>
      <c r="H343" s="25"/>
      <c r="I343" s="33"/>
      <c r="J343" s="33"/>
      <c r="K343" s="33"/>
      <c r="L343" s="33"/>
      <c r="M343" s="27"/>
      <c r="N343" s="64" t="str">
        <f t="shared" si="15"/>
        <v/>
      </c>
      <c r="O343" s="64" t="str">
        <f t="shared" si="16"/>
        <v/>
      </c>
      <c r="P343" s="64">
        <f t="shared" si="17"/>
        <v>13</v>
      </c>
      <c r="Q343" s="65"/>
      <c r="R343" s="54" t="str" cm="1">
        <f t="array" ref="R343">IFERROR(_xlfn.IFS(N343=5,"Gru",O343=7,"de",P343=13,"tom"),"Fejl")</f>
        <v>tom</v>
      </c>
      <c r="S343" s="54"/>
      <c r="T343" s="53">
        <v>342</v>
      </c>
    </row>
    <row r="344" spans="1:20" ht="15.75" x14ac:dyDescent="0.25">
      <c r="A344" s="39" t="str">
        <f>IFERROR(VLOOKUP(T344,Baggrundsark!C345:F2343,2,FALSE),"")</f>
        <v/>
      </c>
      <c r="B344" s="39" t="str">
        <f>IFERROR(VLOOKUP(T344,Baggrundsark!C345:F2343,3,FALSE),"")</f>
        <v/>
      </c>
      <c r="C344" s="39" t="str">
        <f>IFERROR(VLOOKUP(T344,Baggrundsark!C345:F2343,4,FALSE),"")</f>
        <v/>
      </c>
      <c r="D344" s="33"/>
      <c r="E344" s="33"/>
      <c r="F344" s="34"/>
      <c r="G344" s="35"/>
      <c r="H344" s="25"/>
      <c r="I344" s="33"/>
      <c r="J344" s="33"/>
      <c r="K344" s="33"/>
      <c r="L344" s="33"/>
      <c r="M344" s="27"/>
      <c r="N344" s="64" t="str">
        <f t="shared" si="15"/>
        <v/>
      </c>
      <c r="O344" s="64" t="str">
        <f t="shared" si="16"/>
        <v/>
      </c>
      <c r="P344" s="64">
        <f t="shared" si="17"/>
        <v>13</v>
      </c>
      <c r="Q344" s="65"/>
      <c r="R344" s="54" t="str" cm="1">
        <f t="array" ref="R344">IFERROR(_xlfn.IFS(N344=5,"Gru",O344=7,"de",P344=13,"tom"),"Fejl")</f>
        <v>tom</v>
      </c>
      <c r="S344" s="54"/>
      <c r="T344" s="53">
        <v>343</v>
      </c>
    </row>
    <row r="345" spans="1:20" ht="15.75" x14ac:dyDescent="0.25">
      <c r="A345" s="39" t="str">
        <f>IFERROR(VLOOKUP(T345,Baggrundsark!C346:F2344,2,FALSE),"")</f>
        <v/>
      </c>
      <c r="B345" s="39" t="str">
        <f>IFERROR(VLOOKUP(T345,Baggrundsark!C346:F2344,3,FALSE),"")</f>
        <v/>
      </c>
      <c r="C345" s="39" t="str">
        <f>IFERROR(VLOOKUP(T345,Baggrundsark!C346:F2344,4,FALSE),"")</f>
        <v/>
      </c>
      <c r="D345" s="33"/>
      <c r="E345" s="33"/>
      <c r="F345" s="34"/>
      <c r="G345" s="35"/>
      <c r="H345" s="25"/>
      <c r="I345" s="33"/>
      <c r="J345" s="33"/>
      <c r="K345" s="33"/>
      <c r="L345" s="33"/>
      <c r="M345" s="27"/>
      <c r="N345" s="64" t="str">
        <f t="shared" si="15"/>
        <v/>
      </c>
      <c r="O345" s="64" t="str">
        <f t="shared" si="16"/>
        <v/>
      </c>
      <c r="P345" s="64">
        <f t="shared" si="17"/>
        <v>13</v>
      </c>
      <c r="Q345" s="65"/>
      <c r="R345" s="54" t="str" cm="1">
        <f t="array" ref="R345">IFERROR(_xlfn.IFS(N345=5,"Gru",O345=7,"de",P345=13,"tom"),"Fejl")</f>
        <v>tom</v>
      </c>
      <c r="S345" s="54"/>
      <c r="T345" s="53">
        <v>344</v>
      </c>
    </row>
    <row r="346" spans="1:20" ht="15.75" x14ac:dyDescent="0.25">
      <c r="A346" s="39" t="str">
        <f>IFERROR(VLOOKUP(T346,Baggrundsark!C347:F2345,2,FALSE),"")</f>
        <v/>
      </c>
      <c r="B346" s="39" t="str">
        <f>IFERROR(VLOOKUP(T346,Baggrundsark!C347:F2345,3,FALSE),"")</f>
        <v/>
      </c>
      <c r="C346" s="39" t="str">
        <f>IFERROR(VLOOKUP(T346,Baggrundsark!C347:F2345,4,FALSE),"")</f>
        <v/>
      </c>
      <c r="D346" s="33"/>
      <c r="E346" s="33"/>
      <c r="F346" s="34"/>
      <c r="G346" s="35"/>
      <c r="H346" s="25"/>
      <c r="I346" s="33"/>
      <c r="J346" s="33"/>
      <c r="K346" s="33"/>
      <c r="L346" s="33"/>
      <c r="M346" s="27"/>
      <c r="N346" s="64" t="str">
        <f t="shared" si="15"/>
        <v/>
      </c>
      <c r="O346" s="64" t="str">
        <f t="shared" si="16"/>
        <v/>
      </c>
      <c r="P346" s="64">
        <f t="shared" si="17"/>
        <v>13</v>
      </c>
      <c r="Q346" s="65"/>
      <c r="R346" s="54" t="str" cm="1">
        <f t="array" ref="R346">IFERROR(_xlfn.IFS(N346=5,"Gru",O346=7,"de",P346=13,"tom"),"Fejl")</f>
        <v>tom</v>
      </c>
      <c r="S346" s="54"/>
      <c r="T346" s="53">
        <v>345</v>
      </c>
    </row>
    <row r="347" spans="1:20" ht="15.75" x14ac:dyDescent="0.25">
      <c r="A347" s="39" t="str">
        <f>IFERROR(VLOOKUP(T347,Baggrundsark!C348:F2346,2,FALSE),"")</f>
        <v/>
      </c>
      <c r="B347" s="39" t="str">
        <f>IFERROR(VLOOKUP(T347,Baggrundsark!C348:F2346,3,FALSE),"")</f>
        <v/>
      </c>
      <c r="C347" s="39" t="str">
        <f>IFERROR(VLOOKUP(T347,Baggrundsark!C348:F2346,4,FALSE),"")</f>
        <v/>
      </c>
      <c r="D347" s="33"/>
      <c r="E347" s="33"/>
      <c r="F347" s="34"/>
      <c r="G347" s="35"/>
      <c r="H347" s="25"/>
      <c r="I347" s="33"/>
      <c r="J347" s="33"/>
      <c r="K347" s="33"/>
      <c r="L347" s="33"/>
      <c r="M347" s="27"/>
      <c r="N347" s="64" t="str">
        <f t="shared" si="15"/>
        <v/>
      </c>
      <c r="O347" s="64" t="str">
        <f t="shared" si="16"/>
        <v/>
      </c>
      <c r="P347" s="64">
        <f t="shared" si="17"/>
        <v>13</v>
      </c>
      <c r="Q347" s="65"/>
      <c r="R347" s="54" t="str" cm="1">
        <f t="array" ref="R347">IFERROR(_xlfn.IFS(N347=5,"Gru",O347=7,"de",P347=13,"tom"),"Fejl")</f>
        <v>tom</v>
      </c>
      <c r="S347" s="54"/>
      <c r="T347" s="53">
        <v>346</v>
      </c>
    </row>
    <row r="348" spans="1:20" ht="15.75" x14ac:dyDescent="0.25">
      <c r="A348" s="39" t="str">
        <f>IFERROR(VLOOKUP(T348,Baggrundsark!C349:F2347,2,FALSE),"")</f>
        <v/>
      </c>
      <c r="B348" s="39" t="str">
        <f>IFERROR(VLOOKUP(T348,Baggrundsark!C349:F2347,3,FALSE),"")</f>
        <v/>
      </c>
      <c r="C348" s="39" t="str">
        <f>IFERROR(VLOOKUP(T348,Baggrundsark!C349:F2347,4,FALSE),"")</f>
        <v/>
      </c>
      <c r="D348" s="33"/>
      <c r="E348" s="33"/>
      <c r="F348" s="34"/>
      <c r="G348" s="35"/>
      <c r="H348" s="25"/>
      <c r="I348" s="33"/>
      <c r="J348" s="33"/>
      <c r="K348" s="33"/>
      <c r="L348" s="33"/>
      <c r="M348" s="27"/>
      <c r="N348" s="64" t="str">
        <f t="shared" si="15"/>
        <v/>
      </c>
      <c r="O348" s="64" t="str">
        <f t="shared" si="16"/>
        <v/>
      </c>
      <c r="P348" s="64">
        <f t="shared" si="17"/>
        <v>13</v>
      </c>
      <c r="Q348" s="65"/>
      <c r="R348" s="54" t="str" cm="1">
        <f t="array" ref="R348">IFERROR(_xlfn.IFS(N348=5,"Gru",O348=7,"de",P348=13,"tom"),"Fejl")</f>
        <v>tom</v>
      </c>
      <c r="S348" s="54"/>
      <c r="T348" s="53">
        <v>347</v>
      </c>
    </row>
    <row r="349" spans="1:20" ht="15.75" x14ac:dyDescent="0.25">
      <c r="A349" s="39" t="str">
        <f>IFERROR(VLOOKUP(T349,Baggrundsark!C350:F2348,2,FALSE),"")</f>
        <v/>
      </c>
      <c r="B349" s="39" t="str">
        <f>IFERROR(VLOOKUP(T349,Baggrundsark!C350:F2348,3,FALSE),"")</f>
        <v/>
      </c>
      <c r="C349" s="39" t="str">
        <f>IFERROR(VLOOKUP(T349,Baggrundsark!C350:F2348,4,FALSE),"")</f>
        <v/>
      </c>
      <c r="D349" s="33"/>
      <c r="E349" s="33"/>
      <c r="F349" s="34"/>
      <c r="G349" s="35"/>
      <c r="H349" s="25"/>
      <c r="I349" s="33"/>
      <c r="J349" s="33"/>
      <c r="K349" s="33"/>
      <c r="L349" s="33"/>
      <c r="M349" s="27"/>
      <c r="N349" s="64" t="str">
        <f t="shared" si="15"/>
        <v/>
      </c>
      <c r="O349" s="64" t="str">
        <f t="shared" si="16"/>
        <v/>
      </c>
      <c r="P349" s="64">
        <f t="shared" si="17"/>
        <v>13</v>
      </c>
      <c r="Q349" s="65"/>
      <c r="R349" s="54" t="str" cm="1">
        <f t="array" ref="R349">IFERROR(_xlfn.IFS(N349=5,"Gru",O349=7,"de",P349=13,"tom"),"Fejl")</f>
        <v>tom</v>
      </c>
      <c r="S349" s="54"/>
      <c r="T349" s="53">
        <v>348</v>
      </c>
    </row>
    <row r="350" spans="1:20" ht="15.75" x14ac:dyDescent="0.25">
      <c r="A350" s="39" t="str">
        <f>IFERROR(VLOOKUP(T350,Baggrundsark!C351:F2349,2,FALSE),"")</f>
        <v/>
      </c>
      <c r="B350" s="39" t="str">
        <f>IFERROR(VLOOKUP(T350,Baggrundsark!C351:F2349,3,FALSE),"")</f>
        <v/>
      </c>
      <c r="C350" s="39" t="str">
        <f>IFERROR(VLOOKUP(T350,Baggrundsark!C351:F2349,4,FALSE),"")</f>
        <v/>
      </c>
      <c r="D350" s="33"/>
      <c r="E350" s="33"/>
      <c r="F350" s="34"/>
      <c r="G350" s="35"/>
      <c r="H350" s="25"/>
      <c r="I350" s="33"/>
      <c r="J350" s="33"/>
      <c r="K350" s="33"/>
      <c r="L350" s="33"/>
      <c r="M350" s="27"/>
      <c r="N350" s="64" t="str">
        <f t="shared" si="15"/>
        <v/>
      </c>
      <c r="O350" s="64" t="str">
        <f t="shared" si="16"/>
        <v/>
      </c>
      <c r="P350" s="64">
        <f t="shared" si="17"/>
        <v>13</v>
      </c>
      <c r="Q350" s="65"/>
      <c r="R350" s="54" t="str" cm="1">
        <f t="array" ref="R350">IFERROR(_xlfn.IFS(N350=5,"Gru",O350=7,"de",P350=13,"tom"),"Fejl")</f>
        <v>tom</v>
      </c>
      <c r="S350" s="54"/>
      <c r="T350" s="53">
        <v>349</v>
      </c>
    </row>
    <row r="351" spans="1:20" ht="15.75" x14ac:dyDescent="0.25">
      <c r="A351" s="39" t="str">
        <f>IFERROR(VLOOKUP(T351,Baggrundsark!C352:F2350,2,FALSE),"")</f>
        <v/>
      </c>
      <c r="B351" s="39" t="str">
        <f>IFERROR(VLOOKUP(T351,Baggrundsark!C352:F2350,3,FALSE),"")</f>
        <v/>
      </c>
      <c r="C351" s="39" t="str">
        <f>IFERROR(VLOOKUP(T351,Baggrundsark!C352:F2350,4,FALSE),"")</f>
        <v/>
      </c>
      <c r="D351" s="33"/>
      <c r="E351" s="33"/>
      <c r="F351" s="34"/>
      <c r="G351" s="35"/>
      <c r="H351" s="25"/>
      <c r="I351" s="33"/>
      <c r="J351" s="33"/>
      <c r="K351" s="33"/>
      <c r="L351" s="33"/>
      <c r="M351" s="27"/>
      <c r="N351" s="64" t="str">
        <f t="shared" si="15"/>
        <v/>
      </c>
      <c r="O351" s="64" t="str">
        <f t="shared" si="16"/>
        <v/>
      </c>
      <c r="P351" s="64">
        <f t="shared" si="17"/>
        <v>13</v>
      </c>
      <c r="Q351" s="65"/>
      <c r="R351" s="54" t="str" cm="1">
        <f t="array" ref="R351">IFERROR(_xlfn.IFS(N351=5,"Gru",O351=7,"de",P351=13,"tom"),"Fejl")</f>
        <v>tom</v>
      </c>
      <c r="S351" s="54"/>
      <c r="T351" s="53">
        <v>350</v>
      </c>
    </row>
    <row r="352" spans="1:20" ht="15.75" x14ac:dyDescent="0.25">
      <c r="A352" s="39" t="str">
        <f>IFERROR(VLOOKUP(T352,Baggrundsark!C353:F2351,2,FALSE),"")</f>
        <v/>
      </c>
      <c r="B352" s="39" t="str">
        <f>IFERROR(VLOOKUP(T352,Baggrundsark!C353:F2351,3,FALSE),"")</f>
        <v/>
      </c>
      <c r="C352" s="39" t="str">
        <f>IFERROR(VLOOKUP(T352,Baggrundsark!C353:F2351,4,FALSE),"")</f>
        <v/>
      </c>
      <c r="D352" s="33"/>
      <c r="E352" s="33"/>
      <c r="F352" s="34"/>
      <c r="G352" s="35"/>
      <c r="H352" s="25"/>
      <c r="I352" s="33"/>
      <c r="J352" s="33"/>
      <c r="K352" s="33"/>
      <c r="L352" s="33"/>
      <c r="M352" s="27"/>
      <c r="N352" s="64" t="str">
        <f t="shared" si="15"/>
        <v/>
      </c>
      <c r="O352" s="64" t="str">
        <f t="shared" si="16"/>
        <v/>
      </c>
      <c r="P352" s="64">
        <f t="shared" si="17"/>
        <v>13</v>
      </c>
      <c r="Q352" s="65"/>
      <c r="R352" s="54" t="str" cm="1">
        <f t="array" ref="R352">IFERROR(_xlfn.IFS(N352=5,"Gru",O352=7,"de",P352=13,"tom"),"Fejl")</f>
        <v>tom</v>
      </c>
      <c r="S352" s="54"/>
      <c r="T352" s="53">
        <v>351</v>
      </c>
    </row>
    <row r="353" spans="1:20" ht="15.75" x14ac:dyDescent="0.25">
      <c r="A353" s="39" t="str">
        <f>IFERROR(VLOOKUP(T353,Baggrundsark!C354:F2352,2,FALSE),"")</f>
        <v/>
      </c>
      <c r="B353" s="39" t="str">
        <f>IFERROR(VLOOKUP(T353,Baggrundsark!C354:F2352,3,FALSE),"")</f>
        <v/>
      </c>
      <c r="C353" s="39" t="str">
        <f>IFERROR(VLOOKUP(T353,Baggrundsark!C354:F2352,4,FALSE),"")</f>
        <v/>
      </c>
      <c r="D353" s="33"/>
      <c r="E353" s="33"/>
      <c r="F353" s="34"/>
      <c r="G353" s="35"/>
      <c r="H353" s="25"/>
      <c r="I353" s="33"/>
      <c r="J353" s="33"/>
      <c r="K353" s="33"/>
      <c r="L353" s="33"/>
      <c r="M353" s="27"/>
      <c r="N353" s="64" t="str">
        <f t="shared" si="15"/>
        <v/>
      </c>
      <c r="O353" s="64" t="str">
        <f t="shared" si="16"/>
        <v/>
      </c>
      <c r="P353" s="64">
        <f t="shared" si="17"/>
        <v>13</v>
      </c>
      <c r="Q353" s="65"/>
      <c r="R353" s="54" t="str" cm="1">
        <f t="array" ref="R353">IFERROR(_xlfn.IFS(N353=5,"Gru",O353=7,"de",P353=13,"tom"),"Fejl")</f>
        <v>tom</v>
      </c>
      <c r="S353" s="54"/>
      <c r="T353" s="53">
        <v>352</v>
      </c>
    </row>
    <row r="354" spans="1:20" ht="15.75" x14ac:dyDescent="0.25">
      <c r="A354" s="39" t="str">
        <f>IFERROR(VLOOKUP(T354,Baggrundsark!C355:F2353,2,FALSE),"")</f>
        <v/>
      </c>
      <c r="B354" s="39" t="str">
        <f>IFERROR(VLOOKUP(T354,Baggrundsark!C355:F2353,3,FALSE),"")</f>
        <v/>
      </c>
      <c r="C354" s="39" t="str">
        <f>IFERROR(VLOOKUP(T354,Baggrundsark!C355:F2353,4,FALSE),"")</f>
        <v/>
      </c>
      <c r="D354" s="33"/>
      <c r="E354" s="33"/>
      <c r="F354" s="34"/>
      <c r="G354" s="35"/>
      <c r="H354" s="25"/>
      <c r="I354" s="33"/>
      <c r="J354" s="33"/>
      <c r="K354" s="33"/>
      <c r="L354" s="33"/>
      <c r="M354" s="27"/>
      <c r="N354" s="64" t="str">
        <f t="shared" si="15"/>
        <v/>
      </c>
      <c r="O354" s="64" t="str">
        <f t="shared" si="16"/>
        <v/>
      </c>
      <c r="P354" s="64">
        <f t="shared" si="17"/>
        <v>13</v>
      </c>
      <c r="Q354" s="65"/>
      <c r="R354" s="54" t="str" cm="1">
        <f t="array" ref="R354">IFERROR(_xlfn.IFS(N354=5,"Gru",O354=7,"de",P354=13,"tom"),"Fejl")</f>
        <v>tom</v>
      </c>
      <c r="S354" s="54"/>
      <c r="T354" s="53">
        <v>353</v>
      </c>
    </row>
    <row r="355" spans="1:20" ht="15.75" x14ac:dyDescent="0.25">
      <c r="A355" s="39" t="str">
        <f>IFERROR(VLOOKUP(T355,Baggrundsark!C356:F2354,2,FALSE),"")</f>
        <v/>
      </c>
      <c r="B355" s="39" t="str">
        <f>IFERROR(VLOOKUP(T355,Baggrundsark!C356:F2354,3,FALSE),"")</f>
        <v/>
      </c>
      <c r="C355" s="39" t="str">
        <f>IFERROR(VLOOKUP(T355,Baggrundsark!C356:F2354,4,FALSE),"")</f>
        <v/>
      </c>
      <c r="D355" s="33"/>
      <c r="E355" s="33"/>
      <c r="F355" s="34"/>
      <c r="G355" s="35"/>
      <c r="H355" s="25"/>
      <c r="I355" s="33"/>
      <c r="J355" s="33"/>
      <c r="K355" s="33"/>
      <c r="L355" s="33"/>
      <c r="M355" s="27"/>
      <c r="N355" s="64" t="str">
        <f t="shared" si="15"/>
        <v/>
      </c>
      <c r="O355" s="64" t="str">
        <f t="shared" si="16"/>
        <v/>
      </c>
      <c r="P355" s="64">
        <f t="shared" si="17"/>
        <v>13</v>
      </c>
      <c r="Q355" s="65"/>
      <c r="R355" s="54" t="str" cm="1">
        <f t="array" ref="R355">IFERROR(_xlfn.IFS(N355=5,"Gru",O355=7,"de",P355=13,"tom"),"Fejl")</f>
        <v>tom</v>
      </c>
      <c r="S355" s="54"/>
      <c r="T355" s="53">
        <v>354</v>
      </c>
    </row>
    <row r="356" spans="1:20" ht="15.75" x14ac:dyDescent="0.25">
      <c r="A356" s="39" t="str">
        <f>IFERROR(VLOOKUP(T356,Baggrundsark!C357:F2355,2,FALSE),"")</f>
        <v/>
      </c>
      <c r="B356" s="39" t="str">
        <f>IFERROR(VLOOKUP(T356,Baggrundsark!C357:F2355,3,FALSE),"")</f>
        <v/>
      </c>
      <c r="C356" s="39" t="str">
        <f>IFERROR(VLOOKUP(T356,Baggrundsark!C357:F2355,4,FALSE),"")</f>
        <v/>
      </c>
      <c r="D356" s="33"/>
      <c r="E356" s="33"/>
      <c r="F356" s="34"/>
      <c r="G356" s="35"/>
      <c r="H356" s="25"/>
      <c r="I356" s="33"/>
      <c r="J356" s="33"/>
      <c r="K356" s="33"/>
      <c r="L356" s="33"/>
      <c r="M356" s="27"/>
      <c r="N356" s="64" t="str">
        <f t="shared" si="15"/>
        <v/>
      </c>
      <c r="O356" s="64" t="str">
        <f t="shared" si="16"/>
        <v/>
      </c>
      <c r="P356" s="64">
        <f t="shared" si="17"/>
        <v>13</v>
      </c>
      <c r="Q356" s="65"/>
      <c r="R356" s="54" t="str" cm="1">
        <f t="array" ref="R356">IFERROR(_xlfn.IFS(N356=5,"Gru",O356=7,"de",P356=13,"tom"),"Fejl")</f>
        <v>tom</v>
      </c>
      <c r="S356" s="54"/>
      <c r="T356" s="53">
        <v>355</v>
      </c>
    </row>
    <row r="357" spans="1:20" ht="15.75" x14ac:dyDescent="0.25">
      <c r="A357" s="39" t="str">
        <f>IFERROR(VLOOKUP(T357,Baggrundsark!C358:F2356,2,FALSE),"")</f>
        <v/>
      </c>
      <c r="B357" s="39" t="str">
        <f>IFERROR(VLOOKUP(T357,Baggrundsark!C358:F2356,3,FALSE),"")</f>
        <v/>
      </c>
      <c r="C357" s="39" t="str">
        <f>IFERROR(VLOOKUP(T357,Baggrundsark!C358:F2356,4,FALSE),"")</f>
        <v/>
      </c>
      <c r="D357" s="33"/>
      <c r="E357" s="33"/>
      <c r="F357" s="34"/>
      <c r="G357" s="35"/>
      <c r="H357" s="25"/>
      <c r="I357" s="33"/>
      <c r="J357" s="33"/>
      <c r="K357" s="33"/>
      <c r="L357" s="33"/>
      <c r="M357" s="27"/>
      <c r="N357" s="64" t="str">
        <f t="shared" si="15"/>
        <v/>
      </c>
      <c r="O357" s="64" t="str">
        <f t="shared" si="16"/>
        <v/>
      </c>
      <c r="P357" s="64">
        <f t="shared" si="17"/>
        <v>13</v>
      </c>
      <c r="Q357" s="65"/>
      <c r="R357" s="54" t="str" cm="1">
        <f t="array" ref="R357">IFERROR(_xlfn.IFS(N357=5,"Gru",O357=7,"de",P357=13,"tom"),"Fejl")</f>
        <v>tom</v>
      </c>
      <c r="S357" s="54"/>
      <c r="T357" s="53">
        <v>356</v>
      </c>
    </row>
    <row r="358" spans="1:20" ht="15.75" x14ac:dyDescent="0.25">
      <c r="A358" s="39" t="str">
        <f>IFERROR(VLOOKUP(T358,Baggrundsark!C359:F2357,2,FALSE),"")</f>
        <v/>
      </c>
      <c r="B358" s="39" t="str">
        <f>IFERROR(VLOOKUP(T358,Baggrundsark!C359:F2357,3,FALSE),"")</f>
        <v/>
      </c>
      <c r="C358" s="39" t="str">
        <f>IFERROR(VLOOKUP(T358,Baggrundsark!C359:F2357,4,FALSE),"")</f>
        <v/>
      </c>
      <c r="D358" s="33"/>
      <c r="E358" s="33"/>
      <c r="F358" s="34"/>
      <c r="G358" s="35"/>
      <c r="H358" s="25"/>
      <c r="I358" s="33"/>
      <c r="J358" s="33"/>
      <c r="K358" s="33"/>
      <c r="L358" s="33"/>
      <c r="M358" s="27"/>
      <c r="N358" s="64" t="str">
        <f t="shared" si="15"/>
        <v/>
      </c>
      <c r="O358" s="64" t="str">
        <f t="shared" si="16"/>
        <v/>
      </c>
      <c r="P358" s="64">
        <f t="shared" si="17"/>
        <v>13</v>
      </c>
      <c r="Q358" s="65"/>
      <c r="R358" s="54" t="str" cm="1">
        <f t="array" ref="R358">IFERROR(_xlfn.IFS(N358=5,"Gru",O358=7,"de",P358=13,"tom"),"Fejl")</f>
        <v>tom</v>
      </c>
      <c r="S358" s="54"/>
      <c r="T358" s="53">
        <v>357</v>
      </c>
    </row>
    <row r="359" spans="1:20" ht="15.75" x14ac:dyDescent="0.25">
      <c r="A359" s="39" t="str">
        <f>IFERROR(VLOOKUP(T359,Baggrundsark!C360:F2358,2,FALSE),"")</f>
        <v/>
      </c>
      <c r="B359" s="39" t="str">
        <f>IFERROR(VLOOKUP(T359,Baggrundsark!C360:F2358,3,FALSE),"")</f>
        <v/>
      </c>
      <c r="C359" s="39" t="str">
        <f>IFERROR(VLOOKUP(T359,Baggrundsark!C360:F2358,4,FALSE),"")</f>
        <v/>
      </c>
      <c r="D359" s="33"/>
      <c r="E359" s="33"/>
      <c r="F359" s="34"/>
      <c r="G359" s="35"/>
      <c r="H359" s="25"/>
      <c r="I359" s="33"/>
      <c r="J359" s="33"/>
      <c r="K359" s="33"/>
      <c r="L359" s="33"/>
      <c r="M359" s="27"/>
      <c r="N359" s="64" t="str">
        <f t="shared" si="15"/>
        <v/>
      </c>
      <c r="O359" s="64" t="str">
        <f t="shared" si="16"/>
        <v/>
      </c>
      <c r="P359" s="64">
        <f t="shared" si="17"/>
        <v>13</v>
      </c>
      <c r="Q359" s="65"/>
      <c r="R359" s="54" t="str" cm="1">
        <f t="array" ref="R359">IFERROR(_xlfn.IFS(N359=5,"Gru",O359=7,"de",P359=13,"tom"),"Fejl")</f>
        <v>tom</v>
      </c>
      <c r="S359" s="54"/>
      <c r="T359" s="53">
        <v>358</v>
      </c>
    </row>
    <row r="360" spans="1:20" ht="15.75" x14ac:dyDescent="0.25">
      <c r="A360" s="39" t="str">
        <f>IFERROR(VLOOKUP(T360,Baggrundsark!C361:F2359,2,FALSE),"")</f>
        <v/>
      </c>
      <c r="B360" s="39" t="str">
        <f>IFERROR(VLOOKUP(T360,Baggrundsark!C361:F2359,3,FALSE),"")</f>
        <v/>
      </c>
      <c r="C360" s="39" t="str">
        <f>IFERROR(VLOOKUP(T360,Baggrundsark!C361:F2359,4,FALSE),"")</f>
        <v/>
      </c>
      <c r="D360" s="33"/>
      <c r="E360" s="33"/>
      <c r="F360" s="34"/>
      <c r="G360" s="35"/>
      <c r="H360" s="25"/>
      <c r="I360" s="33"/>
      <c r="J360" s="33"/>
      <c r="K360" s="33"/>
      <c r="L360" s="33"/>
      <c r="M360" s="27"/>
      <c r="N360" s="64" t="str">
        <f t="shared" si="15"/>
        <v/>
      </c>
      <c r="O360" s="64" t="str">
        <f t="shared" si="16"/>
        <v/>
      </c>
      <c r="P360" s="64">
        <f t="shared" si="17"/>
        <v>13</v>
      </c>
      <c r="Q360" s="65"/>
      <c r="R360" s="54" t="str" cm="1">
        <f t="array" ref="R360">IFERROR(_xlfn.IFS(N360=5,"Gru",O360=7,"de",P360=13,"tom"),"Fejl")</f>
        <v>tom</v>
      </c>
      <c r="S360" s="54"/>
      <c r="T360" s="53">
        <v>359</v>
      </c>
    </row>
    <row r="361" spans="1:20" ht="15.75" x14ac:dyDescent="0.25">
      <c r="A361" s="39" t="str">
        <f>IFERROR(VLOOKUP(T361,Baggrundsark!C362:F2360,2,FALSE),"")</f>
        <v/>
      </c>
      <c r="B361" s="39" t="str">
        <f>IFERROR(VLOOKUP(T361,Baggrundsark!C362:F2360,3,FALSE),"")</f>
        <v/>
      </c>
      <c r="C361" s="39" t="str">
        <f>IFERROR(VLOOKUP(T361,Baggrundsark!C362:F2360,4,FALSE),"")</f>
        <v/>
      </c>
      <c r="D361" s="33"/>
      <c r="E361" s="33"/>
      <c r="F361" s="34"/>
      <c r="G361" s="35"/>
      <c r="H361" s="25"/>
      <c r="I361" s="33"/>
      <c r="J361" s="33"/>
      <c r="K361" s="33"/>
      <c r="L361" s="33"/>
      <c r="M361" s="27"/>
      <c r="N361" s="64" t="str">
        <f t="shared" si="15"/>
        <v/>
      </c>
      <c r="O361" s="64" t="str">
        <f t="shared" si="16"/>
        <v/>
      </c>
      <c r="P361" s="64">
        <f t="shared" si="17"/>
        <v>13</v>
      </c>
      <c r="Q361" s="65"/>
      <c r="R361" s="54" t="str" cm="1">
        <f t="array" ref="R361">IFERROR(_xlfn.IFS(N361=5,"Gru",O361=7,"de",P361=13,"tom"),"Fejl")</f>
        <v>tom</v>
      </c>
      <c r="S361" s="54"/>
      <c r="T361" s="53">
        <v>360</v>
      </c>
    </row>
    <row r="362" spans="1:20" ht="15.75" x14ac:dyDescent="0.25">
      <c r="A362" s="39" t="str">
        <f>IFERROR(VLOOKUP(T362,Baggrundsark!C363:F2361,2,FALSE),"")</f>
        <v/>
      </c>
      <c r="B362" s="39" t="str">
        <f>IFERROR(VLOOKUP(T362,Baggrundsark!C363:F2361,3,FALSE),"")</f>
        <v/>
      </c>
      <c r="C362" s="39" t="str">
        <f>IFERROR(VLOOKUP(T362,Baggrundsark!C363:F2361,4,FALSE),"")</f>
        <v/>
      </c>
      <c r="D362" s="33"/>
      <c r="E362" s="33"/>
      <c r="F362" s="34"/>
      <c r="G362" s="35"/>
      <c r="H362" s="25"/>
      <c r="I362" s="33"/>
      <c r="J362" s="33"/>
      <c r="K362" s="33"/>
      <c r="L362" s="33"/>
      <c r="M362" s="27"/>
      <c r="N362" s="64" t="str">
        <f t="shared" si="15"/>
        <v/>
      </c>
      <c r="O362" s="64" t="str">
        <f t="shared" si="16"/>
        <v/>
      </c>
      <c r="P362" s="64">
        <f t="shared" si="17"/>
        <v>13</v>
      </c>
      <c r="Q362" s="65"/>
      <c r="R362" s="54" t="str" cm="1">
        <f t="array" ref="R362">IFERROR(_xlfn.IFS(N362=5,"Gru",O362=7,"de",P362=13,"tom"),"Fejl")</f>
        <v>tom</v>
      </c>
      <c r="S362" s="54"/>
      <c r="T362" s="53">
        <v>361</v>
      </c>
    </row>
    <row r="363" spans="1:20" ht="15.75" x14ac:dyDescent="0.25">
      <c r="A363" s="39" t="str">
        <f>IFERROR(VLOOKUP(T363,Baggrundsark!C364:F2362,2,FALSE),"")</f>
        <v/>
      </c>
      <c r="B363" s="39" t="str">
        <f>IFERROR(VLOOKUP(T363,Baggrundsark!C364:F2362,3,FALSE),"")</f>
        <v/>
      </c>
      <c r="C363" s="39" t="str">
        <f>IFERROR(VLOOKUP(T363,Baggrundsark!C364:F2362,4,FALSE),"")</f>
        <v/>
      </c>
      <c r="D363" s="33"/>
      <c r="E363" s="33"/>
      <c r="F363" s="34"/>
      <c r="G363" s="35"/>
      <c r="H363" s="25"/>
      <c r="I363" s="33"/>
      <c r="J363" s="33"/>
      <c r="K363" s="33"/>
      <c r="L363" s="33"/>
      <c r="M363" s="27"/>
      <c r="N363" s="64" t="str">
        <f t="shared" si="15"/>
        <v/>
      </c>
      <c r="O363" s="64" t="str">
        <f t="shared" si="16"/>
        <v/>
      </c>
      <c r="P363" s="64">
        <f t="shared" si="17"/>
        <v>13</v>
      </c>
      <c r="Q363" s="65"/>
      <c r="R363" s="54" t="str" cm="1">
        <f t="array" ref="R363">IFERROR(_xlfn.IFS(N363=5,"Gru",O363=7,"de",P363=13,"tom"),"Fejl")</f>
        <v>tom</v>
      </c>
      <c r="S363" s="54"/>
      <c r="T363" s="53">
        <v>362</v>
      </c>
    </row>
    <row r="364" spans="1:20" ht="15.75" x14ac:dyDescent="0.25">
      <c r="A364" s="39" t="str">
        <f>IFERROR(VLOOKUP(T364,Baggrundsark!C365:F2363,2,FALSE),"")</f>
        <v/>
      </c>
      <c r="B364" s="39" t="str">
        <f>IFERROR(VLOOKUP(T364,Baggrundsark!C365:F2363,3,FALSE),"")</f>
        <v/>
      </c>
      <c r="C364" s="39" t="str">
        <f>IFERROR(VLOOKUP(T364,Baggrundsark!C365:F2363,4,FALSE),"")</f>
        <v/>
      </c>
      <c r="D364" s="33"/>
      <c r="E364" s="33"/>
      <c r="F364" s="34"/>
      <c r="G364" s="35"/>
      <c r="H364" s="25"/>
      <c r="I364" s="33"/>
      <c r="J364" s="33"/>
      <c r="K364" s="33"/>
      <c r="L364" s="33"/>
      <c r="M364" s="27"/>
      <c r="N364" s="64" t="str">
        <f t="shared" si="15"/>
        <v/>
      </c>
      <c r="O364" s="64" t="str">
        <f t="shared" si="16"/>
        <v/>
      </c>
      <c r="P364" s="64">
        <f t="shared" si="17"/>
        <v>13</v>
      </c>
      <c r="Q364" s="65"/>
      <c r="R364" s="54" t="str" cm="1">
        <f t="array" ref="R364">IFERROR(_xlfn.IFS(N364=5,"Gru",O364=7,"de",P364=13,"tom"),"Fejl")</f>
        <v>tom</v>
      </c>
      <c r="S364" s="54"/>
      <c r="T364" s="53">
        <v>363</v>
      </c>
    </row>
    <row r="365" spans="1:20" ht="15.75" x14ac:dyDescent="0.25">
      <c r="A365" s="39" t="str">
        <f>IFERROR(VLOOKUP(T365,Baggrundsark!C366:F2364,2,FALSE),"")</f>
        <v/>
      </c>
      <c r="B365" s="39" t="str">
        <f>IFERROR(VLOOKUP(T365,Baggrundsark!C366:F2364,3,FALSE),"")</f>
        <v/>
      </c>
      <c r="C365" s="39" t="str">
        <f>IFERROR(VLOOKUP(T365,Baggrundsark!C366:F2364,4,FALSE),"")</f>
        <v/>
      </c>
      <c r="D365" s="33"/>
      <c r="E365" s="33"/>
      <c r="F365" s="34"/>
      <c r="G365" s="35"/>
      <c r="H365" s="25"/>
      <c r="I365" s="33"/>
      <c r="J365" s="33"/>
      <c r="K365" s="33"/>
      <c r="L365" s="33"/>
      <c r="M365" s="27"/>
      <c r="N365" s="64" t="str">
        <f t="shared" si="15"/>
        <v/>
      </c>
      <c r="O365" s="64" t="str">
        <f t="shared" si="16"/>
        <v/>
      </c>
      <c r="P365" s="64">
        <f t="shared" si="17"/>
        <v>13</v>
      </c>
      <c r="Q365" s="65"/>
      <c r="R365" s="54" t="str" cm="1">
        <f t="array" ref="R365">IFERROR(_xlfn.IFS(N365=5,"Gru",O365=7,"de",P365=13,"tom"),"Fejl")</f>
        <v>tom</v>
      </c>
      <c r="S365" s="54"/>
      <c r="T365" s="53">
        <v>364</v>
      </c>
    </row>
    <row r="366" spans="1:20" ht="15.75" x14ac:dyDescent="0.25">
      <c r="A366" s="39" t="str">
        <f>IFERROR(VLOOKUP(T366,Baggrundsark!C367:F2365,2,FALSE),"")</f>
        <v/>
      </c>
      <c r="B366" s="39" t="str">
        <f>IFERROR(VLOOKUP(T366,Baggrundsark!C367:F2365,3,FALSE),"")</f>
        <v/>
      </c>
      <c r="C366" s="39" t="str">
        <f>IFERROR(VLOOKUP(T366,Baggrundsark!C367:F2365,4,FALSE),"")</f>
        <v/>
      </c>
      <c r="D366" s="33"/>
      <c r="E366" s="33"/>
      <c r="F366" s="34"/>
      <c r="G366" s="35"/>
      <c r="H366" s="25"/>
      <c r="I366" s="33"/>
      <c r="J366" s="33"/>
      <c r="K366" s="33"/>
      <c r="L366" s="33"/>
      <c r="M366" s="27"/>
      <c r="N366" s="64" t="str">
        <f t="shared" si="15"/>
        <v/>
      </c>
      <c r="O366" s="64" t="str">
        <f t="shared" si="16"/>
        <v/>
      </c>
      <c r="P366" s="64">
        <f t="shared" si="17"/>
        <v>13</v>
      </c>
      <c r="Q366" s="65"/>
      <c r="R366" s="54" t="str" cm="1">
        <f t="array" ref="R366">IFERROR(_xlfn.IFS(N366=5,"Gru",O366=7,"de",P366=13,"tom"),"Fejl")</f>
        <v>tom</v>
      </c>
      <c r="S366" s="54"/>
      <c r="T366" s="53">
        <v>365</v>
      </c>
    </row>
    <row r="367" spans="1:20" ht="15.75" x14ac:dyDescent="0.25">
      <c r="A367" s="39" t="str">
        <f>IFERROR(VLOOKUP(T367,Baggrundsark!C368:F2366,2,FALSE),"")</f>
        <v/>
      </c>
      <c r="B367" s="39" t="str">
        <f>IFERROR(VLOOKUP(T367,Baggrundsark!C368:F2366,3,FALSE),"")</f>
        <v/>
      </c>
      <c r="C367" s="39" t="str">
        <f>IFERROR(VLOOKUP(T367,Baggrundsark!C368:F2366,4,FALSE),"")</f>
        <v/>
      </c>
      <c r="D367" s="33"/>
      <c r="E367" s="33"/>
      <c r="F367" s="34"/>
      <c r="G367" s="35"/>
      <c r="H367" s="25"/>
      <c r="I367" s="33"/>
      <c r="J367" s="33"/>
      <c r="K367" s="33"/>
      <c r="L367" s="33"/>
      <c r="M367" s="27"/>
      <c r="N367" s="64" t="str">
        <f t="shared" si="15"/>
        <v/>
      </c>
      <c r="O367" s="64" t="str">
        <f t="shared" si="16"/>
        <v/>
      </c>
      <c r="P367" s="64">
        <f t="shared" si="17"/>
        <v>13</v>
      </c>
      <c r="Q367" s="65"/>
      <c r="R367" s="54" t="str" cm="1">
        <f t="array" ref="R367">IFERROR(_xlfn.IFS(N367=5,"Gru",O367=7,"de",P367=13,"tom"),"Fejl")</f>
        <v>tom</v>
      </c>
      <c r="S367" s="54"/>
      <c r="T367" s="53">
        <v>366</v>
      </c>
    </row>
    <row r="368" spans="1:20" ht="15.75" x14ac:dyDescent="0.25">
      <c r="A368" s="39" t="str">
        <f>IFERROR(VLOOKUP(T368,Baggrundsark!C369:F2367,2,FALSE),"")</f>
        <v/>
      </c>
      <c r="B368" s="39" t="str">
        <f>IFERROR(VLOOKUP(T368,Baggrundsark!C369:F2367,3,FALSE),"")</f>
        <v/>
      </c>
      <c r="C368" s="39" t="str">
        <f>IFERROR(VLOOKUP(T368,Baggrundsark!C369:F2367,4,FALSE),"")</f>
        <v/>
      </c>
      <c r="D368" s="33"/>
      <c r="E368" s="33"/>
      <c r="F368" s="34"/>
      <c r="G368" s="35"/>
      <c r="H368" s="25"/>
      <c r="I368" s="33"/>
      <c r="J368" s="33"/>
      <c r="K368" s="33"/>
      <c r="L368" s="33"/>
      <c r="M368" s="27"/>
      <c r="N368" s="64" t="str">
        <f t="shared" si="15"/>
        <v/>
      </c>
      <c r="O368" s="64" t="str">
        <f t="shared" si="16"/>
        <v/>
      </c>
      <c r="P368" s="64">
        <f t="shared" si="17"/>
        <v>13</v>
      </c>
      <c r="Q368" s="65"/>
      <c r="R368" s="54" t="str" cm="1">
        <f t="array" ref="R368">IFERROR(_xlfn.IFS(N368=5,"Gru",O368=7,"de",P368=13,"tom"),"Fejl")</f>
        <v>tom</v>
      </c>
      <c r="S368" s="54"/>
      <c r="T368" s="53">
        <v>367</v>
      </c>
    </row>
    <row r="369" spans="1:20" ht="15.75" x14ac:dyDescent="0.25">
      <c r="A369" s="39" t="str">
        <f>IFERROR(VLOOKUP(T369,Baggrundsark!C370:F2368,2,FALSE),"")</f>
        <v/>
      </c>
      <c r="B369" s="39" t="str">
        <f>IFERROR(VLOOKUP(T369,Baggrundsark!C370:F2368,3,FALSE),"")</f>
        <v/>
      </c>
      <c r="C369" s="39" t="str">
        <f>IFERROR(VLOOKUP(T369,Baggrundsark!C370:F2368,4,FALSE),"")</f>
        <v/>
      </c>
      <c r="D369" s="33"/>
      <c r="E369" s="33"/>
      <c r="F369" s="34"/>
      <c r="G369" s="35"/>
      <c r="H369" s="25"/>
      <c r="I369" s="33"/>
      <c r="J369" s="33"/>
      <c r="K369" s="33"/>
      <c r="L369" s="33"/>
      <c r="M369" s="27"/>
      <c r="N369" s="64" t="str">
        <f t="shared" si="15"/>
        <v/>
      </c>
      <c r="O369" s="64" t="str">
        <f t="shared" si="16"/>
        <v/>
      </c>
      <c r="P369" s="64">
        <f t="shared" si="17"/>
        <v>13</v>
      </c>
      <c r="Q369" s="65"/>
      <c r="R369" s="54" t="str" cm="1">
        <f t="array" ref="R369">IFERROR(_xlfn.IFS(N369=5,"Gru",O369=7,"de",P369=13,"tom"),"Fejl")</f>
        <v>tom</v>
      </c>
      <c r="S369" s="54"/>
      <c r="T369" s="53">
        <v>368</v>
      </c>
    </row>
    <row r="370" spans="1:20" ht="15.75" x14ac:dyDescent="0.25">
      <c r="A370" s="39" t="str">
        <f>IFERROR(VLOOKUP(T370,Baggrundsark!C371:F2369,2,FALSE),"")</f>
        <v/>
      </c>
      <c r="B370" s="39" t="str">
        <f>IFERROR(VLOOKUP(T370,Baggrundsark!C371:F2369,3,FALSE),"")</f>
        <v/>
      </c>
      <c r="C370" s="39" t="str">
        <f>IFERROR(VLOOKUP(T370,Baggrundsark!C371:F2369,4,FALSE),"")</f>
        <v/>
      </c>
      <c r="D370" s="33"/>
      <c r="E370" s="33"/>
      <c r="F370" s="34"/>
      <c r="G370" s="35"/>
      <c r="H370" s="25"/>
      <c r="I370" s="33"/>
      <c r="J370" s="33"/>
      <c r="K370" s="33"/>
      <c r="L370" s="33"/>
      <c r="M370" s="27"/>
      <c r="N370" s="64" t="str">
        <f t="shared" si="15"/>
        <v/>
      </c>
      <c r="O370" s="64" t="str">
        <f t="shared" si="16"/>
        <v/>
      </c>
      <c r="P370" s="64">
        <f t="shared" si="17"/>
        <v>13</v>
      </c>
      <c r="Q370" s="65"/>
      <c r="R370" s="54" t="str" cm="1">
        <f t="array" ref="R370">IFERROR(_xlfn.IFS(N370=5,"Gru",O370=7,"de",P370=13,"tom"),"Fejl")</f>
        <v>tom</v>
      </c>
      <c r="S370" s="54"/>
      <c r="T370" s="53">
        <v>369</v>
      </c>
    </row>
    <row r="371" spans="1:20" ht="15.75" x14ac:dyDescent="0.25">
      <c r="A371" s="39" t="str">
        <f>IFERROR(VLOOKUP(T371,Baggrundsark!C372:F2370,2,FALSE),"")</f>
        <v/>
      </c>
      <c r="B371" s="39" t="str">
        <f>IFERROR(VLOOKUP(T371,Baggrundsark!C372:F2370,3,FALSE),"")</f>
        <v/>
      </c>
      <c r="C371" s="39" t="str">
        <f>IFERROR(VLOOKUP(T371,Baggrundsark!C372:F2370,4,FALSE),"")</f>
        <v/>
      </c>
      <c r="D371" s="33"/>
      <c r="E371" s="33"/>
      <c r="F371" s="34"/>
      <c r="G371" s="35"/>
      <c r="H371" s="25"/>
      <c r="I371" s="33"/>
      <c r="J371" s="33"/>
      <c r="K371" s="33"/>
      <c r="L371" s="33"/>
      <c r="M371" s="27"/>
      <c r="N371" s="64" t="str">
        <f t="shared" si="15"/>
        <v/>
      </c>
      <c r="O371" s="64" t="str">
        <f t="shared" si="16"/>
        <v/>
      </c>
      <c r="P371" s="64">
        <f t="shared" si="17"/>
        <v>13</v>
      </c>
      <c r="Q371" s="65"/>
      <c r="R371" s="54" t="str" cm="1">
        <f t="array" ref="R371">IFERROR(_xlfn.IFS(N371=5,"Gru",O371=7,"de",P371=13,"tom"),"Fejl")</f>
        <v>tom</v>
      </c>
      <c r="S371" s="54"/>
      <c r="T371" s="53">
        <v>370</v>
      </c>
    </row>
    <row r="372" spans="1:20" ht="15.75" x14ac:dyDescent="0.25">
      <c r="A372" s="39" t="str">
        <f>IFERROR(VLOOKUP(T372,Baggrundsark!C373:F2371,2,FALSE),"")</f>
        <v/>
      </c>
      <c r="B372" s="39" t="str">
        <f>IFERROR(VLOOKUP(T372,Baggrundsark!C373:F2371,3,FALSE),"")</f>
        <v/>
      </c>
      <c r="C372" s="39" t="str">
        <f>IFERROR(VLOOKUP(T372,Baggrundsark!C373:F2371,4,FALSE),"")</f>
        <v/>
      </c>
      <c r="D372" s="33"/>
      <c r="E372" s="33"/>
      <c r="F372" s="34"/>
      <c r="G372" s="35"/>
      <c r="H372" s="25"/>
      <c r="I372" s="33"/>
      <c r="J372" s="33"/>
      <c r="K372" s="33"/>
      <c r="L372" s="33"/>
      <c r="M372" s="27"/>
      <c r="N372" s="64" t="str">
        <f t="shared" si="15"/>
        <v/>
      </c>
      <c r="O372" s="64" t="str">
        <f t="shared" si="16"/>
        <v/>
      </c>
      <c r="P372" s="64">
        <f t="shared" si="17"/>
        <v>13</v>
      </c>
      <c r="Q372" s="65"/>
      <c r="R372" s="54" t="str" cm="1">
        <f t="array" ref="R372">IFERROR(_xlfn.IFS(N372=5,"Gru",O372=7,"de",P372=13,"tom"),"Fejl")</f>
        <v>tom</v>
      </c>
      <c r="S372" s="54"/>
      <c r="T372" s="53">
        <v>371</v>
      </c>
    </row>
    <row r="373" spans="1:20" ht="15.75" x14ac:dyDescent="0.25">
      <c r="A373" s="39" t="str">
        <f>IFERROR(VLOOKUP(T373,Baggrundsark!C374:F2372,2,FALSE),"")</f>
        <v/>
      </c>
      <c r="B373" s="39" t="str">
        <f>IFERROR(VLOOKUP(T373,Baggrundsark!C374:F2372,3,FALSE),"")</f>
        <v/>
      </c>
      <c r="C373" s="39" t="str">
        <f>IFERROR(VLOOKUP(T373,Baggrundsark!C374:F2372,4,FALSE),"")</f>
        <v/>
      </c>
      <c r="D373" s="33"/>
      <c r="E373" s="33"/>
      <c r="F373" s="34"/>
      <c r="G373" s="35"/>
      <c r="H373" s="25"/>
      <c r="I373" s="33"/>
      <c r="J373" s="33"/>
      <c r="K373" s="33"/>
      <c r="L373" s="33"/>
      <c r="M373" s="27"/>
      <c r="N373" s="64" t="str">
        <f t="shared" si="15"/>
        <v/>
      </c>
      <c r="O373" s="64" t="str">
        <f t="shared" si="16"/>
        <v/>
      </c>
      <c r="P373" s="64">
        <f t="shared" si="17"/>
        <v>13</v>
      </c>
      <c r="Q373" s="65"/>
      <c r="R373" s="54" t="str" cm="1">
        <f t="array" ref="R373">IFERROR(_xlfn.IFS(N373=5,"Gru",O373=7,"de",P373=13,"tom"),"Fejl")</f>
        <v>tom</v>
      </c>
      <c r="S373" s="54"/>
      <c r="T373" s="53">
        <v>372</v>
      </c>
    </row>
    <row r="374" spans="1:20" ht="15.75" x14ac:dyDescent="0.25">
      <c r="A374" s="39" t="str">
        <f>IFERROR(VLOOKUP(T374,Baggrundsark!C375:F2373,2,FALSE),"")</f>
        <v/>
      </c>
      <c r="B374" s="39" t="str">
        <f>IFERROR(VLOOKUP(T374,Baggrundsark!C375:F2373,3,FALSE),"")</f>
        <v/>
      </c>
      <c r="C374" s="39" t="str">
        <f>IFERROR(VLOOKUP(T374,Baggrundsark!C375:F2373,4,FALSE),"")</f>
        <v/>
      </c>
      <c r="D374" s="33"/>
      <c r="E374" s="33"/>
      <c r="F374" s="34"/>
      <c r="G374" s="35"/>
      <c r="H374" s="25"/>
      <c r="I374" s="33"/>
      <c r="J374" s="33"/>
      <c r="K374" s="33"/>
      <c r="L374" s="33"/>
      <c r="M374" s="27"/>
      <c r="N374" s="64" t="str">
        <f t="shared" si="15"/>
        <v/>
      </c>
      <c r="O374" s="64" t="str">
        <f t="shared" si="16"/>
        <v/>
      </c>
      <c r="P374" s="64">
        <f t="shared" si="17"/>
        <v>13</v>
      </c>
      <c r="Q374" s="65"/>
      <c r="R374" s="54" t="str" cm="1">
        <f t="array" ref="R374">IFERROR(_xlfn.IFS(N374=5,"Gru",O374=7,"de",P374=13,"tom"),"Fejl")</f>
        <v>tom</v>
      </c>
      <c r="S374" s="54"/>
      <c r="T374" s="53">
        <v>373</v>
      </c>
    </row>
    <row r="375" spans="1:20" ht="15.75" x14ac:dyDescent="0.25">
      <c r="A375" s="39" t="str">
        <f>IFERROR(VLOOKUP(T375,Baggrundsark!C376:F2374,2,FALSE),"")</f>
        <v/>
      </c>
      <c r="B375" s="39" t="str">
        <f>IFERROR(VLOOKUP(T375,Baggrundsark!C376:F2374,3,FALSE),"")</f>
        <v/>
      </c>
      <c r="C375" s="39" t="str">
        <f>IFERROR(VLOOKUP(T375,Baggrundsark!C376:F2374,4,FALSE),"")</f>
        <v/>
      </c>
      <c r="D375" s="33"/>
      <c r="E375" s="33"/>
      <c r="F375" s="34"/>
      <c r="G375" s="35"/>
      <c r="H375" s="25"/>
      <c r="I375" s="33"/>
      <c r="J375" s="33"/>
      <c r="K375" s="33"/>
      <c r="L375" s="33"/>
      <c r="M375" s="27"/>
      <c r="N375" s="64" t="str">
        <f t="shared" si="15"/>
        <v/>
      </c>
      <c r="O375" s="64" t="str">
        <f t="shared" si="16"/>
        <v/>
      </c>
      <c r="P375" s="64">
        <f t="shared" si="17"/>
        <v>13</v>
      </c>
      <c r="Q375" s="65"/>
      <c r="R375" s="54" t="str" cm="1">
        <f t="array" ref="R375">IFERROR(_xlfn.IFS(N375=5,"Gru",O375=7,"de",P375=13,"tom"),"Fejl")</f>
        <v>tom</v>
      </c>
      <c r="S375" s="54"/>
      <c r="T375" s="53">
        <v>374</v>
      </c>
    </row>
    <row r="376" spans="1:20" ht="15.75" x14ac:dyDescent="0.25">
      <c r="A376" s="39" t="str">
        <f>IFERROR(VLOOKUP(T376,Baggrundsark!C377:F2375,2,FALSE),"")</f>
        <v/>
      </c>
      <c r="B376" s="39" t="str">
        <f>IFERROR(VLOOKUP(T376,Baggrundsark!C377:F2375,3,FALSE),"")</f>
        <v/>
      </c>
      <c r="C376" s="39" t="str">
        <f>IFERROR(VLOOKUP(T376,Baggrundsark!C377:F2375,4,FALSE),"")</f>
        <v/>
      </c>
      <c r="D376" s="33"/>
      <c r="E376" s="33"/>
      <c r="F376" s="34"/>
      <c r="G376" s="35"/>
      <c r="H376" s="25"/>
      <c r="I376" s="33"/>
      <c r="J376" s="33"/>
      <c r="K376" s="33"/>
      <c r="L376" s="33"/>
      <c r="M376" s="27"/>
      <c r="N376" s="64" t="str">
        <f t="shared" si="15"/>
        <v/>
      </c>
      <c r="O376" s="64" t="str">
        <f t="shared" si="16"/>
        <v/>
      </c>
      <c r="P376" s="64">
        <f t="shared" si="17"/>
        <v>13</v>
      </c>
      <c r="Q376" s="65"/>
      <c r="R376" s="54" t="str" cm="1">
        <f t="array" ref="R376">IFERROR(_xlfn.IFS(N376=5,"Gru",O376=7,"de",P376=13,"tom"),"Fejl")</f>
        <v>tom</v>
      </c>
      <c r="S376" s="54"/>
      <c r="T376" s="53">
        <v>375</v>
      </c>
    </row>
    <row r="377" spans="1:20" ht="15.75" x14ac:dyDescent="0.25">
      <c r="A377" s="39" t="str">
        <f>IFERROR(VLOOKUP(T377,Baggrundsark!C378:F2376,2,FALSE),"")</f>
        <v/>
      </c>
      <c r="B377" s="39" t="str">
        <f>IFERROR(VLOOKUP(T377,Baggrundsark!C378:F2376,3,FALSE),"")</f>
        <v/>
      </c>
      <c r="C377" s="39" t="str">
        <f>IFERROR(VLOOKUP(T377,Baggrundsark!C378:F2376,4,FALSE),"")</f>
        <v/>
      </c>
      <c r="D377" s="33"/>
      <c r="E377" s="33"/>
      <c r="F377" s="34"/>
      <c r="G377" s="35"/>
      <c r="H377" s="25"/>
      <c r="I377" s="33"/>
      <c r="J377" s="33"/>
      <c r="K377" s="33"/>
      <c r="L377" s="33"/>
      <c r="M377" s="27"/>
      <c r="N377" s="64" t="str">
        <f t="shared" si="15"/>
        <v/>
      </c>
      <c r="O377" s="64" t="str">
        <f t="shared" si="16"/>
        <v/>
      </c>
      <c r="P377" s="64">
        <f t="shared" si="17"/>
        <v>13</v>
      </c>
      <c r="Q377" s="65"/>
      <c r="R377" s="54" t="str" cm="1">
        <f t="array" ref="R377">IFERROR(_xlfn.IFS(N377=5,"Gru",O377=7,"de",P377=13,"tom"),"Fejl")</f>
        <v>tom</v>
      </c>
      <c r="S377" s="54"/>
      <c r="T377" s="53">
        <v>376</v>
      </c>
    </row>
    <row r="378" spans="1:20" ht="15.75" x14ac:dyDescent="0.25">
      <c r="A378" s="39" t="str">
        <f>IFERROR(VLOOKUP(T378,Baggrundsark!C379:F2377,2,FALSE),"")</f>
        <v/>
      </c>
      <c r="B378" s="39" t="str">
        <f>IFERROR(VLOOKUP(T378,Baggrundsark!C379:F2377,3,FALSE),"")</f>
        <v/>
      </c>
      <c r="C378" s="39" t="str">
        <f>IFERROR(VLOOKUP(T378,Baggrundsark!C379:F2377,4,FALSE),"")</f>
        <v/>
      </c>
      <c r="D378" s="33"/>
      <c r="E378" s="33"/>
      <c r="F378" s="34"/>
      <c r="G378" s="35"/>
      <c r="H378" s="25"/>
      <c r="I378" s="33"/>
      <c r="J378" s="33"/>
      <c r="K378" s="33"/>
      <c r="L378" s="33"/>
      <c r="M378" s="27"/>
      <c r="N378" s="64" t="str">
        <f t="shared" si="15"/>
        <v/>
      </c>
      <c r="O378" s="64" t="str">
        <f t="shared" si="16"/>
        <v/>
      </c>
      <c r="P378" s="64">
        <f t="shared" si="17"/>
        <v>13</v>
      </c>
      <c r="Q378" s="65"/>
      <c r="R378" s="54" t="str" cm="1">
        <f t="array" ref="R378">IFERROR(_xlfn.IFS(N378=5,"Gru",O378=7,"de",P378=13,"tom"),"Fejl")</f>
        <v>tom</v>
      </c>
      <c r="S378" s="54"/>
      <c r="T378" s="53">
        <v>377</v>
      </c>
    </row>
    <row r="379" spans="1:20" ht="15.75" x14ac:dyDescent="0.25">
      <c r="A379" s="39" t="str">
        <f>IFERROR(VLOOKUP(T379,Baggrundsark!C380:F2378,2,FALSE),"")</f>
        <v/>
      </c>
      <c r="B379" s="39" t="str">
        <f>IFERROR(VLOOKUP(T379,Baggrundsark!C380:F2378,3,FALSE),"")</f>
        <v/>
      </c>
      <c r="C379" s="39" t="str">
        <f>IFERROR(VLOOKUP(T379,Baggrundsark!C380:F2378,4,FALSE),"")</f>
        <v/>
      </c>
      <c r="D379" s="33"/>
      <c r="E379" s="33"/>
      <c r="F379" s="34"/>
      <c r="G379" s="35"/>
      <c r="H379" s="25"/>
      <c r="I379" s="33"/>
      <c r="J379" s="33"/>
      <c r="K379" s="33"/>
      <c r="L379" s="33"/>
      <c r="M379" s="27"/>
      <c r="N379" s="64" t="str">
        <f t="shared" si="15"/>
        <v/>
      </c>
      <c r="O379" s="64" t="str">
        <f t="shared" si="16"/>
        <v/>
      </c>
      <c r="P379" s="64">
        <f t="shared" si="17"/>
        <v>13</v>
      </c>
      <c r="Q379" s="65"/>
      <c r="R379" s="54" t="str" cm="1">
        <f t="array" ref="R379">IFERROR(_xlfn.IFS(N379=5,"Gru",O379=7,"de",P379=13,"tom"),"Fejl")</f>
        <v>tom</v>
      </c>
      <c r="S379" s="54"/>
      <c r="T379" s="53">
        <v>378</v>
      </c>
    </row>
    <row r="380" spans="1:20" ht="15.75" x14ac:dyDescent="0.25">
      <c r="A380" s="39" t="str">
        <f>IFERROR(VLOOKUP(T380,Baggrundsark!C381:F2379,2,FALSE),"")</f>
        <v/>
      </c>
      <c r="B380" s="39" t="str">
        <f>IFERROR(VLOOKUP(T380,Baggrundsark!C381:F2379,3,FALSE),"")</f>
        <v/>
      </c>
      <c r="C380" s="39" t="str">
        <f>IFERROR(VLOOKUP(T380,Baggrundsark!C381:F2379,4,FALSE),"")</f>
        <v/>
      </c>
      <c r="D380" s="33"/>
      <c r="E380" s="33"/>
      <c r="F380" s="34"/>
      <c r="G380" s="35"/>
      <c r="H380" s="25"/>
      <c r="I380" s="33"/>
      <c r="J380" s="33"/>
      <c r="K380" s="33"/>
      <c r="L380" s="33"/>
      <c r="M380" s="27"/>
      <c r="N380" s="64" t="str">
        <f t="shared" si="15"/>
        <v/>
      </c>
      <c r="O380" s="64" t="str">
        <f t="shared" si="16"/>
        <v/>
      </c>
      <c r="P380" s="64">
        <f t="shared" si="17"/>
        <v>13</v>
      </c>
      <c r="Q380" s="65"/>
      <c r="R380" s="54" t="str" cm="1">
        <f t="array" ref="R380">IFERROR(_xlfn.IFS(N380=5,"Gru",O380=7,"de",P380=13,"tom"),"Fejl")</f>
        <v>tom</v>
      </c>
      <c r="S380" s="54"/>
      <c r="T380" s="53">
        <v>379</v>
      </c>
    </row>
    <row r="381" spans="1:20" ht="15.75" x14ac:dyDescent="0.25">
      <c r="A381" s="39" t="str">
        <f>IFERROR(VLOOKUP(T381,Baggrundsark!C382:F2380,2,FALSE),"")</f>
        <v/>
      </c>
      <c r="B381" s="39" t="str">
        <f>IFERROR(VLOOKUP(T381,Baggrundsark!C382:F2380,3,FALSE),"")</f>
        <v/>
      </c>
      <c r="C381" s="39" t="str">
        <f>IFERROR(VLOOKUP(T381,Baggrundsark!C382:F2380,4,FALSE),"")</f>
        <v/>
      </c>
      <c r="D381" s="33"/>
      <c r="E381" s="33"/>
      <c r="F381" s="34"/>
      <c r="G381" s="35"/>
      <c r="H381" s="25"/>
      <c r="I381" s="33"/>
      <c r="J381" s="33"/>
      <c r="K381" s="33"/>
      <c r="L381" s="33"/>
      <c r="M381" s="27"/>
      <c r="N381" s="64" t="str">
        <f t="shared" si="15"/>
        <v/>
      </c>
      <c r="O381" s="64" t="str">
        <f t="shared" si="16"/>
        <v/>
      </c>
      <c r="P381" s="64">
        <f t="shared" si="17"/>
        <v>13</v>
      </c>
      <c r="Q381" s="65"/>
      <c r="R381" s="54" t="str" cm="1">
        <f t="array" ref="R381">IFERROR(_xlfn.IFS(N381=5,"Gru",O381=7,"de",P381=13,"tom"),"Fejl")</f>
        <v>tom</v>
      </c>
      <c r="S381" s="54"/>
      <c r="T381" s="53">
        <v>380</v>
      </c>
    </row>
    <row r="382" spans="1:20" ht="15.75" x14ac:dyDescent="0.25">
      <c r="A382" s="39" t="str">
        <f>IFERROR(VLOOKUP(T382,Baggrundsark!C383:F2381,2,FALSE),"")</f>
        <v/>
      </c>
      <c r="B382" s="39" t="str">
        <f>IFERROR(VLOOKUP(T382,Baggrundsark!C383:F2381,3,FALSE),"")</f>
        <v/>
      </c>
      <c r="C382" s="39" t="str">
        <f>IFERROR(VLOOKUP(T382,Baggrundsark!C383:F2381,4,FALSE),"")</f>
        <v/>
      </c>
      <c r="D382" s="33"/>
      <c r="E382" s="33"/>
      <c r="F382" s="34"/>
      <c r="G382" s="35"/>
      <c r="H382" s="25"/>
      <c r="I382" s="33"/>
      <c r="J382" s="33"/>
      <c r="K382" s="33"/>
      <c r="L382" s="33"/>
      <c r="M382" s="27"/>
      <c r="N382" s="64" t="str">
        <f t="shared" si="15"/>
        <v/>
      </c>
      <c r="O382" s="64" t="str">
        <f t="shared" si="16"/>
        <v/>
      </c>
      <c r="P382" s="64">
        <f t="shared" si="17"/>
        <v>13</v>
      </c>
      <c r="Q382" s="65"/>
      <c r="R382" s="54" t="str" cm="1">
        <f t="array" ref="R382">IFERROR(_xlfn.IFS(N382=5,"Gru",O382=7,"de",P382=13,"tom"),"Fejl")</f>
        <v>tom</v>
      </c>
      <c r="S382" s="54"/>
      <c r="T382" s="53">
        <v>381</v>
      </c>
    </row>
    <row r="383" spans="1:20" ht="15.75" x14ac:dyDescent="0.25">
      <c r="A383" s="39" t="str">
        <f>IFERROR(VLOOKUP(T383,Baggrundsark!C384:F2382,2,FALSE),"")</f>
        <v/>
      </c>
      <c r="B383" s="39" t="str">
        <f>IFERROR(VLOOKUP(T383,Baggrundsark!C384:F2382,3,FALSE),"")</f>
        <v/>
      </c>
      <c r="C383" s="39" t="str">
        <f>IFERROR(VLOOKUP(T383,Baggrundsark!C384:F2382,4,FALSE),"")</f>
        <v/>
      </c>
      <c r="D383" s="33"/>
      <c r="E383" s="33"/>
      <c r="F383" s="34"/>
      <c r="G383" s="35"/>
      <c r="H383" s="25"/>
      <c r="I383" s="33"/>
      <c r="J383" s="33"/>
      <c r="K383" s="33"/>
      <c r="L383" s="33"/>
      <c r="M383" s="27"/>
      <c r="N383" s="64" t="str">
        <f t="shared" si="15"/>
        <v/>
      </c>
      <c r="O383" s="64" t="str">
        <f t="shared" si="16"/>
        <v/>
      </c>
      <c r="P383" s="64">
        <f t="shared" si="17"/>
        <v>13</v>
      </c>
      <c r="Q383" s="65"/>
      <c r="R383" s="54" t="str" cm="1">
        <f t="array" ref="R383">IFERROR(_xlfn.IFS(N383=5,"Gru",O383=7,"de",P383=13,"tom"),"Fejl")</f>
        <v>tom</v>
      </c>
      <c r="S383" s="54"/>
      <c r="T383" s="53">
        <v>382</v>
      </c>
    </row>
    <row r="384" spans="1:20" ht="15.75" x14ac:dyDescent="0.25">
      <c r="A384" s="39" t="str">
        <f>IFERROR(VLOOKUP(T384,Baggrundsark!C385:F2383,2,FALSE),"")</f>
        <v/>
      </c>
      <c r="B384" s="39" t="str">
        <f>IFERROR(VLOOKUP(T384,Baggrundsark!C385:F2383,3,FALSE),"")</f>
        <v/>
      </c>
      <c r="C384" s="39" t="str">
        <f>IFERROR(VLOOKUP(T384,Baggrundsark!C385:F2383,4,FALSE),"")</f>
        <v/>
      </c>
      <c r="D384" s="33"/>
      <c r="E384" s="33"/>
      <c r="F384" s="34"/>
      <c r="G384" s="35"/>
      <c r="H384" s="25"/>
      <c r="I384" s="33"/>
      <c r="J384" s="33"/>
      <c r="K384" s="33"/>
      <c r="L384" s="33"/>
      <c r="M384" s="27"/>
      <c r="N384" s="64" t="str">
        <f t="shared" si="15"/>
        <v/>
      </c>
      <c r="O384" s="64" t="str">
        <f t="shared" si="16"/>
        <v/>
      </c>
      <c r="P384" s="64">
        <f t="shared" si="17"/>
        <v>13</v>
      </c>
      <c r="Q384" s="65"/>
      <c r="R384" s="54" t="str" cm="1">
        <f t="array" ref="R384">IFERROR(_xlfn.IFS(N384=5,"Gru",O384=7,"de",P384=13,"tom"),"Fejl")</f>
        <v>tom</v>
      </c>
      <c r="S384" s="54"/>
      <c r="T384" s="53">
        <v>383</v>
      </c>
    </row>
    <row r="385" spans="1:20" ht="15.75" x14ac:dyDescent="0.25">
      <c r="A385" s="39" t="str">
        <f>IFERROR(VLOOKUP(T385,Baggrundsark!C386:F2384,2,FALSE),"")</f>
        <v/>
      </c>
      <c r="B385" s="39" t="str">
        <f>IFERROR(VLOOKUP(T385,Baggrundsark!C386:F2384,3,FALSE),"")</f>
        <v/>
      </c>
      <c r="C385" s="39" t="str">
        <f>IFERROR(VLOOKUP(T385,Baggrundsark!C386:F2384,4,FALSE),"")</f>
        <v/>
      </c>
      <c r="D385" s="33"/>
      <c r="E385" s="33"/>
      <c r="F385" s="34"/>
      <c r="G385" s="35"/>
      <c r="H385" s="25"/>
      <c r="I385" s="33"/>
      <c r="J385" s="33"/>
      <c r="K385" s="33"/>
      <c r="L385" s="33"/>
      <c r="M385" s="27"/>
      <c r="N385" s="64" t="str">
        <f t="shared" si="15"/>
        <v/>
      </c>
      <c r="O385" s="64" t="str">
        <f t="shared" si="16"/>
        <v/>
      </c>
      <c r="P385" s="64">
        <f t="shared" si="17"/>
        <v>13</v>
      </c>
      <c r="Q385" s="65"/>
      <c r="R385" s="54" t="str" cm="1">
        <f t="array" ref="R385">IFERROR(_xlfn.IFS(N385=5,"Gru",O385=7,"de",P385=13,"tom"),"Fejl")</f>
        <v>tom</v>
      </c>
      <c r="S385" s="54"/>
      <c r="T385" s="53">
        <v>384</v>
      </c>
    </row>
    <row r="386" spans="1:20" ht="15.75" x14ac:dyDescent="0.25">
      <c r="A386" s="39" t="str">
        <f>IFERROR(VLOOKUP(T386,Baggrundsark!C387:F2385,2,FALSE),"")</f>
        <v/>
      </c>
      <c r="B386" s="39" t="str">
        <f>IFERROR(VLOOKUP(T386,Baggrundsark!C387:F2385,3,FALSE),"")</f>
        <v/>
      </c>
      <c r="C386" s="39" t="str">
        <f>IFERROR(VLOOKUP(T386,Baggrundsark!C387:F2385,4,FALSE),"")</f>
        <v/>
      </c>
      <c r="D386" s="33"/>
      <c r="E386" s="33"/>
      <c r="F386" s="34"/>
      <c r="G386" s="35"/>
      <c r="H386" s="25"/>
      <c r="I386" s="33"/>
      <c r="J386" s="33"/>
      <c r="K386" s="33"/>
      <c r="L386" s="33"/>
      <c r="M386" s="27"/>
      <c r="N386" s="64" t="str">
        <f t="shared" si="15"/>
        <v/>
      </c>
      <c r="O386" s="64" t="str">
        <f t="shared" si="16"/>
        <v/>
      </c>
      <c r="P386" s="64">
        <f t="shared" si="17"/>
        <v>13</v>
      </c>
      <c r="Q386" s="65"/>
      <c r="R386" s="54" t="str" cm="1">
        <f t="array" ref="R386">IFERROR(_xlfn.IFS(N386=5,"Gru",O386=7,"de",P386=13,"tom"),"Fejl")</f>
        <v>tom</v>
      </c>
      <c r="S386" s="54"/>
      <c r="T386" s="53">
        <v>385</v>
      </c>
    </row>
    <row r="387" spans="1:20" ht="15.75" x14ac:dyDescent="0.25">
      <c r="A387" s="39" t="str">
        <f>IFERROR(VLOOKUP(T387,Baggrundsark!C388:F2386,2,FALSE),"")</f>
        <v/>
      </c>
      <c r="B387" s="39" t="str">
        <f>IFERROR(VLOOKUP(T387,Baggrundsark!C388:F2386,3,FALSE),"")</f>
        <v/>
      </c>
      <c r="C387" s="39" t="str">
        <f>IFERROR(VLOOKUP(T387,Baggrundsark!C388:F2386,4,FALSE),"")</f>
        <v/>
      </c>
      <c r="D387" s="33"/>
      <c r="E387" s="33"/>
      <c r="F387" s="34"/>
      <c r="G387" s="35"/>
      <c r="H387" s="25"/>
      <c r="I387" s="33"/>
      <c r="J387" s="33"/>
      <c r="K387" s="33"/>
      <c r="L387" s="33"/>
      <c r="M387" s="27"/>
      <c r="N387" s="64" t="str">
        <f t="shared" ref="N387:N450" si="18">IF(D387="Gruppefritagelsesforordningen",COUNTBLANK(A387:M387),"")</f>
        <v/>
      </c>
      <c r="O387" s="64" t="str">
        <f t="shared" ref="O387:O450" si="19">IF(D387="De minimis forordningen",COUNTBLANK(A387:M387),"")</f>
        <v/>
      </c>
      <c r="P387" s="64">
        <f t="shared" ref="P387:P450" si="20">COUNTBLANK(A387:M387)</f>
        <v>13</v>
      </c>
      <c r="Q387" s="65"/>
      <c r="R387" s="54" t="str" cm="1">
        <f t="array" ref="R387">IFERROR(_xlfn.IFS(N387=5,"Gru",O387=7,"de",P387=13,"tom"),"Fejl")</f>
        <v>tom</v>
      </c>
      <c r="S387" s="54"/>
      <c r="T387" s="53">
        <v>386</v>
      </c>
    </row>
    <row r="388" spans="1:20" ht="15.75" x14ac:dyDescent="0.25">
      <c r="A388" s="39" t="str">
        <f>IFERROR(VLOOKUP(T388,Baggrundsark!C389:F2387,2,FALSE),"")</f>
        <v/>
      </c>
      <c r="B388" s="39" t="str">
        <f>IFERROR(VLOOKUP(T388,Baggrundsark!C389:F2387,3,FALSE),"")</f>
        <v/>
      </c>
      <c r="C388" s="39" t="str">
        <f>IFERROR(VLOOKUP(T388,Baggrundsark!C389:F2387,4,FALSE),"")</f>
        <v/>
      </c>
      <c r="D388" s="33"/>
      <c r="E388" s="33"/>
      <c r="F388" s="34"/>
      <c r="G388" s="35"/>
      <c r="H388" s="25"/>
      <c r="I388" s="33"/>
      <c r="J388" s="33"/>
      <c r="K388" s="33"/>
      <c r="L388" s="33"/>
      <c r="M388" s="27"/>
      <c r="N388" s="64" t="str">
        <f t="shared" si="18"/>
        <v/>
      </c>
      <c r="O388" s="64" t="str">
        <f t="shared" si="19"/>
        <v/>
      </c>
      <c r="P388" s="64">
        <f t="shared" si="20"/>
        <v>13</v>
      </c>
      <c r="Q388" s="65"/>
      <c r="R388" s="54" t="str" cm="1">
        <f t="array" ref="R388">IFERROR(_xlfn.IFS(N388=5,"Gru",O388=7,"de",P388=13,"tom"),"Fejl")</f>
        <v>tom</v>
      </c>
      <c r="S388" s="54"/>
      <c r="T388" s="53">
        <v>387</v>
      </c>
    </row>
    <row r="389" spans="1:20" ht="15.75" x14ac:dyDescent="0.25">
      <c r="A389" s="39" t="str">
        <f>IFERROR(VLOOKUP(T389,Baggrundsark!C390:F2388,2,FALSE),"")</f>
        <v/>
      </c>
      <c r="B389" s="39" t="str">
        <f>IFERROR(VLOOKUP(T389,Baggrundsark!C390:F2388,3,FALSE),"")</f>
        <v/>
      </c>
      <c r="C389" s="39" t="str">
        <f>IFERROR(VLOOKUP(T389,Baggrundsark!C390:F2388,4,FALSE),"")</f>
        <v/>
      </c>
      <c r="D389" s="33"/>
      <c r="E389" s="33"/>
      <c r="F389" s="34"/>
      <c r="G389" s="35"/>
      <c r="H389" s="25"/>
      <c r="I389" s="33"/>
      <c r="J389" s="33"/>
      <c r="K389" s="33"/>
      <c r="L389" s="33"/>
      <c r="M389" s="27"/>
      <c r="N389" s="64" t="str">
        <f t="shared" si="18"/>
        <v/>
      </c>
      <c r="O389" s="64" t="str">
        <f t="shared" si="19"/>
        <v/>
      </c>
      <c r="P389" s="64">
        <f t="shared" si="20"/>
        <v>13</v>
      </c>
      <c r="Q389" s="65"/>
      <c r="R389" s="54" t="str" cm="1">
        <f t="array" ref="R389">IFERROR(_xlfn.IFS(N389=5,"Gru",O389=7,"de",P389=13,"tom"),"Fejl")</f>
        <v>tom</v>
      </c>
      <c r="S389" s="54"/>
      <c r="T389" s="53">
        <v>388</v>
      </c>
    </row>
    <row r="390" spans="1:20" ht="15.75" x14ac:dyDescent="0.25">
      <c r="A390" s="39" t="str">
        <f>IFERROR(VLOOKUP(T390,Baggrundsark!C391:F2389,2,FALSE),"")</f>
        <v/>
      </c>
      <c r="B390" s="39" t="str">
        <f>IFERROR(VLOOKUP(T390,Baggrundsark!C391:F2389,3,FALSE),"")</f>
        <v/>
      </c>
      <c r="C390" s="39" t="str">
        <f>IFERROR(VLOOKUP(T390,Baggrundsark!C391:F2389,4,FALSE),"")</f>
        <v/>
      </c>
      <c r="D390" s="33"/>
      <c r="E390" s="33"/>
      <c r="F390" s="34"/>
      <c r="G390" s="35"/>
      <c r="H390" s="25"/>
      <c r="I390" s="33"/>
      <c r="J390" s="33"/>
      <c r="K390" s="33"/>
      <c r="L390" s="33"/>
      <c r="M390" s="27"/>
      <c r="N390" s="64" t="str">
        <f t="shared" si="18"/>
        <v/>
      </c>
      <c r="O390" s="64" t="str">
        <f t="shared" si="19"/>
        <v/>
      </c>
      <c r="P390" s="64">
        <f t="shared" si="20"/>
        <v>13</v>
      </c>
      <c r="Q390" s="65"/>
      <c r="R390" s="54" t="str" cm="1">
        <f t="array" ref="R390">IFERROR(_xlfn.IFS(N390=5,"Gru",O390=7,"de",P390=13,"tom"),"Fejl")</f>
        <v>tom</v>
      </c>
      <c r="S390" s="54"/>
      <c r="T390" s="53">
        <v>389</v>
      </c>
    </row>
    <row r="391" spans="1:20" ht="15.75" x14ac:dyDescent="0.25">
      <c r="A391" s="39" t="str">
        <f>IFERROR(VLOOKUP(T391,Baggrundsark!C392:F2390,2,FALSE),"")</f>
        <v/>
      </c>
      <c r="B391" s="39" t="str">
        <f>IFERROR(VLOOKUP(T391,Baggrundsark!C392:F2390,3,FALSE),"")</f>
        <v/>
      </c>
      <c r="C391" s="39" t="str">
        <f>IFERROR(VLOOKUP(T391,Baggrundsark!C392:F2390,4,FALSE),"")</f>
        <v/>
      </c>
      <c r="D391" s="33"/>
      <c r="E391" s="33"/>
      <c r="F391" s="34"/>
      <c r="G391" s="35"/>
      <c r="H391" s="25"/>
      <c r="I391" s="33"/>
      <c r="J391" s="33"/>
      <c r="K391" s="33"/>
      <c r="L391" s="33"/>
      <c r="M391" s="27"/>
      <c r="N391" s="64" t="str">
        <f t="shared" si="18"/>
        <v/>
      </c>
      <c r="O391" s="64" t="str">
        <f t="shared" si="19"/>
        <v/>
      </c>
      <c r="P391" s="64">
        <f t="shared" si="20"/>
        <v>13</v>
      </c>
      <c r="Q391" s="65"/>
      <c r="R391" s="54" t="str" cm="1">
        <f t="array" ref="R391">IFERROR(_xlfn.IFS(N391=5,"Gru",O391=7,"de",P391=13,"tom"),"Fejl")</f>
        <v>tom</v>
      </c>
      <c r="S391" s="54"/>
      <c r="T391" s="53">
        <v>390</v>
      </c>
    </row>
    <row r="392" spans="1:20" ht="15.75" x14ac:dyDescent="0.25">
      <c r="A392" s="39" t="str">
        <f>IFERROR(VLOOKUP(T392,Baggrundsark!C393:F2391,2,FALSE),"")</f>
        <v/>
      </c>
      <c r="B392" s="39" t="str">
        <f>IFERROR(VLOOKUP(T392,Baggrundsark!C393:F2391,3,FALSE),"")</f>
        <v/>
      </c>
      <c r="C392" s="39" t="str">
        <f>IFERROR(VLOOKUP(T392,Baggrundsark!C393:F2391,4,FALSE),"")</f>
        <v/>
      </c>
      <c r="D392" s="33"/>
      <c r="E392" s="33"/>
      <c r="F392" s="34"/>
      <c r="G392" s="35"/>
      <c r="H392" s="25"/>
      <c r="I392" s="33"/>
      <c r="J392" s="33"/>
      <c r="K392" s="33"/>
      <c r="L392" s="33"/>
      <c r="M392" s="27"/>
      <c r="N392" s="64" t="str">
        <f t="shared" si="18"/>
        <v/>
      </c>
      <c r="O392" s="64" t="str">
        <f t="shared" si="19"/>
        <v/>
      </c>
      <c r="P392" s="64">
        <f t="shared" si="20"/>
        <v>13</v>
      </c>
      <c r="Q392" s="65"/>
      <c r="R392" s="54" t="str" cm="1">
        <f t="array" ref="R392">IFERROR(_xlfn.IFS(N392=5,"Gru",O392=7,"de",P392=13,"tom"),"Fejl")</f>
        <v>tom</v>
      </c>
      <c r="S392" s="54"/>
      <c r="T392" s="53">
        <v>391</v>
      </c>
    </row>
    <row r="393" spans="1:20" ht="15.75" x14ac:dyDescent="0.25">
      <c r="A393" s="39" t="str">
        <f>IFERROR(VLOOKUP(T393,Baggrundsark!C394:F2392,2,FALSE),"")</f>
        <v/>
      </c>
      <c r="B393" s="39" t="str">
        <f>IFERROR(VLOOKUP(T393,Baggrundsark!C394:F2392,3,FALSE),"")</f>
        <v/>
      </c>
      <c r="C393" s="39" t="str">
        <f>IFERROR(VLOOKUP(T393,Baggrundsark!C394:F2392,4,FALSE),"")</f>
        <v/>
      </c>
      <c r="D393" s="33"/>
      <c r="E393" s="33"/>
      <c r="F393" s="34"/>
      <c r="G393" s="35"/>
      <c r="H393" s="25"/>
      <c r="I393" s="33"/>
      <c r="J393" s="33"/>
      <c r="K393" s="33"/>
      <c r="L393" s="33"/>
      <c r="M393" s="27"/>
      <c r="N393" s="64" t="str">
        <f t="shared" si="18"/>
        <v/>
      </c>
      <c r="O393" s="64" t="str">
        <f t="shared" si="19"/>
        <v/>
      </c>
      <c r="P393" s="64">
        <f t="shared" si="20"/>
        <v>13</v>
      </c>
      <c r="Q393" s="65"/>
      <c r="R393" s="54" t="str" cm="1">
        <f t="array" ref="R393">IFERROR(_xlfn.IFS(N393=5,"Gru",O393=7,"de",P393=13,"tom"),"Fejl")</f>
        <v>tom</v>
      </c>
      <c r="S393" s="54"/>
      <c r="T393" s="53">
        <v>392</v>
      </c>
    </row>
    <row r="394" spans="1:20" ht="15.75" x14ac:dyDescent="0.25">
      <c r="A394" s="39" t="str">
        <f>IFERROR(VLOOKUP(T394,Baggrundsark!C395:F2393,2,FALSE),"")</f>
        <v/>
      </c>
      <c r="B394" s="39" t="str">
        <f>IFERROR(VLOOKUP(T394,Baggrundsark!C395:F2393,3,FALSE),"")</f>
        <v/>
      </c>
      <c r="C394" s="39" t="str">
        <f>IFERROR(VLOOKUP(T394,Baggrundsark!C395:F2393,4,FALSE),"")</f>
        <v/>
      </c>
      <c r="D394" s="33"/>
      <c r="E394" s="33"/>
      <c r="F394" s="34"/>
      <c r="G394" s="35"/>
      <c r="H394" s="25"/>
      <c r="I394" s="33"/>
      <c r="J394" s="33"/>
      <c r="K394" s="33"/>
      <c r="L394" s="33"/>
      <c r="M394" s="27"/>
      <c r="N394" s="64" t="str">
        <f t="shared" si="18"/>
        <v/>
      </c>
      <c r="O394" s="64" t="str">
        <f t="shared" si="19"/>
        <v/>
      </c>
      <c r="P394" s="64">
        <f t="shared" si="20"/>
        <v>13</v>
      </c>
      <c r="Q394" s="65"/>
      <c r="R394" s="54" t="str" cm="1">
        <f t="array" ref="R394">IFERROR(_xlfn.IFS(N394=5,"Gru",O394=7,"de",P394=13,"tom"),"Fejl")</f>
        <v>tom</v>
      </c>
      <c r="S394" s="54"/>
      <c r="T394" s="53">
        <v>393</v>
      </c>
    </row>
    <row r="395" spans="1:20" ht="15.75" x14ac:dyDescent="0.25">
      <c r="A395" s="39" t="str">
        <f>IFERROR(VLOOKUP(T395,Baggrundsark!C396:F2394,2,FALSE),"")</f>
        <v/>
      </c>
      <c r="B395" s="39" t="str">
        <f>IFERROR(VLOOKUP(T395,Baggrundsark!C396:F2394,3,FALSE),"")</f>
        <v/>
      </c>
      <c r="C395" s="39" t="str">
        <f>IFERROR(VLOOKUP(T395,Baggrundsark!C396:F2394,4,FALSE),"")</f>
        <v/>
      </c>
      <c r="D395" s="33"/>
      <c r="E395" s="33"/>
      <c r="F395" s="34"/>
      <c r="G395" s="35"/>
      <c r="H395" s="25"/>
      <c r="I395" s="33"/>
      <c r="J395" s="33"/>
      <c r="K395" s="33"/>
      <c r="L395" s="33"/>
      <c r="M395" s="27"/>
      <c r="N395" s="64" t="str">
        <f t="shared" si="18"/>
        <v/>
      </c>
      <c r="O395" s="64" t="str">
        <f t="shared" si="19"/>
        <v/>
      </c>
      <c r="P395" s="64">
        <f t="shared" si="20"/>
        <v>13</v>
      </c>
      <c r="Q395" s="65"/>
      <c r="R395" s="54" t="str" cm="1">
        <f t="array" ref="R395">IFERROR(_xlfn.IFS(N395=5,"Gru",O395=7,"de",P395=13,"tom"),"Fejl")</f>
        <v>tom</v>
      </c>
      <c r="S395" s="54"/>
      <c r="T395" s="53">
        <v>394</v>
      </c>
    </row>
    <row r="396" spans="1:20" ht="15.75" x14ac:dyDescent="0.25">
      <c r="A396" s="39" t="str">
        <f>IFERROR(VLOOKUP(T396,Baggrundsark!C397:F2395,2,FALSE),"")</f>
        <v/>
      </c>
      <c r="B396" s="39" t="str">
        <f>IFERROR(VLOOKUP(T396,Baggrundsark!C397:F2395,3,FALSE),"")</f>
        <v/>
      </c>
      <c r="C396" s="39" t="str">
        <f>IFERROR(VLOOKUP(T396,Baggrundsark!C397:F2395,4,FALSE),"")</f>
        <v/>
      </c>
      <c r="D396" s="33"/>
      <c r="E396" s="33"/>
      <c r="F396" s="34"/>
      <c r="G396" s="35"/>
      <c r="H396" s="25"/>
      <c r="I396" s="33"/>
      <c r="J396" s="33"/>
      <c r="K396" s="33"/>
      <c r="L396" s="33"/>
      <c r="M396" s="27"/>
      <c r="N396" s="64" t="str">
        <f t="shared" si="18"/>
        <v/>
      </c>
      <c r="O396" s="64" t="str">
        <f t="shared" si="19"/>
        <v/>
      </c>
      <c r="P396" s="64">
        <f t="shared" si="20"/>
        <v>13</v>
      </c>
      <c r="Q396" s="65"/>
      <c r="R396" s="54" t="str" cm="1">
        <f t="array" ref="R396">IFERROR(_xlfn.IFS(N396=5,"Gru",O396=7,"de",P396=13,"tom"),"Fejl")</f>
        <v>tom</v>
      </c>
      <c r="S396" s="54"/>
      <c r="T396" s="53">
        <v>395</v>
      </c>
    </row>
    <row r="397" spans="1:20" ht="15.75" x14ac:dyDescent="0.25">
      <c r="A397" s="39" t="str">
        <f>IFERROR(VLOOKUP(T397,Baggrundsark!C398:F2396,2,FALSE),"")</f>
        <v/>
      </c>
      <c r="B397" s="39" t="str">
        <f>IFERROR(VLOOKUP(T397,Baggrundsark!C398:F2396,3,FALSE),"")</f>
        <v/>
      </c>
      <c r="C397" s="39" t="str">
        <f>IFERROR(VLOOKUP(T397,Baggrundsark!C398:F2396,4,FALSE),"")</f>
        <v/>
      </c>
      <c r="D397" s="33"/>
      <c r="E397" s="33"/>
      <c r="F397" s="34"/>
      <c r="G397" s="35"/>
      <c r="H397" s="25"/>
      <c r="I397" s="33"/>
      <c r="J397" s="33"/>
      <c r="K397" s="33"/>
      <c r="L397" s="33"/>
      <c r="M397" s="27"/>
      <c r="N397" s="64" t="str">
        <f t="shared" si="18"/>
        <v/>
      </c>
      <c r="O397" s="64" t="str">
        <f t="shared" si="19"/>
        <v/>
      </c>
      <c r="P397" s="64">
        <f t="shared" si="20"/>
        <v>13</v>
      </c>
      <c r="Q397" s="65"/>
      <c r="R397" s="54" t="str" cm="1">
        <f t="array" ref="R397">IFERROR(_xlfn.IFS(N397=5,"Gru",O397=7,"de",P397=13,"tom"),"Fejl")</f>
        <v>tom</v>
      </c>
      <c r="S397" s="54"/>
      <c r="T397" s="53">
        <v>396</v>
      </c>
    </row>
    <row r="398" spans="1:20" ht="15.75" x14ac:dyDescent="0.25">
      <c r="A398" s="39" t="str">
        <f>IFERROR(VLOOKUP(T398,Baggrundsark!C399:F2397,2,FALSE),"")</f>
        <v/>
      </c>
      <c r="B398" s="39" t="str">
        <f>IFERROR(VLOOKUP(T398,Baggrundsark!C399:F2397,3,FALSE),"")</f>
        <v/>
      </c>
      <c r="C398" s="39" t="str">
        <f>IFERROR(VLOOKUP(T398,Baggrundsark!C399:F2397,4,FALSE),"")</f>
        <v/>
      </c>
      <c r="D398" s="33"/>
      <c r="E398" s="33"/>
      <c r="F398" s="34"/>
      <c r="G398" s="35"/>
      <c r="H398" s="25"/>
      <c r="I398" s="33"/>
      <c r="J398" s="33"/>
      <c r="K398" s="33"/>
      <c r="L398" s="33"/>
      <c r="M398" s="27"/>
      <c r="N398" s="64" t="str">
        <f t="shared" si="18"/>
        <v/>
      </c>
      <c r="O398" s="64" t="str">
        <f t="shared" si="19"/>
        <v/>
      </c>
      <c r="P398" s="64">
        <f t="shared" si="20"/>
        <v>13</v>
      </c>
      <c r="Q398" s="65"/>
      <c r="R398" s="54" t="str" cm="1">
        <f t="array" ref="R398">IFERROR(_xlfn.IFS(N398=5,"Gru",O398=7,"de",P398=13,"tom"),"Fejl")</f>
        <v>tom</v>
      </c>
      <c r="S398" s="54"/>
      <c r="T398" s="53">
        <v>397</v>
      </c>
    </row>
    <row r="399" spans="1:20" ht="15.75" x14ac:dyDescent="0.25">
      <c r="A399" s="39" t="str">
        <f>IFERROR(VLOOKUP(T399,Baggrundsark!C400:F2398,2,FALSE),"")</f>
        <v/>
      </c>
      <c r="B399" s="39" t="str">
        <f>IFERROR(VLOOKUP(T399,Baggrundsark!C400:F2398,3,FALSE),"")</f>
        <v/>
      </c>
      <c r="C399" s="39" t="str">
        <f>IFERROR(VLOOKUP(T399,Baggrundsark!C400:F2398,4,FALSE),"")</f>
        <v/>
      </c>
      <c r="D399" s="33"/>
      <c r="E399" s="33"/>
      <c r="F399" s="34"/>
      <c r="G399" s="35"/>
      <c r="H399" s="25"/>
      <c r="I399" s="33"/>
      <c r="J399" s="33"/>
      <c r="K399" s="33"/>
      <c r="L399" s="33"/>
      <c r="M399" s="27"/>
      <c r="N399" s="64" t="str">
        <f t="shared" si="18"/>
        <v/>
      </c>
      <c r="O399" s="64" t="str">
        <f t="shared" si="19"/>
        <v/>
      </c>
      <c r="P399" s="64">
        <f t="shared" si="20"/>
        <v>13</v>
      </c>
      <c r="Q399" s="65"/>
      <c r="R399" s="54" t="str" cm="1">
        <f t="array" ref="R399">IFERROR(_xlfn.IFS(N399=5,"Gru",O399=7,"de",P399=13,"tom"),"Fejl")</f>
        <v>tom</v>
      </c>
      <c r="S399" s="54"/>
      <c r="T399" s="53">
        <v>398</v>
      </c>
    </row>
    <row r="400" spans="1:20" ht="15.75" x14ac:dyDescent="0.25">
      <c r="A400" s="39" t="str">
        <f>IFERROR(VLOOKUP(T400,Baggrundsark!C401:F2399,2,FALSE),"")</f>
        <v/>
      </c>
      <c r="B400" s="39" t="str">
        <f>IFERROR(VLOOKUP(T400,Baggrundsark!C401:F2399,3,FALSE),"")</f>
        <v/>
      </c>
      <c r="C400" s="39" t="str">
        <f>IFERROR(VLOOKUP(T400,Baggrundsark!C401:F2399,4,FALSE),"")</f>
        <v/>
      </c>
      <c r="D400" s="33"/>
      <c r="E400" s="33"/>
      <c r="F400" s="34"/>
      <c r="G400" s="35"/>
      <c r="H400" s="25"/>
      <c r="I400" s="33"/>
      <c r="J400" s="33"/>
      <c r="K400" s="33"/>
      <c r="L400" s="33"/>
      <c r="M400" s="27"/>
      <c r="N400" s="64" t="str">
        <f t="shared" si="18"/>
        <v/>
      </c>
      <c r="O400" s="64" t="str">
        <f t="shared" si="19"/>
        <v/>
      </c>
      <c r="P400" s="64">
        <f t="shared" si="20"/>
        <v>13</v>
      </c>
      <c r="Q400" s="65"/>
      <c r="R400" s="54" t="str" cm="1">
        <f t="array" ref="R400">IFERROR(_xlfn.IFS(N400=5,"Gru",O400=7,"de",P400=13,"tom"),"Fejl")</f>
        <v>tom</v>
      </c>
      <c r="S400" s="54"/>
      <c r="T400" s="53">
        <v>399</v>
      </c>
    </row>
    <row r="401" spans="1:20" ht="15.75" x14ac:dyDescent="0.25">
      <c r="A401" s="39" t="str">
        <f>IFERROR(VLOOKUP(T401,Baggrundsark!C402:F2400,2,FALSE),"")</f>
        <v/>
      </c>
      <c r="B401" s="39" t="str">
        <f>IFERROR(VLOOKUP(T401,Baggrundsark!C402:F2400,3,FALSE),"")</f>
        <v/>
      </c>
      <c r="C401" s="39" t="str">
        <f>IFERROR(VLOOKUP(T401,Baggrundsark!C402:F2400,4,FALSE),"")</f>
        <v/>
      </c>
      <c r="D401" s="33"/>
      <c r="E401" s="33"/>
      <c r="F401" s="34"/>
      <c r="G401" s="35"/>
      <c r="H401" s="25"/>
      <c r="I401" s="33"/>
      <c r="J401" s="33"/>
      <c r="K401" s="33"/>
      <c r="L401" s="33"/>
      <c r="M401" s="27"/>
      <c r="N401" s="64" t="str">
        <f t="shared" si="18"/>
        <v/>
      </c>
      <c r="O401" s="64" t="str">
        <f t="shared" si="19"/>
        <v/>
      </c>
      <c r="P401" s="64">
        <f t="shared" si="20"/>
        <v>13</v>
      </c>
      <c r="Q401" s="65"/>
      <c r="R401" s="54" t="str" cm="1">
        <f t="array" ref="R401">IFERROR(_xlfn.IFS(N401=5,"Gru",O401=7,"de",P401=13,"tom"),"Fejl")</f>
        <v>tom</v>
      </c>
      <c r="S401" s="54"/>
      <c r="T401" s="53">
        <v>400</v>
      </c>
    </row>
    <row r="402" spans="1:20" ht="15.75" x14ac:dyDescent="0.25">
      <c r="A402" s="39" t="str">
        <f>IFERROR(VLOOKUP(T402,Baggrundsark!C403:F2401,2,FALSE),"")</f>
        <v/>
      </c>
      <c r="B402" s="39" t="str">
        <f>IFERROR(VLOOKUP(T402,Baggrundsark!C403:F2401,3,FALSE),"")</f>
        <v/>
      </c>
      <c r="C402" s="39" t="str">
        <f>IFERROR(VLOOKUP(T402,Baggrundsark!C403:F2401,4,FALSE),"")</f>
        <v/>
      </c>
      <c r="D402" s="33"/>
      <c r="E402" s="33"/>
      <c r="F402" s="34"/>
      <c r="G402" s="35"/>
      <c r="H402" s="25"/>
      <c r="I402" s="33"/>
      <c r="J402" s="33"/>
      <c r="K402" s="33"/>
      <c r="L402" s="33"/>
      <c r="M402" s="27"/>
      <c r="N402" s="64" t="str">
        <f t="shared" si="18"/>
        <v/>
      </c>
      <c r="O402" s="64" t="str">
        <f t="shared" si="19"/>
        <v/>
      </c>
      <c r="P402" s="64">
        <f t="shared" si="20"/>
        <v>13</v>
      </c>
      <c r="Q402" s="65"/>
      <c r="R402" s="54" t="str" cm="1">
        <f t="array" ref="R402">IFERROR(_xlfn.IFS(N402=5,"Gru",O402=7,"de",P402=13,"tom"),"Fejl")</f>
        <v>tom</v>
      </c>
      <c r="S402" s="54"/>
      <c r="T402" s="53">
        <v>401</v>
      </c>
    </row>
    <row r="403" spans="1:20" ht="15.75" x14ac:dyDescent="0.25">
      <c r="A403" s="39" t="str">
        <f>IFERROR(VLOOKUP(T403,Baggrundsark!C404:F2402,2,FALSE),"")</f>
        <v/>
      </c>
      <c r="B403" s="39" t="str">
        <f>IFERROR(VLOOKUP(T403,Baggrundsark!C404:F2402,3,FALSE),"")</f>
        <v/>
      </c>
      <c r="C403" s="39" t="str">
        <f>IFERROR(VLOOKUP(T403,Baggrundsark!C404:F2402,4,FALSE),"")</f>
        <v/>
      </c>
      <c r="D403" s="33"/>
      <c r="E403" s="33"/>
      <c r="F403" s="34"/>
      <c r="G403" s="35"/>
      <c r="H403" s="25"/>
      <c r="I403" s="33"/>
      <c r="J403" s="33"/>
      <c r="K403" s="33"/>
      <c r="L403" s="33"/>
      <c r="M403" s="27"/>
      <c r="N403" s="64" t="str">
        <f t="shared" si="18"/>
        <v/>
      </c>
      <c r="O403" s="64" t="str">
        <f t="shared" si="19"/>
        <v/>
      </c>
      <c r="P403" s="64">
        <f t="shared" si="20"/>
        <v>13</v>
      </c>
      <c r="Q403" s="65"/>
      <c r="R403" s="54" t="str" cm="1">
        <f t="array" ref="R403">IFERROR(_xlfn.IFS(N403=5,"Gru",O403=7,"de",P403=13,"tom"),"Fejl")</f>
        <v>tom</v>
      </c>
      <c r="S403" s="54"/>
      <c r="T403" s="53">
        <v>402</v>
      </c>
    </row>
    <row r="404" spans="1:20" ht="15.75" x14ac:dyDescent="0.25">
      <c r="A404" s="39" t="str">
        <f>IFERROR(VLOOKUP(T404,Baggrundsark!C405:F2403,2,FALSE),"")</f>
        <v/>
      </c>
      <c r="B404" s="39" t="str">
        <f>IFERROR(VLOOKUP(T404,Baggrundsark!C405:F2403,3,FALSE),"")</f>
        <v/>
      </c>
      <c r="C404" s="39" t="str">
        <f>IFERROR(VLOOKUP(T404,Baggrundsark!C405:F2403,4,FALSE),"")</f>
        <v/>
      </c>
      <c r="D404" s="33"/>
      <c r="E404" s="33"/>
      <c r="F404" s="34"/>
      <c r="G404" s="35"/>
      <c r="H404" s="25"/>
      <c r="I404" s="33"/>
      <c r="J404" s="33"/>
      <c r="K404" s="33"/>
      <c r="L404" s="33"/>
      <c r="M404" s="27"/>
      <c r="N404" s="64" t="str">
        <f t="shared" si="18"/>
        <v/>
      </c>
      <c r="O404" s="64" t="str">
        <f t="shared" si="19"/>
        <v/>
      </c>
      <c r="P404" s="64">
        <f t="shared" si="20"/>
        <v>13</v>
      </c>
      <c r="Q404" s="65"/>
      <c r="R404" s="54" t="str" cm="1">
        <f t="array" ref="R404">IFERROR(_xlfn.IFS(N404=5,"Gru",O404=7,"de",P404=13,"tom"),"Fejl")</f>
        <v>tom</v>
      </c>
      <c r="S404" s="54"/>
      <c r="T404" s="53">
        <v>403</v>
      </c>
    </row>
    <row r="405" spans="1:20" ht="15.75" x14ac:dyDescent="0.25">
      <c r="A405" s="39" t="str">
        <f>IFERROR(VLOOKUP(T405,Baggrundsark!C406:F2404,2,FALSE),"")</f>
        <v/>
      </c>
      <c r="B405" s="39" t="str">
        <f>IFERROR(VLOOKUP(T405,Baggrundsark!C406:F2404,3,FALSE),"")</f>
        <v/>
      </c>
      <c r="C405" s="39" t="str">
        <f>IFERROR(VLOOKUP(T405,Baggrundsark!C406:F2404,4,FALSE),"")</f>
        <v/>
      </c>
      <c r="D405" s="33"/>
      <c r="E405" s="33"/>
      <c r="F405" s="34"/>
      <c r="G405" s="35"/>
      <c r="H405" s="25"/>
      <c r="I405" s="33"/>
      <c r="J405" s="33"/>
      <c r="K405" s="33"/>
      <c r="L405" s="33"/>
      <c r="M405" s="27"/>
      <c r="N405" s="64" t="str">
        <f t="shared" si="18"/>
        <v/>
      </c>
      <c r="O405" s="64" t="str">
        <f t="shared" si="19"/>
        <v/>
      </c>
      <c r="P405" s="64">
        <f t="shared" si="20"/>
        <v>13</v>
      </c>
      <c r="Q405" s="65"/>
      <c r="R405" s="54" t="str" cm="1">
        <f t="array" ref="R405">IFERROR(_xlfn.IFS(N405=5,"Gru",O405=7,"de",P405=13,"tom"),"Fejl")</f>
        <v>tom</v>
      </c>
      <c r="S405" s="54"/>
      <c r="T405" s="53">
        <v>404</v>
      </c>
    </row>
    <row r="406" spans="1:20" ht="15.75" x14ac:dyDescent="0.25">
      <c r="A406" s="39" t="str">
        <f>IFERROR(VLOOKUP(T406,Baggrundsark!C407:F2405,2,FALSE),"")</f>
        <v/>
      </c>
      <c r="B406" s="39" t="str">
        <f>IFERROR(VLOOKUP(T406,Baggrundsark!C407:F2405,3,FALSE),"")</f>
        <v/>
      </c>
      <c r="C406" s="39" t="str">
        <f>IFERROR(VLOOKUP(T406,Baggrundsark!C407:F2405,4,FALSE),"")</f>
        <v/>
      </c>
      <c r="D406" s="33"/>
      <c r="E406" s="33"/>
      <c r="F406" s="34"/>
      <c r="G406" s="35"/>
      <c r="H406" s="25"/>
      <c r="I406" s="33"/>
      <c r="J406" s="33"/>
      <c r="K406" s="33"/>
      <c r="L406" s="33"/>
      <c r="M406" s="27"/>
      <c r="N406" s="64" t="str">
        <f t="shared" si="18"/>
        <v/>
      </c>
      <c r="O406" s="64" t="str">
        <f t="shared" si="19"/>
        <v/>
      </c>
      <c r="P406" s="64">
        <f t="shared" si="20"/>
        <v>13</v>
      </c>
      <c r="Q406" s="65"/>
      <c r="R406" s="54" t="str" cm="1">
        <f t="array" ref="R406">IFERROR(_xlfn.IFS(N406=5,"Gru",O406=7,"de",P406=13,"tom"),"Fejl")</f>
        <v>tom</v>
      </c>
      <c r="S406" s="54"/>
      <c r="T406" s="53">
        <v>405</v>
      </c>
    </row>
    <row r="407" spans="1:20" ht="15.75" x14ac:dyDescent="0.25">
      <c r="A407" s="39" t="str">
        <f>IFERROR(VLOOKUP(T407,Baggrundsark!C408:F2406,2,FALSE),"")</f>
        <v/>
      </c>
      <c r="B407" s="39" t="str">
        <f>IFERROR(VLOOKUP(T407,Baggrundsark!C408:F2406,3,FALSE),"")</f>
        <v/>
      </c>
      <c r="C407" s="39" t="str">
        <f>IFERROR(VLOOKUP(T407,Baggrundsark!C408:F2406,4,FALSE),"")</f>
        <v/>
      </c>
      <c r="D407" s="33"/>
      <c r="E407" s="33"/>
      <c r="F407" s="34"/>
      <c r="G407" s="35"/>
      <c r="H407" s="25"/>
      <c r="I407" s="33"/>
      <c r="J407" s="33"/>
      <c r="K407" s="33"/>
      <c r="L407" s="33"/>
      <c r="M407" s="27"/>
      <c r="N407" s="64" t="str">
        <f t="shared" si="18"/>
        <v/>
      </c>
      <c r="O407" s="64" t="str">
        <f t="shared" si="19"/>
        <v/>
      </c>
      <c r="P407" s="64">
        <f t="shared" si="20"/>
        <v>13</v>
      </c>
      <c r="Q407" s="65"/>
      <c r="R407" s="54" t="str" cm="1">
        <f t="array" ref="R407">IFERROR(_xlfn.IFS(N407=5,"Gru",O407=7,"de",P407=13,"tom"),"Fejl")</f>
        <v>tom</v>
      </c>
      <c r="S407" s="54"/>
      <c r="T407" s="53">
        <v>406</v>
      </c>
    </row>
    <row r="408" spans="1:20" ht="15.75" x14ac:dyDescent="0.25">
      <c r="A408" s="39" t="str">
        <f>IFERROR(VLOOKUP(T408,Baggrundsark!C409:F2407,2,FALSE),"")</f>
        <v/>
      </c>
      <c r="B408" s="39" t="str">
        <f>IFERROR(VLOOKUP(T408,Baggrundsark!C409:F2407,3,FALSE),"")</f>
        <v/>
      </c>
      <c r="C408" s="39" t="str">
        <f>IFERROR(VLOOKUP(T408,Baggrundsark!C409:F2407,4,FALSE),"")</f>
        <v/>
      </c>
      <c r="D408" s="33"/>
      <c r="E408" s="33"/>
      <c r="F408" s="34"/>
      <c r="G408" s="35"/>
      <c r="H408" s="25"/>
      <c r="I408" s="33"/>
      <c r="J408" s="33"/>
      <c r="K408" s="33"/>
      <c r="L408" s="33"/>
      <c r="M408" s="27"/>
      <c r="N408" s="64" t="str">
        <f t="shared" si="18"/>
        <v/>
      </c>
      <c r="O408" s="64" t="str">
        <f t="shared" si="19"/>
        <v/>
      </c>
      <c r="P408" s="64">
        <f t="shared" si="20"/>
        <v>13</v>
      </c>
      <c r="Q408" s="65"/>
      <c r="R408" s="54" t="str" cm="1">
        <f t="array" ref="R408">IFERROR(_xlfn.IFS(N408=5,"Gru",O408=7,"de",P408=13,"tom"),"Fejl")</f>
        <v>tom</v>
      </c>
      <c r="S408" s="54"/>
      <c r="T408" s="53">
        <v>407</v>
      </c>
    </row>
    <row r="409" spans="1:20" ht="15.75" x14ac:dyDescent="0.25">
      <c r="A409" s="39" t="str">
        <f>IFERROR(VLOOKUP(T409,Baggrundsark!C410:F2408,2,FALSE),"")</f>
        <v/>
      </c>
      <c r="B409" s="39" t="str">
        <f>IFERROR(VLOOKUP(T409,Baggrundsark!C410:F2408,3,FALSE),"")</f>
        <v/>
      </c>
      <c r="C409" s="39" t="str">
        <f>IFERROR(VLOOKUP(T409,Baggrundsark!C410:F2408,4,FALSE),"")</f>
        <v/>
      </c>
      <c r="D409" s="33"/>
      <c r="E409" s="33"/>
      <c r="F409" s="34"/>
      <c r="G409" s="35"/>
      <c r="H409" s="25"/>
      <c r="I409" s="33"/>
      <c r="J409" s="33"/>
      <c r="K409" s="33"/>
      <c r="L409" s="33"/>
      <c r="M409" s="27"/>
      <c r="N409" s="64" t="str">
        <f t="shared" si="18"/>
        <v/>
      </c>
      <c r="O409" s="64" t="str">
        <f t="shared" si="19"/>
        <v/>
      </c>
      <c r="P409" s="64">
        <f t="shared" si="20"/>
        <v>13</v>
      </c>
      <c r="Q409" s="65"/>
      <c r="R409" s="54" t="str" cm="1">
        <f t="array" ref="R409">IFERROR(_xlfn.IFS(N409=5,"Gru",O409=7,"de",P409=13,"tom"),"Fejl")</f>
        <v>tom</v>
      </c>
      <c r="S409" s="54"/>
      <c r="T409" s="53">
        <v>408</v>
      </c>
    </row>
    <row r="410" spans="1:20" ht="15.75" x14ac:dyDescent="0.25">
      <c r="A410" s="39" t="str">
        <f>IFERROR(VLOOKUP(T410,Baggrundsark!C411:F2409,2,FALSE),"")</f>
        <v/>
      </c>
      <c r="B410" s="39" t="str">
        <f>IFERROR(VLOOKUP(T410,Baggrundsark!C411:F2409,3,FALSE),"")</f>
        <v/>
      </c>
      <c r="C410" s="39" t="str">
        <f>IFERROR(VLOOKUP(T410,Baggrundsark!C411:F2409,4,FALSE),"")</f>
        <v/>
      </c>
      <c r="D410" s="33"/>
      <c r="E410" s="33"/>
      <c r="F410" s="34"/>
      <c r="G410" s="35"/>
      <c r="H410" s="25"/>
      <c r="I410" s="33"/>
      <c r="J410" s="33"/>
      <c r="K410" s="33"/>
      <c r="L410" s="33"/>
      <c r="M410" s="27"/>
      <c r="N410" s="64" t="str">
        <f t="shared" si="18"/>
        <v/>
      </c>
      <c r="O410" s="64" t="str">
        <f t="shared" si="19"/>
        <v/>
      </c>
      <c r="P410" s="64">
        <f t="shared" si="20"/>
        <v>13</v>
      </c>
      <c r="Q410" s="65"/>
      <c r="R410" s="54" t="str" cm="1">
        <f t="array" ref="R410">IFERROR(_xlfn.IFS(N410=5,"Gru",O410=7,"de",P410=13,"tom"),"Fejl")</f>
        <v>tom</v>
      </c>
      <c r="S410" s="54"/>
      <c r="T410" s="53">
        <v>409</v>
      </c>
    </row>
    <row r="411" spans="1:20" ht="15.75" x14ac:dyDescent="0.25">
      <c r="A411" s="39" t="str">
        <f>IFERROR(VLOOKUP(T411,Baggrundsark!C412:F2410,2,FALSE),"")</f>
        <v/>
      </c>
      <c r="B411" s="39" t="str">
        <f>IFERROR(VLOOKUP(T411,Baggrundsark!C412:F2410,3,FALSE),"")</f>
        <v/>
      </c>
      <c r="C411" s="39" t="str">
        <f>IFERROR(VLOOKUP(T411,Baggrundsark!C412:F2410,4,FALSE),"")</f>
        <v/>
      </c>
      <c r="D411" s="33"/>
      <c r="E411" s="33"/>
      <c r="F411" s="34"/>
      <c r="G411" s="35"/>
      <c r="H411" s="25"/>
      <c r="I411" s="33"/>
      <c r="J411" s="33"/>
      <c r="K411" s="33"/>
      <c r="L411" s="33"/>
      <c r="M411" s="27"/>
      <c r="N411" s="64" t="str">
        <f t="shared" si="18"/>
        <v/>
      </c>
      <c r="O411" s="64" t="str">
        <f t="shared" si="19"/>
        <v/>
      </c>
      <c r="P411" s="64">
        <f t="shared" si="20"/>
        <v>13</v>
      </c>
      <c r="Q411" s="65"/>
      <c r="R411" s="54" t="str" cm="1">
        <f t="array" ref="R411">IFERROR(_xlfn.IFS(N411=5,"Gru",O411=7,"de",P411=13,"tom"),"Fejl")</f>
        <v>tom</v>
      </c>
      <c r="S411" s="54"/>
      <c r="T411" s="53">
        <v>410</v>
      </c>
    </row>
    <row r="412" spans="1:20" ht="15.75" x14ac:dyDescent="0.25">
      <c r="A412" s="39" t="str">
        <f>IFERROR(VLOOKUP(T412,Baggrundsark!C413:F2411,2,FALSE),"")</f>
        <v/>
      </c>
      <c r="B412" s="39" t="str">
        <f>IFERROR(VLOOKUP(T412,Baggrundsark!C413:F2411,3,FALSE),"")</f>
        <v/>
      </c>
      <c r="C412" s="39" t="str">
        <f>IFERROR(VLOOKUP(T412,Baggrundsark!C413:F2411,4,FALSE),"")</f>
        <v/>
      </c>
      <c r="D412" s="33"/>
      <c r="E412" s="33"/>
      <c r="F412" s="34"/>
      <c r="G412" s="35"/>
      <c r="H412" s="25"/>
      <c r="I412" s="33"/>
      <c r="J412" s="33"/>
      <c r="K412" s="33"/>
      <c r="L412" s="33"/>
      <c r="M412" s="27"/>
      <c r="N412" s="64" t="str">
        <f t="shared" si="18"/>
        <v/>
      </c>
      <c r="O412" s="64" t="str">
        <f t="shared" si="19"/>
        <v/>
      </c>
      <c r="P412" s="64">
        <f t="shared" si="20"/>
        <v>13</v>
      </c>
      <c r="Q412" s="65"/>
      <c r="R412" s="54" t="str" cm="1">
        <f t="array" ref="R412">IFERROR(_xlfn.IFS(N412=5,"Gru",O412=7,"de",P412=13,"tom"),"Fejl")</f>
        <v>tom</v>
      </c>
      <c r="S412" s="54"/>
      <c r="T412" s="53">
        <v>411</v>
      </c>
    </row>
    <row r="413" spans="1:20" ht="15.75" x14ac:dyDescent="0.25">
      <c r="A413" s="39" t="str">
        <f>IFERROR(VLOOKUP(T413,Baggrundsark!C414:F2412,2,FALSE),"")</f>
        <v/>
      </c>
      <c r="B413" s="39" t="str">
        <f>IFERROR(VLOOKUP(T413,Baggrundsark!C414:F2412,3,FALSE),"")</f>
        <v/>
      </c>
      <c r="C413" s="39" t="str">
        <f>IFERROR(VLOOKUP(T413,Baggrundsark!C414:F2412,4,FALSE),"")</f>
        <v/>
      </c>
      <c r="D413" s="33"/>
      <c r="E413" s="33"/>
      <c r="F413" s="34"/>
      <c r="G413" s="35"/>
      <c r="H413" s="25"/>
      <c r="I413" s="33"/>
      <c r="J413" s="33"/>
      <c r="K413" s="33"/>
      <c r="L413" s="33"/>
      <c r="M413" s="27"/>
      <c r="N413" s="64" t="str">
        <f t="shared" si="18"/>
        <v/>
      </c>
      <c r="O413" s="64" t="str">
        <f t="shared" si="19"/>
        <v/>
      </c>
      <c r="P413" s="64">
        <f t="shared" si="20"/>
        <v>13</v>
      </c>
      <c r="Q413" s="65"/>
      <c r="R413" s="54" t="str" cm="1">
        <f t="array" ref="R413">IFERROR(_xlfn.IFS(N413=5,"Gru",O413=7,"de",P413=13,"tom"),"Fejl")</f>
        <v>tom</v>
      </c>
      <c r="S413" s="54"/>
      <c r="T413" s="53">
        <v>412</v>
      </c>
    </row>
    <row r="414" spans="1:20" ht="15.75" x14ac:dyDescent="0.25">
      <c r="A414" s="39" t="str">
        <f>IFERROR(VLOOKUP(T414,Baggrundsark!C415:F2413,2,FALSE),"")</f>
        <v/>
      </c>
      <c r="B414" s="39" t="str">
        <f>IFERROR(VLOOKUP(T414,Baggrundsark!C415:F2413,3,FALSE),"")</f>
        <v/>
      </c>
      <c r="C414" s="39" t="str">
        <f>IFERROR(VLOOKUP(T414,Baggrundsark!C415:F2413,4,FALSE),"")</f>
        <v/>
      </c>
      <c r="D414" s="33"/>
      <c r="E414" s="33"/>
      <c r="F414" s="34"/>
      <c r="G414" s="35"/>
      <c r="H414" s="25"/>
      <c r="I414" s="33"/>
      <c r="J414" s="33"/>
      <c r="K414" s="33"/>
      <c r="L414" s="33"/>
      <c r="M414" s="27"/>
      <c r="N414" s="64" t="str">
        <f t="shared" si="18"/>
        <v/>
      </c>
      <c r="O414" s="64" t="str">
        <f t="shared" si="19"/>
        <v/>
      </c>
      <c r="P414" s="64">
        <f t="shared" si="20"/>
        <v>13</v>
      </c>
      <c r="Q414" s="65"/>
      <c r="R414" s="54" t="str" cm="1">
        <f t="array" ref="R414">IFERROR(_xlfn.IFS(N414=5,"Gru",O414=7,"de",P414=13,"tom"),"Fejl")</f>
        <v>tom</v>
      </c>
      <c r="S414" s="54"/>
      <c r="T414" s="53">
        <v>413</v>
      </c>
    </row>
    <row r="415" spans="1:20" ht="15.75" x14ac:dyDescent="0.25">
      <c r="A415" s="39" t="str">
        <f>IFERROR(VLOOKUP(T415,Baggrundsark!C416:F2414,2,FALSE),"")</f>
        <v/>
      </c>
      <c r="B415" s="39" t="str">
        <f>IFERROR(VLOOKUP(T415,Baggrundsark!C416:F2414,3,FALSE),"")</f>
        <v/>
      </c>
      <c r="C415" s="39" t="str">
        <f>IFERROR(VLOOKUP(T415,Baggrundsark!C416:F2414,4,FALSE),"")</f>
        <v/>
      </c>
      <c r="D415" s="33"/>
      <c r="E415" s="33"/>
      <c r="F415" s="34"/>
      <c r="G415" s="35"/>
      <c r="H415" s="25"/>
      <c r="I415" s="33"/>
      <c r="J415" s="33"/>
      <c r="K415" s="33"/>
      <c r="L415" s="33"/>
      <c r="M415" s="27"/>
      <c r="N415" s="64" t="str">
        <f t="shared" si="18"/>
        <v/>
      </c>
      <c r="O415" s="64" t="str">
        <f t="shared" si="19"/>
        <v/>
      </c>
      <c r="P415" s="64">
        <f t="shared" si="20"/>
        <v>13</v>
      </c>
      <c r="Q415" s="65"/>
      <c r="R415" s="54" t="str" cm="1">
        <f t="array" ref="R415">IFERROR(_xlfn.IFS(N415=5,"Gru",O415=7,"de",P415=13,"tom"),"Fejl")</f>
        <v>tom</v>
      </c>
      <c r="S415" s="54"/>
      <c r="T415" s="53">
        <v>414</v>
      </c>
    </row>
    <row r="416" spans="1:20" ht="15.75" x14ac:dyDescent="0.25">
      <c r="A416" s="39" t="str">
        <f>IFERROR(VLOOKUP(T416,Baggrundsark!C417:F2415,2,FALSE),"")</f>
        <v/>
      </c>
      <c r="B416" s="39" t="str">
        <f>IFERROR(VLOOKUP(T416,Baggrundsark!C417:F2415,3,FALSE),"")</f>
        <v/>
      </c>
      <c r="C416" s="39" t="str">
        <f>IFERROR(VLOOKUP(T416,Baggrundsark!C417:F2415,4,FALSE),"")</f>
        <v/>
      </c>
      <c r="D416" s="33"/>
      <c r="E416" s="33"/>
      <c r="F416" s="34"/>
      <c r="G416" s="35"/>
      <c r="H416" s="25"/>
      <c r="I416" s="33"/>
      <c r="J416" s="33"/>
      <c r="K416" s="33"/>
      <c r="L416" s="33"/>
      <c r="M416" s="27"/>
      <c r="N416" s="64" t="str">
        <f t="shared" si="18"/>
        <v/>
      </c>
      <c r="O416" s="64" t="str">
        <f t="shared" si="19"/>
        <v/>
      </c>
      <c r="P416" s="64">
        <f t="shared" si="20"/>
        <v>13</v>
      </c>
      <c r="Q416" s="65"/>
      <c r="R416" s="54" t="str" cm="1">
        <f t="array" ref="R416">IFERROR(_xlfn.IFS(N416=5,"Gru",O416=7,"de",P416=13,"tom"),"Fejl")</f>
        <v>tom</v>
      </c>
      <c r="S416" s="54"/>
      <c r="T416" s="53">
        <v>415</v>
      </c>
    </row>
    <row r="417" spans="1:20" ht="15.75" x14ac:dyDescent="0.25">
      <c r="A417" s="39" t="str">
        <f>IFERROR(VLOOKUP(T417,Baggrundsark!C418:F2416,2,FALSE),"")</f>
        <v/>
      </c>
      <c r="B417" s="39" t="str">
        <f>IFERROR(VLOOKUP(T417,Baggrundsark!C418:F2416,3,FALSE),"")</f>
        <v/>
      </c>
      <c r="C417" s="39" t="str">
        <f>IFERROR(VLOOKUP(T417,Baggrundsark!C418:F2416,4,FALSE),"")</f>
        <v/>
      </c>
      <c r="D417" s="33"/>
      <c r="E417" s="33"/>
      <c r="F417" s="34"/>
      <c r="G417" s="35"/>
      <c r="H417" s="25"/>
      <c r="I417" s="33"/>
      <c r="J417" s="33"/>
      <c r="K417" s="33"/>
      <c r="L417" s="33"/>
      <c r="M417" s="27"/>
      <c r="N417" s="64" t="str">
        <f t="shared" si="18"/>
        <v/>
      </c>
      <c r="O417" s="64" t="str">
        <f t="shared" si="19"/>
        <v/>
      </c>
      <c r="P417" s="64">
        <f t="shared" si="20"/>
        <v>13</v>
      </c>
      <c r="Q417" s="65"/>
      <c r="R417" s="54" t="str" cm="1">
        <f t="array" ref="R417">IFERROR(_xlfn.IFS(N417=5,"Gru",O417=7,"de",P417=13,"tom"),"Fejl")</f>
        <v>tom</v>
      </c>
      <c r="S417" s="54"/>
      <c r="T417" s="53">
        <v>416</v>
      </c>
    </row>
    <row r="418" spans="1:20" ht="15.75" x14ac:dyDescent="0.25">
      <c r="A418" s="39" t="str">
        <f>IFERROR(VLOOKUP(T418,Baggrundsark!C419:F2417,2,FALSE),"")</f>
        <v/>
      </c>
      <c r="B418" s="39" t="str">
        <f>IFERROR(VLOOKUP(T418,Baggrundsark!C419:F2417,3,FALSE),"")</f>
        <v/>
      </c>
      <c r="C418" s="39" t="str">
        <f>IFERROR(VLOOKUP(T418,Baggrundsark!C419:F2417,4,FALSE),"")</f>
        <v/>
      </c>
      <c r="D418" s="33"/>
      <c r="E418" s="33"/>
      <c r="F418" s="34"/>
      <c r="G418" s="35"/>
      <c r="H418" s="25"/>
      <c r="I418" s="33"/>
      <c r="J418" s="33"/>
      <c r="K418" s="33"/>
      <c r="L418" s="33"/>
      <c r="M418" s="27"/>
      <c r="N418" s="64" t="str">
        <f t="shared" si="18"/>
        <v/>
      </c>
      <c r="O418" s="64" t="str">
        <f t="shared" si="19"/>
        <v/>
      </c>
      <c r="P418" s="64">
        <f t="shared" si="20"/>
        <v>13</v>
      </c>
      <c r="Q418" s="65"/>
      <c r="R418" s="54" t="str" cm="1">
        <f t="array" ref="R418">IFERROR(_xlfn.IFS(N418=5,"Gru",O418=7,"de",P418=13,"tom"),"Fejl")</f>
        <v>tom</v>
      </c>
      <c r="S418" s="54"/>
      <c r="T418" s="53">
        <v>417</v>
      </c>
    </row>
    <row r="419" spans="1:20" ht="15.75" x14ac:dyDescent="0.25">
      <c r="A419" s="39" t="str">
        <f>IFERROR(VLOOKUP(T419,Baggrundsark!C420:F2418,2,FALSE),"")</f>
        <v/>
      </c>
      <c r="B419" s="39" t="str">
        <f>IFERROR(VLOOKUP(T419,Baggrundsark!C420:F2418,3,FALSE),"")</f>
        <v/>
      </c>
      <c r="C419" s="39" t="str">
        <f>IFERROR(VLOOKUP(T419,Baggrundsark!C420:F2418,4,FALSE),"")</f>
        <v/>
      </c>
      <c r="D419" s="33"/>
      <c r="E419" s="33"/>
      <c r="F419" s="34"/>
      <c r="G419" s="35"/>
      <c r="H419" s="25"/>
      <c r="I419" s="33"/>
      <c r="J419" s="33"/>
      <c r="K419" s="33"/>
      <c r="L419" s="33"/>
      <c r="M419" s="27"/>
      <c r="N419" s="64" t="str">
        <f t="shared" si="18"/>
        <v/>
      </c>
      <c r="O419" s="64" t="str">
        <f t="shared" si="19"/>
        <v/>
      </c>
      <c r="P419" s="64">
        <f t="shared" si="20"/>
        <v>13</v>
      </c>
      <c r="Q419" s="65"/>
      <c r="R419" s="54" t="str" cm="1">
        <f t="array" ref="R419">IFERROR(_xlfn.IFS(N419=5,"Gru",O419=7,"de",P419=13,"tom"),"Fejl")</f>
        <v>tom</v>
      </c>
      <c r="S419" s="54"/>
      <c r="T419" s="53">
        <v>418</v>
      </c>
    </row>
    <row r="420" spans="1:20" ht="15.75" x14ac:dyDescent="0.25">
      <c r="A420" s="39" t="str">
        <f>IFERROR(VLOOKUP(T420,Baggrundsark!C421:F2419,2,FALSE),"")</f>
        <v/>
      </c>
      <c r="B420" s="39" t="str">
        <f>IFERROR(VLOOKUP(T420,Baggrundsark!C421:F2419,3,FALSE),"")</f>
        <v/>
      </c>
      <c r="C420" s="39" t="str">
        <f>IFERROR(VLOOKUP(T420,Baggrundsark!C421:F2419,4,FALSE),"")</f>
        <v/>
      </c>
      <c r="D420" s="33"/>
      <c r="E420" s="33"/>
      <c r="F420" s="34"/>
      <c r="G420" s="35"/>
      <c r="H420" s="25"/>
      <c r="I420" s="33"/>
      <c r="J420" s="33"/>
      <c r="K420" s="33"/>
      <c r="L420" s="33"/>
      <c r="M420" s="27"/>
      <c r="N420" s="64" t="str">
        <f t="shared" si="18"/>
        <v/>
      </c>
      <c r="O420" s="64" t="str">
        <f t="shared" si="19"/>
        <v/>
      </c>
      <c r="P420" s="64">
        <f t="shared" si="20"/>
        <v>13</v>
      </c>
      <c r="Q420" s="65"/>
      <c r="R420" s="54" t="str" cm="1">
        <f t="array" ref="R420">IFERROR(_xlfn.IFS(N420=5,"Gru",O420=7,"de",P420=13,"tom"),"Fejl")</f>
        <v>tom</v>
      </c>
      <c r="S420" s="54"/>
      <c r="T420" s="53">
        <v>419</v>
      </c>
    </row>
    <row r="421" spans="1:20" ht="15.75" x14ac:dyDescent="0.25">
      <c r="A421" s="39" t="str">
        <f>IFERROR(VLOOKUP(T421,Baggrundsark!C422:F2420,2,FALSE),"")</f>
        <v/>
      </c>
      <c r="B421" s="39" t="str">
        <f>IFERROR(VLOOKUP(T421,Baggrundsark!C422:F2420,3,FALSE),"")</f>
        <v/>
      </c>
      <c r="C421" s="39" t="str">
        <f>IFERROR(VLOOKUP(T421,Baggrundsark!C422:F2420,4,FALSE),"")</f>
        <v/>
      </c>
      <c r="D421" s="33"/>
      <c r="E421" s="33"/>
      <c r="F421" s="34"/>
      <c r="G421" s="35"/>
      <c r="H421" s="25"/>
      <c r="I421" s="33"/>
      <c r="J421" s="33"/>
      <c r="K421" s="33"/>
      <c r="L421" s="33"/>
      <c r="M421" s="27"/>
      <c r="N421" s="64" t="str">
        <f t="shared" si="18"/>
        <v/>
      </c>
      <c r="O421" s="64" t="str">
        <f t="shared" si="19"/>
        <v/>
      </c>
      <c r="P421" s="64">
        <f t="shared" si="20"/>
        <v>13</v>
      </c>
      <c r="Q421" s="65"/>
      <c r="R421" s="54" t="str" cm="1">
        <f t="array" ref="R421">IFERROR(_xlfn.IFS(N421=5,"Gru",O421=7,"de",P421=13,"tom"),"Fejl")</f>
        <v>tom</v>
      </c>
      <c r="S421" s="54"/>
      <c r="T421" s="53">
        <v>420</v>
      </c>
    </row>
    <row r="422" spans="1:20" ht="15.75" x14ac:dyDescent="0.25">
      <c r="A422" s="39" t="str">
        <f>IFERROR(VLOOKUP(T422,Baggrundsark!C423:F2421,2,FALSE),"")</f>
        <v/>
      </c>
      <c r="B422" s="39" t="str">
        <f>IFERROR(VLOOKUP(T422,Baggrundsark!C423:F2421,3,FALSE),"")</f>
        <v/>
      </c>
      <c r="C422" s="39" t="str">
        <f>IFERROR(VLOOKUP(T422,Baggrundsark!C423:F2421,4,FALSE),"")</f>
        <v/>
      </c>
      <c r="D422" s="33"/>
      <c r="E422" s="33"/>
      <c r="F422" s="34"/>
      <c r="G422" s="35"/>
      <c r="H422" s="25"/>
      <c r="I422" s="33"/>
      <c r="J422" s="33"/>
      <c r="K422" s="33"/>
      <c r="L422" s="33"/>
      <c r="M422" s="27"/>
      <c r="N422" s="64" t="str">
        <f t="shared" si="18"/>
        <v/>
      </c>
      <c r="O422" s="64" t="str">
        <f t="shared" si="19"/>
        <v/>
      </c>
      <c r="P422" s="64">
        <f t="shared" si="20"/>
        <v>13</v>
      </c>
      <c r="Q422" s="65"/>
      <c r="R422" s="54" t="str" cm="1">
        <f t="array" ref="R422">IFERROR(_xlfn.IFS(N422=5,"Gru",O422=7,"de",P422=13,"tom"),"Fejl")</f>
        <v>tom</v>
      </c>
      <c r="S422" s="54"/>
      <c r="T422" s="53">
        <v>421</v>
      </c>
    </row>
    <row r="423" spans="1:20" ht="15.75" x14ac:dyDescent="0.25">
      <c r="A423" s="39" t="str">
        <f>IFERROR(VLOOKUP(T423,Baggrundsark!C424:F2422,2,FALSE),"")</f>
        <v/>
      </c>
      <c r="B423" s="39" t="str">
        <f>IFERROR(VLOOKUP(T423,Baggrundsark!C424:F2422,3,FALSE),"")</f>
        <v/>
      </c>
      <c r="C423" s="39" t="str">
        <f>IFERROR(VLOOKUP(T423,Baggrundsark!C424:F2422,4,FALSE),"")</f>
        <v/>
      </c>
      <c r="D423" s="33"/>
      <c r="E423" s="33"/>
      <c r="F423" s="34"/>
      <c r="G423" s="35"/>
      <c r="H423" s="25"/>
      <c r="I423" s="33"/>
      <c r="J423" s="33"/>
      <c r="K423" s="33"/>
      <c r="L423" s="33"/>
      <c r="M423" s="27"/>
      <c r="N423" s="64" t="str">
        <f t="shared" si="18"/>
        <v/>
      </c>
      <c r="O423" s="64" t="str">
        <f t="shared" si="19"/>
        <v/>
      </c>
      <c r="P423" s="64">
        <f t="shared" si="20"/>
        <v>13</v>
      </c>
      <c r="Q423" s="65"/>
      <c r="R423" s="54" t="str" cm="1">
        <f t="array" ref="R423">IFERROR(_xlfn.IFS(N423=5,"Gru",O423=7,"de",P423=13,"tom"),"Fejl")</f>
        <v>tom</v>
      </c>
      <c r="S423" s="54"/>
      <c r="T423" s="53">
        <v>422</v>
      </c>
    </row>
    <row r="424" spans="1:20" ht="15.75" x14ac:dyDescent="0.25">
      <c r="A424" s="39" t="str">
        <f>IFERROR(VLOOKUP(T424,Baggrundsark!C425:F2423,2,FALSE),"")</f>
        <v/>
      </c>
      <c r="B424" s="39" t="str">
        <f>IFERROR(VLOOKUP(T424,Baggrundsark!C425:F2423,3,FALSE),"")</f>
        <v/>
      </c>
      <c r="C424" s="39" t="str">
        <f>IFERROR(VLOOKUP(T424,Baggrundsark!C425:F2423,4,FALSE),"")</f>
        <v/>
      </c>
      <c r="D424" s="33"/>
      <c r="E424" s="33"/>
      <c r="F424" s="34"/>
      <c r="G424" s="35"/>
      <c r="H424" s="25"/>
      <c r="I424" s="33"/>
      <c r="J424" s="33"/>
      <c r="K424" s="33"/>
      <c r="L424" s="33"/>
      <c r="M424" s="27"/>
      <c r="N424" s="64" t="str">
        <f t="shared" si="18"/>
        <v/>
      </c>
      <c r="O424" s="64" t="str">
        <f t="shared" si="19"/>
        <v/>
      </c>
      <c r="P424" s="64">
        <f t="shared" si="20"/>
        <v>13</v>
      </c>
      <c r="Q424" s="65"/>
      <c r="R424" s="54" t="str" cm="1">
        <f t="array" ref="R424">IFERROR(_xlfn.IFS(N424=5,"Gru",O424=7,"de",P424=13,"tom"),"Fejl")</f>
        <v>tom</v>
      </c>
      <c r="S424" s="54"/>
      <c r="T424" s="53">
        <v>423</v>
      </c>
    </row>
    <row r="425" spans="1:20" ht="15.75" x14ac:dyDescent="0.25">
      <c r="A425" s="39" t="str">
        <f>IFERROR(VLOOKUP(T425,Baggrundsark!C426:F2424,2,FALSE),"")</f>
        <v/>
      </c>
      <c r="B425" s="39" t="str">
        <f>IFERROR(VLOOKUP(T425,Baggrundsark!C426:F2424,3,FALSE),"")</f>
        <v/>
      </c>
      <c r="C425" s="39" t="str">
        <f>IFERROR(VLOOKUP(T425,Baggrundsark!C426:F2424,4,FALSE),"")</f>
        <v/>
      </c>
      <c r="D425" s="33"/>
      <c r="E425" s="33"/>
      <c r="F425" s="34"/>
      <c r="G425" s="35"/>
      <c r="H425" s="25"/>
      <c r="I425" s="33"/>
      <c r="J425" s="33"/>
      <c r="K425" s="33"/>
      <c r="L425" s="33"/>
      <c r="M425" s="27"/>
      <c r="N425" s="64" t="str">
        <f t="shared" si="18"/>
        <v/>
      </c>
      <c r="O425" s="64" t="str">
        <f t="shared" si="19"/>
        <v/>
      </c>
      <c r="P425" s="64">
        <f t="shared" si="20"/>
        <v>13</v>
      </c>
      <c r="Q425" s="65"/>
      <c r="R425" s="54" t="str" cm="1">
        <f t="array" ref="R425">IFERROR(_xlfn.IFS(N425=5,"Gru",O425=7,"de",P425=13,"tom"),"Fejl")</f>
        <v>tom</v>
      </c>
      <c r="S425" s="54"/>
      <c r="T425" s="53">
        <v>424</v>
      </c>
    </row>
    <row r="426" spans="1:20" ht="15.75" x14ac:dyDescent="0.25">
      <c r="A426" s="39" t="str">
        <f>IFERROR(VLOOKUP(T426,Baggrundsark!C427:F2425,2,FALSE),"")</f>
        <v/>
      </c>
      <c r="B426" s="39" t="str">
        <f>IFERROR(VLOOKUP(T426,Baggrundsark!C427:F2425,3,FALSE),"")</f>
        <v/>
      </c>
      <c r="C426" s="39" t="str">
        <f>IFERROR(VLOOKUP(T426,Baggrundsark!C427:F2425,4,FALSE),"")</f>
        <v/>
      </c>
      <c r="D426" s="33"/>
      <c r="E426" s="33"/>
      <c r="F426" s="34"/>
      <c r="G426" s="35"/>
      <c r="H426" s="25"/>
      <c r="I426" s="33"/>
      <c r="J426" s="33"/>
      <c r="K426" s="33"/>
      <c r="L426" s="33"/>
      <c r="M426" s="27"/>
      <c r="N426" s="64" t="str">
        <f t="shared" si="18"/>
        <v/>
      </c>
      <c r="O426" s="64" t="str">
        <f t="shared" si="19"/>
        <v/>
      </c>
      <c r="P426" s="64">
        <f t="shared" si="20"/>
        <v>13</v>
      </c>
      <c r="Q426" s="65"/>
      <c r="R426" s="54" t="str" cm="1">
        <f t="array" ref="R426">IFERROR(_xlfn.IFS(N426=5,"Gru",O426=7,"de",P426=13,"tom"),"Fejl")</f>
        <v>tom</v>
      </c>
      <c r="S426" s="54"/>
      <c r="T426" s="53">
        <v>425</v>
      </c>
    </row>
    <row r="427" spans="1:20" ht="15.75" x14ac:dyDescent="0.25">
      <c r="A427" s="39" t="str">
        <f>IFERROR(VLOOKUP(T427,Baggrundsark!C428:F2426,2,FALSE),"")</f>
        <v/>
      </c>
      <c r="B427" s="39" t="str">
        <f>IFERROR(VLOOKUP(T427,Baggrundsark!C428:F2426,3,FALSE),"")</f>
        <v/>
      </c>
      <c r="C427" s="39" t="str">
        <f>IFERROR(VLOOKUP(T427,Baggrundsark!C428:F2426,4,FALSE),"")</f>
        <v/>
      </c>
      <c r="D427" s="33"/>
      <c r="E427" s="33"/>
      <c r="F427" s="34"/>
      <c r="G427" s="35"/>
      <c r="H427" s="25"/>
      <c r="I427" s="33"/>
      <c r="J427" s="33"/>
      <c r="K427" s="33"/>
      <c r="L427" s="33"/>
      <c r="M427" s="27"/>
      <c r="N427" s="64" t="str">
        <f t="shared" si="18"/>
        <v/>
      </c>
      <c r="O427" s="64" t="str">
        <f t="shared" si="19"/>
        <v/>
      </c>
      <c r="P427" s="64">
        <f t="shared" si="20"/>
        <v>13</v>
      </c>
      <c r="Q427" s="65"/>
      <c r="R427" s="54" t="str" cm="1">
        <f t="array" ref="R427">IFERROR(_xlfn.IFS(N427=5,"Gru",O427=7,"de",P427=13,"tom"),"Fejl")</f>
        <v>tom</v>
      </c>
      <c r="S427" s="54"/>
      <c r="T427" s="53">
        <v>426</v>
      </c>
    </row>
    <row r="428" spans="1:20" ht="15.75" x14ac:dyDescent="0.25">
      <c r="A428" s="39" t="str">
        <f>IFERROR(VLOOKUP(T428,Baggrundsark!C429:F2427,2,FALSE),"")</f>
        <v/>
      </c>
      <c r="B428" s="39" t="str">
        <f>IFERROR(VLOOKUP(T428,Baggrundsark!C429:F2427,3,FALSE),"")</f>
        <v/>
      </c>
      <c r="C428" s="39" t="str">
        <f>IFERROR(VLOOKUP(T428,Baggrundsark!C429:F2427,4,FALSE),"")</f>
        <v/>
      </c>
      <c r="D428" s="33"/>
      <c r="E428" s="33"/>
      <c r="F428" s="34"/>
      <c r="G428" s="35"/>
      <c r="H428" s="25"/>
      <c r="I428" s="33"/>
      <c r="J428" s="33"/>
      <c r="K428" s="33"/>
      <c r="L428" s="33"/>
      <c r="M428" s="27"/>
      <c r="N428" s="64" t="str">
        <f t="shared" si="18"/>
        <v/>
      </c>
      <c r="O428" s="64" t="str">
        <f t="shared" si="19"/>
        <v/>
      </c>
      <c r="P428" s="64">
        <f t="shared" si="20"/>
        <v>13</v>
      </c>
      <c r="Q428" s="65"/>
      <c r="R428" s="54" t="str" cm="1">
        <f t="array" ref="R428">IFERROR(_xlfn.IFS(N428=5,"Gru",O428=7,"de",P428=13,"tom"),"Fejl")</f>
        <v>tom</v>
      </c>
      <c r="S428" s="54"/>
      <c r="T428" s="53">
        <v>427</v>
      </c>
    </row>
    <row r="429" spans="1:20" ht="15.75" x14ac:dyDescent="0.25">
      <c r="A429" s="39" t="str">
        <f>IFERROR(VLOOKUP(T429,Baggrundsark!C430:F2428,2,FALSE),"")</f>
        <v/>
      </c>
      <c r="B429" s="39" t="str">
        <f>IFERROR(VLOOKUP(T429,Baggrundsark!C430:F2428,3,FALSE),"")</f>
        <v/>
      </c>
      <c r="C429" s="39" t="str">
        <f>IFERROR(VLOOKUP(T429,Baggrundsark!C430:F2428,4,FALSE),"")</f>
        <v/>
      </c>
      <c r="D429" s="33"/>
      <c r="E429" s="33"/>
      <c r="F429" s="34"/>
      <c r="G429" s="35"/>
      <c r="H429" s="25"/>
      <c r="I429" s="33"/>
      <c r="J429" s="33"/>
      <c r="K429" s="33"/>
      <c r="L429" s="33"/>
      <c r="M429" s="27"/>
      <c r="N429" s="64" t="str">
        <f t="shared" si="18"/>
        <v/>
      </c>
      <c r="O429" s="64" t="str">
        <f t="shared" si="19"/>
        <v/>
      </c>
      <c r="P429" s="64">
        <f t="shared" si="20"/>
        <v>13</v>
      </c>
      <c r="Q429" s="65"/>
      <c r="R429" s="54" t="str" cm="1">
        <f t="array" ref="R429">IFERROR(_xlfn.IFS(N429=5,"Gru",O429=7,"de",P429=13,"tom"),"Fejl")</f>
        <v>tom</v>
      </c>
      <c r="S429" s="54"/>
      <c r="T429" s="53">
        <v>428</v>
      </c>
    </row>
    <row r="430" spans="1:20" ht="15.75" x14ac:dyDescent="0.25">
      <c r="A430" s="39" t="str">
        <f>IFERROR(VLOOKUP(T430,Baggrundsark!C431:F2429,2,FALSE),"")</f>
        <v/>
      </c>
      <c r="B430" s="39" t="str">
        <f>IFERROR(VLOOKUP(T430,Baggrundsark!C431:F2429,3,FALSE),"")</f>
        <v/>
      </c>
      <c r="C430" s="39" t="str">
        <f>IFERROR(VLOOKUP(T430,Baggrundsark!C431:F2429,4,FALSE),"")</f>
        <v/>
      </c>
      <c r="D430" s="33"/>
      <c r="E430" s="33"/>
      <c r="F430" s="34"/>
      <c r="G430" s="35"/>
      <c r="H430" s="25"/>
      <c r="I430" s="33"/>
      <c r="J430" s="33"/>
      <c r="K430" s="33"/>
      <c r="L430" s="33"/>
      <c r="M430" s="27"/>
      <c r="N430" s="64" t="str">
        <f t="shared" si="18"/>
        <v/>
      </c>
      <c r="O430" s="64" t="str">
        <f t="shared" si="19"/>
        <v/>
      </c>
      <c r="P430" s="64">
        <f t="shared" si="20"/>
        <v>13</v>
      </c>
      <c r="Q430" s="65"/>
      <c r="R430" s="54" t="str" cm="1">
        <f t="array" ref="R430">IFERROR(_xlfn.IFS(N430=5,"Gru",O430=7,"de",P430=13,"tom"),"Fejl")</f>
        <v>tom</v>
      </c>
      <c r="S430" s="54"/>
      <c r="T430" s="53">
        <v>429</v>
      </c>
    </row>
    <row r="431" spans="1:20" ht="15.75" x14ac:dyDescent="0.25">
      <c r="A431" s="39" t="str">
        <f>IFERROR(VLOOKUP(T431,Baggrundsark!C432:F2430,2,FALSE),"")</f>
        <v/>
      </c>
      <c r="B431" s="39" t="str">
        <f>IFERROR(VLOOKUP(T431,Baggrundsark!C432:F2430,3,FALSE),"")</f>
        <v/>
      </c>
      <c r="C431" s="39" t="str">
        <f>IFERROR(VLOOKUP(T431,Baggrundsark!C432:F2430,4,FALSE),"")</f>
        <v/>
      </c>
      <c r="D431" s="33"/>
      <c r="E431" s="33"/>
      <c r="F431" s="34"/>
      <c r="G431" s="35"/>
      <c r="H431" s="25"/>
      <c r="I431" s="33"/>
      <c r="J431" s="33"/>
      <c r="K431" s="33"/>
      <c r="L431" s="33"/>
      <c r="M431" s="27"/>
      <c r="N431" s="64" t="str">
        <f t="shared" si="18"/>
        <v/>
      </c>
      <c r="O431" s="64" t="str">
        <f t="shared" si="19"/>
        <v/>
      </c>
      <c r="P431" s="64">
        <f t="shared" si="20"/>
        <v>13</v>
      </c>
      <c r="Q431" s="65"/>
      <c r="R431" s="54" t="str" cm="1">
        <f t="array" ref="R431">IFERROR(_xlfn.IFS(N431=5,"Gru",O431=7,"de",P431=13,"tom"),"Fejl")</f>
        <v>tom</v>
      </c>
      <c r="S431" s="54"/>
      <c r="T431" s="53">
        <v>430</v>
      </c>
    </row>
    <row r="432" spans="1:20" ht="15.75" x14ac:dyDescent="0.25">
      <c r="A432" s="39" t="str">
        <f>IFERROR(VLOOKUP(T432,Baggrundsark!C433:F2431,2,FALSE),"")</f>
        <v/>
      </c>
      <c r="B432" s="39" t="str">
        <f>IFERROR(VLOOKUP(T432,Baggrundsark!C433:F2431,3,FALSE),"")</f>
        <v/>
      </c>
      <c r="C432" s="39" t="str">
        <f>IFERROR(VLOOKUP(T432,Baggrundsark!C433:F2431,4,FALSE),"")</f>
        <v/>
      </c>
      <c r="D432" s="33"/>
      <c r="E432" s="33"/>
      <c r="F432" s="34"/>
      <c r="G432" s="35"/>
      <c r="H432" s="25"/>
      <c r="I432" s="33"/>
      <c r="J432" s="33"/>
      <c r="K432" s="33"/>
      <c r="L432" s="33"/>
      <c r="M432" s="27"/>
      <c r="N432" s="64" t="str">
        <f t="shared" si="18"/>
        <v/>
      </c>
      <c r="O432" s="64" t="str">
        <f t="shared" si="19"/>
        <v/>
      </c>
      <c r="P432" s="64">
        <f t="shared" si="20"/>
        <v>13</v>
      </c>
      <c r="Q432" s="65"/>
      <c r="R432" s="54" t="str" cm="1">
        <f t="array" ref="R432">IFERROR(_xlfn.IFS(N432=5,"Gru",O432=7,"de",P432=13,"tom"),"Fejl")</f>
        <v>tom</v>
      </c>
      <c r="S432" s="54"/>
      <c r="T432" s="53">
        <v>431</v>
      </c>
    </row>
    <row r="433" spans="1:20" ht="15.75" x14ac:dyDescent="0.25">
      <c r="A433" s="39" t="str">
        <f>IFERROR(VLOOKUP(T433,Baggrundsark!C434:F2432,2,FALSE),"")</f>
        <v/>
      </c>
      <c r="B433" s="39" t="str">
        <f>IFERROR(VLOOKUP(T433,Baggrundsark!C434:F2432,3,FALSE),"")</f>
        <v/>
      </c>
      <c r="C433" s="39" t="str">
        <f>IFERROR(VLOOKUP(T433,Baggrundsark!C434:F2432,4,FALSE),"")</f>
        <v/>
      </c>
      <c r="D433" s="33"/>
      <c r="E433" s="33"/>
      <c r="F433" s="34"/>
      <c r="G433" s="35"/>
      <c r="H433" s="25"/>
      <c r="I433" s="33"/>
      <c r="J433" s="33"/>
      <c r="K433" s="33"/>
      <c r="L433" s="33"/>
      <c r="M433" s="27"/>
      <c r="N433" s="64" t="str">
        <f t="shared" si="18"/>
        <v/>
      </c>
      <c r="O433" s="64" t="str">
        <f t="shared" si="19"/>
        <v/>
      </c>
      <c r="P433" s="64">
        <f t="shared" si="20"/>
        <v>13</v>
      </c>
      <c r="Q433" s="65"/>
      <c r="R433" s="54" t="str" cm="1">
        <f t="array" ref="R433">IFERROR(_xlfn.IFS(N433=5,"Gru",O433=7,"de",P433=13,"tom"),"Fejl")</f>
        <v>tom</v>
      </c>
      <c r="S433" s="54"/>
      <c r="T433" s="53">
        <v>432</v>
      </c>
    </row>
    <row r="434" spans="1:20" ht="15.75" x14ac:dyDescent="0.25">
      <c r="A434" s="39" t="str">
        <f>IFERROR(VLOOKUP(T434,Baggrundsark!C435:F2433,2,FALSE),"")</f>
        <v/>
      </c>
      <c r="B434" s="39" t="str">
        <f>IFERROR(VLOOKUP(T434,Baggrundsark!C435:F2433,3,FALSE),"")</f>
        <v/>
      </c>
      <c r="C434" s="39" t="str">
        <f>IFERROR(VLOOKUP(T434,Baggrundsark!C435:F2433,4,FALSE),"")</f>
        <v/>
      </c>
      <c r="D434" s="33"/>
      <c r="E434" s="33"/>
      <c r="F434" s="34"/>
      <c r="G434" s="35"/>
      <c r="H434" s="25"/>
      <c r="I434" s="33"/>
      <c r="J434" s="33"/>
      <c r="K434" s="33"/>
      <c r="L434" s="33"/>
      <c r="M434" s="27"/>
      <c r="N434" s="64" t="str">
        <f t="shared" si="18"/>
        <v/>
      </c>
      <c r="O434" s="64" t="str">
        <f t="shared" si="19"/>
        <v/>
      </c>
      <c r="P434" s="64">
        <f t="shared" si="20"/>
        <v>13</v>
      </c>
      <c r="Q434" s="65"/>
      <c r="R434" s="54" t="str" cm="1">
        <f t="array" ref="R434">IFERROR(_xlfn.IFS(N434=5,"Gru",O434=7,"de",P434=13,"tom"),"Fejl")</f>
        <v>tom</v>
      </c>
      <c r="S434" s="54"/>
      <c r="T434" s="53">
        <v>433</v>
      </c>
    </row>
    <row r="435" spans="1:20" ht="15.75" x14ac:dyDescent="0.25">
      <c r="A435" s="39" t="str">
        <f>IFERROR(VLOOKUP(T435,Baggrundsark!C436:F2434,2,FALSE),"")</f>
        <v/>
      </c>
      <c r="B435" s="39" t="str">
        <f>IFERROR(VLOOKUP(T435,Baggrundsark!C436:F2434,3,FALSE),"")</f>
        <v/>
      </c>
      <c r="C435" s="39" t="str">
        <f>IFERROR(VLOOKUP(T435,Baggrundsark!C436:F2434,4,FALSE),"")</f>
        <v/>
      </c>
      <c r="D435" s="33"/>
      <c r="E435" s="33"/>
      <c r="F435" s="34"/>
      <c r="G435" s="35"/>
      <c r="H435" s="25"/>
      <c r="I435" s="33"/>
      <c r="J435" s="33"/>
      <c r="K435" s="33"/>
      <c r="L435" s="33"/>
      <c r="M435" s="27"/>
      <c r="N435" s="64" t="str">
        <f t="shared" si="18"/>
        <v/>
      </c>
      <c r="O435" s="64" t="str">
        <f t="shared" si="19"/>
        <v/>
      </c>
      <c r="P435" s="64">
        <f t="shared" si="20"/>
        <v>13</v>
      </c>
      <c r="Q435" s="65"/>
      <c r="R435" s="54" t="str" cm="1">
        <f t="array" ref="R435">IFERROR(_xlfn.IFS(N435=5,"Gru",O435=7,"de",P435=13,"tom"),"Fejl")</f>
        <v>tom</v>
      </c>
      <c r="S435" s="54"/>
      <c r="T435" s="53">
        <v>434</v>
      </c>
    </row>
    <row r="436" spans="1:20" ht="15.75" x14ac:dyDescent="0.25">
      <c r="A436" s="39" t="str">
        <f>IFERROR(VLOOKUP(T436,Baggrundsark!C437:F2435,2,FALSE),"")</f>
        <v/>
      </c>
      <c r="B436" s="39" t="str">
        <f>IFERROR(VLOOKUP(T436,Baggrundsark!C437:F2435,3,FALSE),"")</f>
        <v/>
      </c>
      <c r="C436" s="39" t="str">
        <f>IFERROR(VLOOKUP(T436,Baggrundsark!C437:F2435,4,FALSE),"")</f>
        <v/>
      </c>
      <c r="D436" s="33"/>
      <c r="E436" s="33"/>
      <c r="F436" s="34"/>
      <c r="G436" s="35"/>
      <c r="H436" s="25"/>
      <c r="I436" s="33"/>
      <c r="J436" s="33"/>
      <c r="K436" s="33"/>
      <c r="L436" s="33"/>
      <c r="M436" s="27"/>
      <c r="N436" s="64" t="str">
        <f t="shared" si="18"/>
        <v/>
      </c>
      <c r="O436" s="64" t="str">
        <f t="shared" si="19"/>
        <v/>
      </c>
      <c r="P436" s="64">
        <f t="shared" si="20"/>
        <v>13</v>
      </c>
      <c r="Q436" s="65"/>
      <c r="R436" s="54" t="str" cm="1">
        <f t="array" ref="R436">IFERROR(_xlfn.IFS(N436=5,"Gru",O436=7,"de",P436=13,"tom"),"Fejl")</f>
        <v>tom</v>
      </c>
      <c r="S436" s="54"/>
      <c r="T436" s="53">
        <v>435</v>
      </c>
    </row>
    <row r="437" spans="1:20" ht="15.75" x14ac:dyDescent="0.25">
      <c r="A437" s="39" t="str">
        <f>IFERROR(VLOOKUP(T437,Baggrundsark!C438:F2436,2,FALSE),"")</f>
        <v/>
      </c>
      <c r="B437" s="39" t="str">
        <f>IFERROR(VLOOKUP(T437,Baggrundsark!C438:F2436,3,FALSE),"")</f>
        <v/>
      </c>
      <c r="C437" s="39" t="str">
        <f>IFERROR(VLOOKUP(T437,Baggrundsark!C438:F2436,4,FALSE),"")</f>
        <v/>
      </c>
      <c r="D437" s="33"/>
      <c r="E437" s="33"/>
      <c r="F437" s="34"/>
      <c r="G437" s="35"/>
      <c r="H437" s="25"/>
      <c r="I437" s="33"/>
      <c r="J437" s="33"/>
      <c r="K437" s="33"/>
      <c r="L437" s="33"/>
      <c r="M437" s="27"/>
      <c r="N437" s="64" t="str">
        <f t="shared" si="18"/>
        <v/>
      </c>
      <c r="O437" s="64" t="str">
        <f t="shared" si="19"/>
        <v/>
      </c>
      <c r="P437" s="64">
        <f t="shared" si="20"/>
        <v>13</v>
      </c>
      <c r="Q437" s="65"/>
      <c r="R437" s="54" t="str" cm="1">
        <f t="array" ref="R437">IFERROR(_xlfn.IFS(N437=5,"Gru",O437=7,"de",P437=13,"tom"),"Fejl")</f>
        <v>tom</v>
      </c>
      <c r="S437" s="54"/>
      <c r="T437" s="53">
        <v>436</v>
      </c>
    </row>
    <row r="438" spans="1:20" ht="15.75" x14ac:dyDescent="0.25">
      <c r="A438" s="39" t="str">
        <f>IFERROR(VLOOKUP(T438,Baggrundsark!C439:F2437,2,FALSE),"")</f>
        <v/>
      </c>
      <c r="B438" s="39" t="str">
        <f>IFERROR(VLOOKUP(T438,Baggrundsark!C439:F2437,3,FALSE),"")</f>
        <v/>
      </c>
      <c r="C438" s="39" t="str">
        <f>IFERROR(VLOOKUP(T438,Baggrundsark!C439:F2437,4,FALSE),"")</f>
        <v/>
      </c>
      <c r="D438" s="33"/>
      <c r="E438" s="33"/>
      <c r="F438" s="34"/>
      <c r="G438" s="35"/>
      <c r="H438" s="25"/>
      <c r="I438" s="33"/>
      <c r="J438" s="33"/>
      <c r="K438" s="33"/>
      <c r="L438" s="33"/>
      <c r="M438" s="27"/>
      <c r="N438" s="64" t="str">
        <f t="shared" si="18"/>
        <v/>
      </c>
      <c r="O438" s="64" t="str">
        <f t="shared" si="19"/>
        <v/>
      </c>
      <c r="P438" s="64">
        <f t="shared" si="20"/>
        <v>13</v>
      </c>
      <c r="Q438" s="65"/>
      <c r="R438" s="54" t="str" cm="1">
        <f t="array" ref="R438">IFERROR(_xlfn.IFS(N438=5,"Gru",O438=7,"de",P438=13,"tom"),"Fejl")</f>
        <v>tom</v>
      </c>
      <c r="S438" s="54"/>
      <c r="T438" s="53">
        <v>437</v>
      </c>
    </row>
    <row r="439" spans="1:20" ht="15.75" x14ac:dyDescent="0.25">
      <c r="A439" s="39" t="str">
        <f>IFERROR(VLOOKUP(T439,Baggrundsark!C440:F2438,2,FALSE),"")</f>
        <v/>
      </c>
      <c r="B439" s="39" t="str">
        <f>IFERROR(VLOOKUP(T439,Baggrundsark!C440:F2438,3,FALSE),"")</f>
        <v/>
      </c>
      <c r="C439" s="39" t="str">
        <f>IFERROR(VLOOKUP(T439,Baggrundsark!C440:F2438,4,FALSE),"")</f>
        <v/>
      </c>
      <c r="D439" s="33"/>
      <c r="E439" s="33"/>
      <c r="F439" s="34"/>
      <c r="G439" s="35"/>
      <c r="H439" s="25"/>
      <c r="I439" s="33"/>
      <c r="J439" s="33"/>
      <c r="K439" s="33"/>
      <c r="L439" s="33"/>
      <c r="M439" s="27"/>
      <c r="N439" s="64" t="str">
        <f t="shared" si="18"/>
        <v/>
      </c>
      <c r="O439" s="64" t="str">
        <f t="shared" si="19"/>
        <v/>
      </c>
      <c r="P439" s="64">
        <f t="shared" si="20"/>
        <v>13</v>
      </c>
      <c r="Q439" s="65"/>
      <c r="R439" s="54" t="str" cm="1">
        <f t="array" ref="R439">IFERROR(_xlfn.IFS(N439=5,"Gru",O439=7,"de",P439=13,"tom"),"Fejl")</f>
        <v>tom</v>
      </c>
      <c r="S439" s="54"/>
      <c r="T439" s="53">
        <v>438</v>
      </c>
    </row>
    <row r="440" spans="1:20" ht="15.75" x14ac:dyDescent="0.25">
      <c r="A440" s="39" t="str">
        <f>IFERROR(VLOOKUP(T440,Baggrundsark!C441:F2439,2,FALSE),"")</f>
        <v/>
      </c>
      <c r="B440" s="39" t="str">
        <f>IFERROR(VLOOKUP(T440,Baggrundsark!C441:F2439,3,FALSE),"")</f>
        <v/>
      </c>
      <c r="C440" s="39" t="str">
        <f>IFERROR(VLOOKUP(T440,Baggrundsark!C441:F2439,4,FALSE),"")</f>
        <v/>
      </c>
      <c r="D440" s="33"/>
      <c r="E440" s="33"/>
      <c r="F440" s="34"/>
      <c r="G440" s="35"/>
      <c r="H440" s="25"/>
      <c r="I440" s="33"/>
      <c r="J440" s="33"/>
      <c r="K440" s="33"/>
      <c r="L440" s="33"/>
      <c r="M440" s="27"/>
      <c r="N440" s="64" t="str">
        <f t="shared" si="18"/>
        <v/>
      </c>
      <c r="O440" s="64" t="str">
        <f t="shared" si="19"/>
        <v/>
      </c>
      <c r="P440" s="64">
        <f t="shared" si="20"/>
        <v>13</v>
      </c>
      <c r="Q440" s="65"/>
      <c r="R440" s="54" t="str" cm="1">
        <f t="array" ref="R440">IFERROR(_xlfn.IFS(N440=5,"Gru",O440=7,"de",P440=13,"tom"),"Fejl")</f>
        <v>tom</v>
      </c>
      <c r="S440" s="54"/>
      <c r="T440" s="53">
        <v>439</v>
      </c>
    </row>
    <row r="441" spans="1:20" ht="15.75" x14ac:dyDescent="0.25">
      <c r="A441" s="39" t="str">
        <f>IFERROR(VLOOKUP(T441,Baggrundsark!C442:F2440,2,FALSE),"")</f>
        <v/>
      </c>
      <c r="B441" s="39" t="str">
        <f>IFERROR(VLOOKUP(T441,Baggrundsark!C442:F2440,3,FALSE),"")</f>
        <v/>
      </c>
      <c r="C441" s="39" t="str">
        <f>IFERROR(VLOOKUP(T441,Baggrundsark!C442:F2440,4,FALSE),"")</f>
        <v/>
      </c>
      <c r="D441" s="33"/>
      <c r="E441" s="33"/>
      <c r="F441" s="34"/>
      <c r="G441" s="35"/>
      <c r="H441" s="25"/>
      <c r="I441" s="33"/>
      <c r="J441" s="33"/>
      <c r="K441" s="33"/>
      <c r="L441" s="33"/>
      <c r="M441" s="27"/>
      <c r="N441" s="64" t="str">
        <f t="shared" si="18"/>
        <v/>
      </c>
      <c r="O441" s="64" t="str">
        <f t="shared" si="19"/>
        <v/>
      </c>
      <c r="P441" s="64">
        <f t="shared" si="20"/>
        <v>13</v>
      </c>
      <c r="Q441" s="65"/>
      <c r="R441" s="54" t="str" cm="1">
        <f t="array" ref="R441">IFERROR(_xlfn.IFS(N441=5,"Gru",O441=7,"de",P441=13,"tom"),"Fejl")</f>
        <v>tom</v>
      </c>
      <c r="S441" s="54"/>
      <c r="T441" s="53">
        <v>440</v>
      </c>
    </row>
    <row r="442" spans="1:20" ht="15.75" x14ac:dyDescent="0.25">
      <c r="A442" s="39" t="str">
        <f>IFERROR(VLOOKUP(T442,Baggrundsark!C443:F2441,2,FALSE),"")</f>
        <v/>
      </c>
      <c r="B442" s="39" t="str">
        <f>IFERROR(VLOOKUP(T442,Baggrundsark!C443:F2441,3,FALSE),"")</f>
        <v/>
      </c>
      <c r="C442" s="39" t="str">
        <f>IFERROR(VLOOKUP(T442,Baggrundsark!C443:F2441,4,FALSE),"")</f>
        <v/>
      </c>
      <c r="D442" s="33"/>
      <c r="E442" s="33"/>
      <c r="F442" s="34"/>
      <c r="G442" s="35"/>
      <c r="H442" s="25"/>
      <c r="I442" s="33"/>
      <c r="J442" s="33"/>
      <c r="K442" s="33"/>
      <c r="L442" s="33"/>
      <c r="M442" s="27"/>
      <c r="N442" s="64" t="str">
        <f t="shared" si="18"/>
        <v/>
      </c>
      <c r="O442" s="64" t="str">
        <f t="shared" si="19"/>
        <v/>
      </c>
      <c r="P442" s="64">
        <f t="shared" si="20"/>
        <v>13</v>
      </c>
      <c r="Q442" s="65"/>
      <c r="R442" s="54" t="str" cm="1">
        <f t="array" ref="R442">IFERROR(_xlfn.IFS(N442=5,"Gru",O442=7,"de",P442=13,"tom"),"Fejl")</f>
        <v>tom</v>
      </c>
      <c r="S442" s="54"/>
      <c r="T442" s="53">
        <v>441</v>
      </c>
    </row>
    <row r="443" spans="1:20" ht="15.75" x14ac:dyDescent="0.25">
      <c r="A443" s="39" t="str">
        <f>IFERROR(VLOOKUP(T443,Baggrundsark!C444:F2442,2,FALSE),"")</f>
        <v/>
      </c>
      <c r="B443" s="39" t="str">
        <f>IFERROR(VLOOKUP(T443,Baggrundsark!C444:F2442,3,FALSE),"")</f>
        <v/>
      </c>
      <c r="C443" s="39" t="str">
        <f>IFERROR(VLOOKUP(T443,Baggrundsark!C444:F2442,4,FALSE),"")</f>
        <v/>
      </c>
      <c r="D443" s="33"/>
      <c r="E443" s="33"/>
      <c r="F443" s="34"/>
      <c r="G443" s="35"/>
      <c r="H443" s="25"/>
      <c r="I443" s="33"/>
      <c r="J443" s="33"/>
      <c r="K443" s="33"/>
      <c r="L443" s="33"/>
      <c r="M443" s="27"/>
      <c r="N443" s="64" t="str">
        <f t="shared" si="18"/>
        <v/>
      </c>
      <c r="O443" s="64" t="str">
        <f t="shared" si="19"/>
        <v/>
      </c>
      <c r="P443" s="64">
        <f t="shared" si="20"/>
        <v>13</v>
      </c>
      <c r="Q443" s="65"/>
      <c r="R443" s="54" t="str" cm="1">
        <f t="array" ref="R443">IFERROR(_xlfn.IFS(N443=5,"Gru",O443=7,"de",P443=13,"tom"),"Fejl")</f>
        <v>tom</v>
      </c>
      <c r="S443" s="54"/>
      <c r="T443" s="53">
        <v>442</v>
      </c>
    </row>
    <row r="444" spans="1:20" ht="15.75" x14ac:dyDescent="0.25">
      <c r="A444" s="39" t="str">
        <f>IFERROR(VLOOKUP(T444,Baggrundsark!C445:F2443,2,FALSE),"")</f>
        <v/>
      </c>
      <c r="B444" s="39" t="str">
        <f>IFERROR(VLOOKUP(T444,Baggrundsark!C445:F2443,3,FALSE),"")</f>
        <v/>
      </c>
      <c r="C444" s="39" t="str">
        <f>IFERROR(VLOOKUP(T444,Baggrundsark!C445:F2443,4,FALSE),"")</f>
        <v/>
      </c>
      <c r="D444" s="33"/>
      <c r="E444" s="33"/>
      <c r="F444" s="34"/>
      <c r="G444" s="35"/>
      <c r="H444" s="25"/>
      <c r="I444" s="33"/>
      <c r="J444" s="33"/>
      <c r="K444" s="33"/>
      <c r="L444" s="33"/>
      <c r="M444" s="27"/>
      <c r="N444" s="64" t="str">
        <f t="shared" si="18"/>
        <v/>
      </c>
      <c r="O444" s="64" t="str">
        <f t="shared" si="19"/>
        <v/>
      </c>
      <c r="P444" s="64">
        <f t="shared" si="20"/>
        <v>13</v>
      </c>
      <c r="Q444" s="65"/>
      <c r="R444" s="54" t="str" cm="1">
        <f t="array" ref="R444">IFERROR(_xlfn.IFS(N444=5,"Gru",O444=7,"de",P444=13,"tom"),"Fejl")</f>
        <v>tom</v>
      </c>
      <c r="S444" s="54"/>
      <c r="T444" s="53">
        <v>443</v>
      </c>
    </row>
    <row r="445" spans="1:20" ht="15.75" x14ac:dyDescent="0.25">
      <c r="A445" s="39" t="str">
        <f>IFERROR(VLOOKUP(T445,Baggrundsark!C446:F2444,2,FALSE),"")</f>
        <v/>
      </c>
      <c r="B445" s="39" t="str">
        <f>IFERROR(VLOOKUP(T445,Baggrundsark!C446:F2444,3,FALSE),"")</f>
        <v/>
      </c>
      <c r="C445" s="39" t="str">
        <f>IFERROR(VLOOKUP(T445,Baggrundsark!C446:F2444,4,FALSE),"")</f>
        <v/>
      </c>
      <c r="D445" s="33"/>
      <c r="E445" s="33"/>
      <c r="F445" s="34"/>
      <c r="G445" s="35"/>
      <c r="H445" s="25"/>
      <c r="I445" s="33"/>
      <c r="J445" s="33"/>
      <c r="K445" s="33"/>
      <c r="L445" s="33"/>
      <c r="M445" s="27"/>
      <c r="N445" s="64" t="str">
        <f t="shared" si="18"/>
        <v/>
      </c>
      <c r="O445" s="64" t="str">
        <f t="shared" si="19"/>
        <v/>
      </c>
      <c r="P445" s="64">
        <f t="shared" si="20"/>
        <v>13</v>
      </c>
      <c r="Q445" s="65"/>
      <c r="R445" s="54" t="str" cm="1">
        <f t="array" ref="R445">IFERROR(_xlfn.IFS(N445=5,"Gru",O445=7,"de",P445=13,"tom"),"Fejl")</f>
        <v>tom</v>
      </c>
      <c r="S445" s="54"/>
      <c r="T445" s="53">
        <v>444</v>
      </c>
    </row>
    <row r="446" spans="1:20" ht="15.75" x14ac:dyDescent="0.25">
      <c r="A446" s="39" t="str">
        <f>IFERROR(VLOOKUP(T446,Baggrundsark!C447:F2445,2,FALSE),"")</f>
        <v/>
      </c>
      <c r="B446" s="39" t="str">
        <f>IFERROR(VLOOKUP(T446,Baggrundsark!C447:F2445,3,FALSE),"")</f>
        <v/>
      </c>
      <c r="C446" s="39" t="str">
        <f>IFERROR(VLOOKUP(T446,Baggrundsark!C447:F2445,4,FALSE),"")</f>
        <v/>
      </c>
      <c r="D446" s="33"/>
      <c r="E446" s="33"/>
      <c r="F446" s="34"/>
      <c r="G446" s="35"/>
      <c r="H446" s="25"/>
      <c r="I446" s="33"/>
      <c r="J446" s="33"/>
      <c r="K446" s="33"/>
      <c r="L446" s="33"/>
      <c r="M446" s="27"/>
      <c r="N446" s="64" t="str">
        <f t="shared" si="18"/>
        <v/>
      </c>
      <c r="O446" s="64" t="str">
        <f t="shared" si="19"/>
        <v/>
      </c>
      <c r="P446" s="64">
        <f t="shared" si="20"/>
        <v>13</v>
      </c>
      <c r="Q446" s="65"/>
      <c r="R446" s="54" t="str" cm="1">
        <f t="array" ref="R446">IFERROR(_xlfn.IFS(N446=5,"Gru",O446=7,"de",P446=13,"tom"),"Fejl")</f>
        <v>tom</v>
      </c>
      <c r="S446" s="54"/>
      <c r="T446" s="53">
        <v>445</v>
      </c>
    </row>
    <row r="447" spans="1:20" ht="15.75" x14ac:dyDescent="0.25">
      <c r="A447" s="39" t="str">
        <f>IFERROR(VLOOKUP(T447,Baggrundsark!C448:F2446,2,FALSE),"")</f>
        <v/>
      </c>
      <c r="B447" s="39" t="str">
        <f>IFERROR(VLOOKUP(T447,Baggrundsark!C448:F2446,3,FALSE),"")</f>
        <v/>
      </c>
      <c r="C447" s="39" t="str">
        <f>IFERROR(VLOOKUP(T447,Baggrundsark!C448:F2446,4,FALSE),"")</f>
        <v/>
      </c>
      <c r="D447" s="33"/>
      <c r="E447" s="33"/>
      <c r="F447" s="34"/>
      <c r="G447" s="35"/>
      <c r="H447" s="25"/>
      <c r="I447" s="33"/>
      <c r="J447" s="33"/>
      <c r="K447" s="33"/>
      <c r="L447" s="33"/>
      <c r="M447" s="27"/>
      <c r="N447" s="64" t="str">
        <f t="shared" si="18"/>
        <v/>
      </c>
      <c r="O447" s="64" t="str">
        <f t="shared" si="19"/>
        <v/>
      </c>
      <c r="P447" s="64">
        <f t="shared" si="20"/>
        <v>13</v>
      </c>
      <c r="Q447" s="65"/>
      <c r="R447" s="54" t="str" cm="1">
        <f t="array" ref="R447">IFERROR(_xlfn.IFS(N447=5,"Gru",O447=7,"de",P447=13,"tom"),"Fejl")</f>
        <v>tom</v>
      </c>
      <c r="S447" s="54"/>
      <c r="T447" s="53">
        <v>446</v>
      </c>
    </row>
    <row r="448" spans="1:20" ht="15.75" x14ac:dyDescent="0.25">
      <c r="A448" s="39" t="str">
        <f>IFERROR(VLOOKUP(T448,Baggrundsark!C449:F2447,2,FALSE),"")</f>
        <v/>
      </c>
      <c r="B448" s="39" t="str">
        <f>IFERROR(VLOOKUP(T448,Baggrundsark!C449:F2447,3,FALSE),"")</f>
        <v/>
      </c>
      <c r="C448" s="39" t="str">
        <f>IFERROR(VLOOKUP(T448,Baggrundsark!C449:F2447,4,FALSE),"")</f>
        <v/>
      </c>
      <c r="D448" s="33"/>
      <c r="E448" s="33"/>
      <c r="F448" s="34"/>
      <c r="G448" s="35"/>
      <c r="H448" s="25"/>
      <c r="I448" s="33"/>
      <c r="J448" s="33"/>
      <c r="K448" s="33"/>
      <c r="L448" s="33"/>
      <c r="M448" s="27"/>
      <c r="N448" s="64" t="str">
        <f t="shared" si="18"/>
        <v/>
      </c>
      <c r="O448" s="64" t="str">
        <f t="shared" si="19"/>
        <v/>
      </c>
      <c r="P448" s="64">
        <f t="shared" si="20"/>
        <v>13</v>
      </c>
      <c r="Q448" s="65"/>
      <c r="R448" s="54" t="str" cm="1">
        <f t="array" ref="R448">IFERROR(_xlfn.IFS(N448=5,"Gru",O448=7,"de",P448=13,"tom"),"Fejl")</f>
        <v>tom</v>
      </c>
      <c r="S448" s="54"/>
      <c r="T448" s="53">
        <v>447</v>
      </c>
    </row>
    <row r="449" spans="1:20" ht="15.75" x14ac:dyDescent="0.25">
      <c r="A449" s="39" t="str">
        <f>IFERROR(VLOOKUP(T449,Baggrundsark!C450:F2448,2,FALSE),"")</f>
        <v/>
      </c>
      <c r="B449" s="39" t="str">
        <f>IFERROR(VLOOKUP(T449,Baggrundsark!C450:F2448,3,FALSE),"")</f>
        <v/>
      </c>
      <c r="C449" s="39" t="str">
        <f>IFERROR(VLOOKUP(T449,Baggrundsark!C450:F2448,4,FALSE),"")</f>
        <v/>
      </c>
      <c r="D449" s="33"/>
      <c r="E449" s="33"/>
      <c r="F449" s="34"/>
      <c r="G449" s="35"/>
      <c r="H449" s="25"/>
      <c r="I449" s="33"/>
      <c r="J449" s="33"/>
      <c r="K449" s="33"/>
      <c r="L449" s="33"/>
      <c r="M449" s="27"/>
      <c r="N449" s="64" t="str">
        <f t="shared" si="18"/>
        <v/>
      </c>
      <c r="O449" s="64" t="str">
        <f t="shared" si="19"/>
        <v/>
      </c>
      <c r="P449" s="64">
        <f t="shared" si="20"/>
        <v>13</v>
      </c>
      <c r="Q449" s="65"/>
      <c r="R449" s="54" t="str" cm="1">
        <f t="array" ref="R449">IFERROR(_xlfn.IFS(N449=5,"Gru",O449=7,"de",P449=13,"tom"),"Fejl")</f>
        <v>tom</v>
      </c>
      <c r="S449" s="54"/>
      <c r="T449" s="53">
        <v>448</v>
      </c>
    </row>
    <row r="450" spans="1:20" ht="15.75" x14ac:dyDescent="0.25">
      <c r="A450" s="39" t="str">
        <f>IFERROR(VLOOKUP(T450,Baggrundsark!C451:F2449,2,FALSE),"")</f>
        <v/>
      </c>
      <c r="B450" s="39" t="str">
        <f>IFERROR(VLOOKUP(T450,Baggrundsark!C451:F2449,3,FALSE),"")</f>
        <v/>
      </c>
      <c r="C450" s="39" t="str">
        <f>IFERROR(VLOOKUP(T450,Baggrundsark!C451:F2449,4,FALSE),"")</f>
        <v/>
      </c>
      <c r="D450" s="33"/>
      <c r="E450" s="33"/>
      <c r="F450" s="34"/>
      <c r="G450" s="35"/>
      <c r="H450" s="25"/>
      <c r="I450" s="33"/>
      <c r="J450" s="33"/>
      <c r="K450" s="33"/>
      <c r="L450" s="33"/>
      <c r="M450" s="27"/>
      <c r="N450" s="64" t="str">
        <f t="shared" si="18"/>
        <v/>
      </c>
      <c r="O450" s="64" t="str">
        <f t="shared" si="19"/>
        <v/>
      </c>
      <c r="P450" s="64">
        <f t="shared" si="20"/>
        <v>13</v>
      </c>
      <c r="Q450" s="65"/>
      <c r="R450" s="54" t="str" cm="1">
        <f t="array" ref="R450">IFERROR(_xlfn.IFS(N450=5,"Gru",O450=7,"de",P450=13,"tom"),"Fejl")</f>
        <v>tom</v>
      </c>
      <c r="S450" s="54"/>
      <c r="T450" s="53">
        <v>449</v>
      </c>
    </row>
    <row r="451" spans="1:20" ht="15.75" x14ac:dyDescent="0.25">
      <c r="A451" s="39" t="str">
        <f>IFERROR(VLOOKUP(T451,Baggrundsark!C452:F2450,2,FALSE),"")</f>
        <v/>
      </c>
      <c r="B451" s="39" t="str">
        <f>IFERROR(VLOOKUP(T451,Baggrundsark!C452:F2450,3,FALSE),"")</f>
        <v/>
      </c>
      <c r="C451" s="39" t="str">
        <f>IFERROR(VLOOKUP(T451,Baggrundsark!C452:F2450,4,FALSE),"")</f>
        <v/>
      </c>
      <c r="D451" s="33"/>
      <c r="E451" s="33"/>
      <c r="F451" s="34"/>
      <c r="G451" s="35"/>
      <c r="H451" s="25"/>
      <c r="I451" s="33"/>
      <c r="J451" s="33"/>
      <c r="K451" s="33"/>
      <c r="L451" s="33"/>
      <c r="M451" s="27"/>
      <c r="N451" s="64" t="str">
        <f t="shared" ref="N451:N514" si="21">IF(D451="Gruppefritagelsesforordningen",COUNTBLANK(A451:M451),"")</f>
        <v/>
      </c>
      <c r="O451" s="64" t="str">
        <f t="shared" ref="O451:O514" si="22">IF(D451="De minimis forordningen",COUNTBLANK(A451:M451),"")</f>
        <v/>
      </c>
      <c r="P451" s="64">
        <f t="shared" ref="P451:P514" si="23">COUNTBLANK(A451:M451)</f>
        <v>13</v>
      </c>
      <c r="Q451" s="65"/>
      <c r="R451" s="54" t="str" cm="1">
        <f t="array" ref="R451">IFERROR(_xlfn.IFS(N451=5,"Gru",O451=7,"de",P451=13,"tom"),"Fejl")</f>
        <v>tom</v>
      </c>
      <c r="S451" s="54"/>
      <c r="T451" s="53">
        <v>450</v>
      </c>
    </row>
    <row r="452" spans="1:20" ht="15.75" x14ac:dyDescent="0.25">
      <c r="A452" s="39" t="str">
        <f>IFERROR(VLOOKUP(T452,Baggrundsark!C453:F2451,2,FALSE),"")</f>
        <v/>
      </c>
      <c r="B452" s="39" t="str">
        <f>IFERROR(VLOOKUP(T452,Baggrundsark!C453:F2451,3,FALSE),"")</f>
        <v/>
      </c>
      <c r="C452" s="39" t="str">
        <f>IFERROR(VLOOKUP(T452,Baggrundsark!C453:F2451,4,FALSE),"")</f>
        <v/>
      </c>
      <c r="D452" s="33"/>
      <c r="E452" s="33"/>
      <c r="F452" s="34"/>
      <c r="G452" s="35"/>
      <c r="H452" s="25"/>
      <c r="I452" s="33"/>
      <c r="J452" s="33"/>
      <c r="K452" s="33"/>
      <c r="L452" s="33"/>
      <c r="M452" s="27"/>
      <c r="N452" s="64" t="str">
        <f t="shared" si="21"/>
        <v/>
      </c>
      <c r="O452" s="64" t="str">
        <f t="shared" si="22"/>
        <v/>
      </c>
      <c r="P452" s="64">
        <f t="shared" si="23"/>
        <v>13</v>
      </c>
      <c r="Q452" s="65"/>
      <c r="R452" s="54" t="str" cm="1">
        <f t="array" ref="R452">IFERROR(_xlfn.IFS(N452=5,"Gru",O452=7,"de",P452=13,"tom"),"Fejl")</f>
        <v>tom</v>
      </c>
      <c r="S452" s="54"/>
      <c r="T452" s="53">
        <v>451</v>
      </c>
    </row>
    <row r="453" spans="1:20" ht="15.75" x14ac:dyDescent="0.25">
      <c r="A453" s="39" t="str">
        <f>IFERROR(VLOOKUP(T453,Baggrundsark!C454:F2452,2,FALSE),"")</f>
        <v/>
      </c>
      <c r="B453" s="39" t="str">
        <f>IFERROR(VLOOKUP(T453,Baggrundsark!C454:F2452,3,FALSE),"")</f>
        <v/>
      </c>
      <c r="C453" s="39" t="str">
        <f>IFERROR(VLOOKUP(T453,Baggrundsark!C454:F2452,4,FALSE),"")</f>
        <v/>
      </c>
      <c r="D453" s="33"/>
      <c r="E453" s="33"/>
      <c r="F453" s="34"/>
      <c r="G453" s="35"/>
      <c r="H453" s="25"/>
      <c r="I453" s="33"/>
      <c r="J453" s="33"/>
      <c r="K453" s="33"/>
      <c r="L453" s="33"/>
      <c r="M453" s="27"/>
      <c r="N453" s="64" t="str">
        <f t="shared" si="21"/>
        <v/>
      </c>
      <c r="O453" s="64" t="str">
        <f t="shared" si="22"/>
        <v/>
      </c>
      <c r="P453" s="64">
        <f t="shared" si="23"/>
        <v>13</v>
      </c>
      <c r="Q453" s="65"/>
      <c r="R453" s="54" t="str" cm="1">
        <f t="array" ref="R453">IFERROR(_xlfn.IFS(N453=5,"Gru",O453=7,"de",P453=13,"tom"),"Fejl")</f>
        <v>tom</v>
      </c>
      <c r="S453" s="54"/>
      <c r="T453" s="53">
        <v>452</v>
      </c>
    </row>
    <row r="454" spans="1:20" ht="15.75" x14ac:dyDescent="0.25">
      <c r="A454" s="39" t="str">
        <f>IFERROR(VLOOKUP(T454,Baggrundsark!C455:F2453,2,FALSE),"")</f>
        <v/>
      </c>
      <c r="B454" s="39" t="str">
        <f>IFERROR(VLOOKUP(T454,Baggrundsark!C455:F2453,3,FALSE),"")</f>
        <v/>
      </c>
      <c r="C454" s="39" t="str">
        <f>IFERROR(VLOOKUP(T454,Baggrundsark!C455:F2453,4,FALSE),"")</f>
        <v/>
      </c>
      <c r="D454" s="33"/>
      <c r="E454" s="33"/>
      <c r="F454" s="34"/>
      <c r="G454" s="35"/>
      <c r="H454" s="25"/>
      <c r="I454" s="33"/>
      <c r="J454" s="33"/>
      <c r="K454" s="33"/>
      <c r="L454" s="33"/>
      <c r="M454" s="27"/>
      <c r="N454" s="64" t="str">
        <f t="shared" si="21"/>
        <v/>
      </c>
      <c r="O454" s="64" t="str">
        <f t="shared" si="22"/>
        <v/>
      </c>
      <c r="P454" s="64">
        <f t="shared" si="23"/>
        <v>13</v>
      </c>
      <c r="Q454" s="65"/>
      <c r="R454" s="54" t="str" cm="1">
        <f t="array" ref="R454">IFERROR(_xlfn.IFS(N454=5,"Gru",O454=7,"de",P454=13,"tom"),"Fejl")</f>
        <v>tom</v>
      </c>
      <c r="S454" s="54"/>
      <c r="T454" s="53">
        <v>453</v>
      </c>
    </row>
    <row r="455" spans="1:20" ht="15.75" x14ac:dyDescent="0.25">
      <c r="A455" s="39" t="str">
        <f>IFERROR(VLOOKUP(T455,Baggrundsark!C456:F2454,2,FALSE),"")</f>
        <v/>
      </c>
      <c r="B455" s="39" t="str">
        <f>IFERROR(VLOOKUP(T455,Baggrundsark!C456:F2454,3,FALSE),"")</f>
        <v/>
      </c>
      <c r="C455" s="39" t="str">
        <f>IFERROR(VLOOKUP(T455,Baggrundsark!C456:F2454,4,FALSE),"")</f>
        <v/>
      </c>
      <c r="D455" s="33"/>
      <c r="E455" s="33"/>
      <c r="F455" s="34"/>
      <c r="G455" s="35"/>
      <c r="H455" s="25"/>
      <c r="I455" s="33"/>
      <c r="J455" s="33"/>
      <c r="K455" s="33"/>
      <c r="L455" s="33"/>
      <c r="M455" s="27"/>
      <c r="N455" s="64" t="str">
        <f t="shared" si="21"/>
        <v/>
      </c>
      <c r="O455" s="64" t="str">
        <f t="shared" si="22"/>
        <v/>
      </c>
      <c r="P455" s="64">
        <f t="shared" si="23"/>
        <v>13</v>
      </c>
      <c r="Q455" s="65"/>
      <c r="R455" s="54" t="str" cm="1">
        <f t="array" ref="R455">IFERROR(_xlfn.IFS(N455=5,"Gru",O455=7,"de",P455=13,"tom"),"Fejl")</f>
        <v>tom</v>
      </c>
      <c r="S455" s="54"/>
      <c r="T455" s="53">
        <v>454</v>
      </c>
    </row>
    <row r="456" spans="1:20" ht="15.75" x14ac:dyDescent="0.25">
      <c r="A456" s="39" t="str">
        <f>IFERROR(VLOOKUP(T456,Baggrundsark!C457:F2455,2,FALSE),"")</f>
        <v/>
      </c>
      <c r="B456" s="39" t="str">
        <f>IFERROR(VLOOKUP(T456,Baggrundsark!C457:F2455,3,FALSE),"")</f>
        <v/>
      </c>
      <c r="C456" s="39" t="str">
        <f>IFERROR(VLOOKUP(T456,Baggrundsark!C457:F2455,4,FALSE),"")</f>
        <v/>
      </c>
      <c r="D456" s="33"/>
      <c r="E456" s="33"/>
      <c r="F456" s="34"/>
      <c r="G456" s="35"/>
      <c r="H456" s="25"/>
      <c r="I456" s="33"/>
      <c r="J456" s="33"/>
      <c r="K456" s="33"/>
      <c r="L456" s="33"/>
      <c r="M456" s="27"/>
      <c r="N456" s="64" t="str">
        <f t="shared" si="21"/>
        <v/>
      </c>
      <c r="O456" s="64" t="str">
        <f t="shared" si="22"/>
        <v/>
      </c>
      <c r="P456" s="64">
        <f t="shared" si="23"/>
        <v>13</v>
      </c>
      <c r="Q456" s="65"/>
      <c r="R456" s="54" t="str" cm="1">
        <f t="array" ref="R456">IFERROR(_xlfn.IFS(N456=5,"Gru",O456=7,"de",P456=13,"tom"),"Fejl")</f>
        <v>tom</v>
      </c>
      <c r="S456" s="54"/>
      <c r="T456" s="53">
        <v>455</v>
      </c>
    </row>
    <row r="457" spans="1:20" ht="15.75" x14ac:dyDescent="0.25">
      <c r="A457" s="39" t="str">
        <f>IFERROR(VLOOKUP(T457,Baggrundsark!C458:F2456,2,FALSE),"")</f>
        <v/>
      </c>
      <c r="B457" s="39" t="str">
        <f>IFERROR(VLOOKUP(T457,Baggrundsark!C458:F2456,3,FALSE),"")</f>
        <v/>
      </c>
      <c r="C457" s="39" t="str">
        <f>IFERROR(VLOOKUP(T457,Baggrundsark!C458:F2456,4,FALSE),"")</f>
        <v/>
      </c>
      <c r="D457" s="33"/>
      <c r="E457" s="33"/>
      <c r="F457" s="34"/>
      <c r="G457" s="35"/>
      <c r="H457" s="25"/>
      <c r="I457" s="33"/>
      <c r="J457" s="33"/>
      <c r="K457" s="33"/>
      <c r="L457" s="33"/>
      <c r="M457" s="27"/>
      <c r="N457" s="64" t="str">
        <f t="shared" si="21"/>
        <v/>
      </c>
      <c r="O457" s="64" t="str">
        <f t="shared" si="22"/>
        <v/>
      </c>
      <c r="P457" s="64">
        <f t="shared" si="23"/>
        <v>13</v>
      </c>
      <c r="Q457" s="65"/>
      <c r="R457" s="54" t="str" cm="1">
        <f t="array" ref="R457">IFERROR(_xlfn.IFS(N457=5,"Gru",O457=7,"de",P457=13,"tom"),"Fejl")</f>
        <v>tom</v>
      </c>
      <c r="S457" s="54"/>
      <c r="T457" s="53">
        <v>456</v>
      </c>
    </row>
    <row r="458" spans="1:20" ht="15.75" x14ac:dyDescent="0.25">
      <c r="A458" s="39" t="str">
        <f>IFERROR(VLOOKUP(T458,Baggrundsark!C459:F2457,2,FALSE),"")</f>
        <v/>
      </c>
      <c r="B458" s="39" t="str">
        <f>IFERROR(VLOOKUP(T458,Baggrundsark!C459:F2457,3,FALSE),"")</f>
        <v/>
      </c>
      <c r="C458" s="39" t="str">
        <f>IFERROR(VLOOKUP(T458,Baggrundsark!C459:F2457,4,FALSE),"")</f>
        <v/>
      </c>
      <c r="D458" s="33"/>
      <c r="E458" s="33"/>
      <c r="F458" s="34"/>
      <c r="G458" s="35"/>
      <c r="H458" s="25"/>
      <c r="I458" s="33"/>
      <c r="J458" s="33"/>
      <c r="K458" s="33"/>
      <c r="L458" s="33"/>
      <c r="M458" s="27"/>
      <c r="N458" s="64" t="str">
        <f t="shared" si="21"/>
        <v/>
      </c>
      <c r="O458" s="64" t="str">
        <f t="shared" si="22"/>
        <v/>
      </c>
      <c r="P458" s="64">
        <f t="shared" si="23"/>
        <v>13</v>
      </c>
      <c r="Q458" s="65"/>
      <c r="R458" s="54" t="str" cm="1">
        <f t="array" ref="R458">IFERROR(_xlfn.IFS(N458=5,"Gru",O458=7,"de",P458=13,"tom"),"Fejl")</f>
        <v>tom</v>
      </c>
      <c r="S458" s="54"/>
      <c r="T458" s="53">
        <v>457</v>
      </c>
    </row>
    <row r="459" spans="1:20" ht="15.75" x14ac:dyDescent="0.25">
      <c r="A459" s="39" t="str">
        <f>IFERROR(VLOOKUP(T459,Baggrundsark!C460:F2458,2,FALSE),"")</f>
        <v/>
      </c>
      <c r="B459" s="39" t="str">
        <f>IFERROR(VLOOKUP(T459,Baggrundsark!C460:F2458,3,FALSE),"")</f>
        <v/>
      </c>
      <c r="C459" s="39" t="str">
        <f>IFERROR(VLOOKUP(T459,Baggrundsark!C460:F2458,4,FALSE),"")</f>
        <v/>
      </c>
      <c r="D459" s="33"/>
      <c r="E459" s="33"/>
      <c r="F459" s="34"/>
      <c r="G459" s="35"/>
      <c r="H459" s="25"/>
      <c r="I459" s="33"/>
      <c r="J459" s="33"/>
      <c r="K459" s="33"/>
      <c r="L459" s="33"/>
      <c r="M459" s="27"/>
      <c r="N459" s="64" t="str">
        <f t="shared" si="21"/>
        <v/>
      </c>
      <c r="O459" s="64" t="str">
        <f t="shared" si="22"/>
        <v/>
      </c>
      <c r="P459" s="64">
        <f t="shared" si="23"/>
        <v>13</v>
      </c>
      <c r="Q459" s="65"/>
      <c r="R459" s="54" t="str" cm="1">
        <f t="array" ref="R459">IFERROR(_xlfn.IFS(N459=5,"Gru",O459=7,"de",P459=13,"tom"),"Fejl")</f>
        <v>tom</v>
      </c>
      <c r="S459" s="54"/>
      <c r="T459" s="53">
        <v>458</v>
      </c>
    </row>
    <row r="460" spans="1:20" ht="15.75" x14ac:dyDescent="0.25">
      <c r="A460" s="39" t="str">
        <f>IFERROR(VLOOKUP(T460,Baggrundsark!C461:F2459,2,FALSE),"")</f>
        <v/>
      </c>
      <c r="B460" s="39" t="str">
        <f>IFERROR(VLOOKUP(T460,Baggrundsark!C461:F2459,3,FALSE),"")</f>
        <v/>
      </c>
      <c r="C460" s="39" t="str">
        <f>IFERROR(VLOOKUP(T460,Baggrundsark!C461:F2459,4,FALSE),"")</f>
        <v/>
      </c>
      <c r="D460" s="33"/>
      <c r="E460" s="33"/>
      <c r="F460" s="34"/>
      <c r="G460" s="35"/>
      <c r="H460" s="25"/>
      <c r="I460" s="33"/>
      <c r="J460" s="33"/>
      <c r="K460" s="33"/>
      <c r="L460" s="33"/>
      <c r="M460" s="27"/>
      <c r="N460" s="64" t="str">
        <f t="shared" si="21"/>
        <v/>
      </c>
      <c r="O460" s="64" t="str">
        <f t="shared" si="22"/>
        <v/>
      </c>
      <c r="P460" s="64">
        <f t="shared" si="23"/>
        <v>13</v>
      </c>
      <c r="Q460" s="65"/>
      <c r="R460" s="54" t="str" cm="1">
        <f t="array" ref="R460">IFERROR(_xlfn.IFS(N460=5,"Gru",O460=7,"de",P460=13,"tom"),"Fejl")</f>
        <v>tom</v>
      </c>
      <c r="S460" s="54"/>
      <c r="T460" s="53">
        <v>459</v>
      </c>
    </row>
    <row r="461" spans="1:20" ht="15.75" x14ac:dyDescent="0.25">
      <c r="A461" s="39" t="str">
        <f>IFERROR(VLOOKUP(T461,Baggrundsark!C462:F2460,2,FALSE),"")</f>
        <v/>
      </c>
      <c r="B461" s="39" t="str">
        <f>IFERROR(VLOOKUP(T461,Baggrundsark!C462:F2460,3,FALSE),"")</f>
        <v/>
      </c>
      <c r="C461" s="39" t="str">
        <f>IFERROR(VLOOKUP(T461,Baggrundsark!C462:F2460,4,FALSE),"")</f>
        <v/>
      </c>
      <c r="D461" s="33"/>
      <c r="E461" s="33"/>
      <c r="F461" s="34"/>
      <c r="G461" s="35"/>
      <c r="H461" s="25"/>
      <c r="I461" s="33"/>
      <c r="J461" s="33"/>
      <c r="K461" s="33"/>
      <c r="L461" s="33"/>
      <c r="M461" s="27"/>
      <c r="N461" s="64" t="str">
        <f t="shared" si="21"/>
        <v/>
      </c>
      <c r="O461" s="64" t="str">
        <f t="shared" si="22"/>
        <v/>
      </c>
      <c r="P461" s="64">
        <f t="shared" si="23"/>
        <v>13</v>
      </c>
      <c r="Q461" s="65"/>
      <c r="R461" s="54" t="str" cm="1">
        <f t="array" ref="R461">IFERROR(_xlfn.IFS(N461=5,"Gru",O461=7,"de",P461=13,"tom"),"Fejl")</f>
        <v>tom</v>
      </c>
      <c r="S461" s="54"/>
      <c r="T461" s="53">
        <v>460</v>
      </c>
    </row>
    <row r="462" spans="1:20" ht="15.75" x14ac:dyDescent="0.25">
      <c r="A462" s="39" t="str">
        <f>IFERROR(VLOOKUP(T462,Baggrundsark!C463:F2461,2,FALSE),"")</f>
        <v/>
      </c>
      <c r="B462" s="39" t="str">
        <f>IFERROR(VLOOKUP(T462,Baggrundsark!C463:F2461,3,FALSE),"")</f>
        <v/>
      </c>
      <c r="C462" s="39" t="str">
        <f>IFERROR(VLOOKUP(T462,Baggrundsark!C463:F2461,4,FALSE),"")</f>
        <v/>
      </c>
      <c r="D462" s="33"/>
      <c r="E462" s="33"/>
      <c r="F462" s="34"/>
      <c r="G462" s="35"/>
      <c r="H462" s="25"/>
      <c r="I462" s="33"/>
      <c r="J462" s="33"/>
      <c r="K462" s="33"/>
      <c r="L462" s="33"/>
      <c r="M462" s="27"/>
      <c r="N462" s="64" t="str">
        <f t="shared" si="21"/>
        <v/>
      </c>
      <c r="O462" s="64" t="str">
        <f t="shared" si="22"/>
        <v/>
      </c>
      <c r="P462" s="64">
        <f t="shared" si="23"/>
        <v>13</v>
      </c>
      <c r="Q462" s="65"/>
      <c r="R462" s="54" t="str" cm="1">
        <f t="array" ref="R462">IFERROR(_xlfn.IFS(N462=5,"Gru",O462=7,"de",P462=13,"tom"),"Fejl")</f>
        <v>tom</v>
      </c>
      <c r="S462" s="54"/>
      <c r="T462" s="53">
        <v>461</v>
      </c>
    </row>
    <row r="463" spans="1:20" ht="15.75" x14ac:dyDescent="0.25">
      <c r="A463" s="39" t="str">
        <f>IFERROR(VLOOKUP(T463,Baggrundsark!C464:F2462,2,FALSE),"")</f>
        <v/>
      </c>
      <c r="B463" s="39" t="str">
        <f>IFERROR(VLOOKUP(T463,Baggrundsark!C464:F2462,3,FALSE),"")</f>
        <v/>
      </c>
      <c r="C463" s="39" t="str">
        <f>IFERROR(VLOOKUP(T463,Baggrundsark!C464:F2462,4,FALSE),"")</f>
        <v/>
      </c>
      <c r="D463" s="33"/>
      <c r="E463" s="33"/>
      <c r="F463" s="34"/>
      <c r="G463" s="35"/>
      <c r="H463" s="25"/>
      <c r="I463" s="33"/>
      <c r="J463" s="33"/>
      <c r="K463" s="33"/>
      <c r="L463" s="33"/>
      <c r="M463" s="27"/>
      <c r="N463" s="64" t="str">
        <f t="shared" si="21"/>
        <v/>
      </c>
      <c r="O463" s="64" t="str">
        <f t="shared" si="22"/>
        <v/>
      </c>
      <c r="P463" s="64">
        <f t="shared" si="23"/>
        <v>13</v>
      </c>
      <c r="Q463" s="65"/>
      <c r="R463" s="54" t="str" cm="1">
        <f t="array" ref="R463">IFERROR(_xlfn.IFS(N463=5,"Gru",O463=7,"de",P463=13,"tom"),"Fejl")</f>
        <v>tom</v>
      </c>
      <c r="S463" s="54"/>
      <c r="T463" s="53">
        <v>462</v>
      </c>
    </row>
    <row r="464" spans="1:20" ht="15.75" x14ac:dyDescent="0.25">
      <c r="A464" s="39" t="str">
        <f>IFERROR(VLOOKUP(T464,Baggrundsark!C465:F2463,2,FALSE),"")</f>
        <v/>
      </c>
      <c r="B464" s="39" t="str">
        <f>IFERROR(VLOOKUP(T464,Baggrundsark!C465:F2463,3,FALSE),"")</f>
        <v/>
      </c>
      <c r="C464" s="39" t="str">
        <f>IFERROR(VLOOKUP(T464,Baggrundsark!C465:F2463,4,FALSE),"")</f>
        <v/>
      </c>
      <c r="D464" s="33"/>
      <c r="E464" s="33"/>
      <c r="F464" s="34"/>
      <c r="G464" s="35"/>
      <c r="H464" s="25"/>
      <c r="I464" s="33"/>
      <c r="J464" s="33"/>
      <c r="K464" s="33"/>
      <c r="L464" s="33"/>
      <c r="M464" s="27"/>
      <c r="N464" s="64" t="str">
        <f t="shared" si="21"/>
        <v/>
      </c>
      <c r="O464" s="64" t="str">
        <f t="shared" si="22"/>
        <v/>
      </c>
      <c r="P464" s="64">
        <f t="shared" si="23"/>
        <v>13</v>
      </c>
      <c r="Q464" s="65"/>
      <c r="R464" s="54" t="str" cm="1">
        <f t="array" ref="R464">IFERROR(_xlfn.IFS(N464=5,"Gru",O464=7,"de",P464=13,"tom"),"Fejl")</f>
        <v>tom</v>
      </c>
      <c r="S464" s="54"/>
      <c r="T464" s="53">
        <v>463</v>
      </c>
    </row>
    <row r="465" spans="1:20" ht="15.75" x14ac:dyDescent="0.25">
      <c r="A465" s="39" t="str">
        <f>IFERROR(VLOOKUP(T465,Baggrundsark!C466:F2464,2,FALSE),"")</f>
        <v/>
      </c>
      <c r="B465" s="39" t="str">
        <f>IFERROR(VLOOKUP(T465,Baggrundsark!C466:F2464,3,FALSE),"")</f>
        <v/>
      </c>
      <c r="C465" s="39" t="str">
        <f>IFERROR(VLOOKUP(T465,Baggrundsark!C466:F2464,4,FALSE),"")</f>
        <v/>
      </c>
      <c r="D465" s="33"/>
      <c r="E465" s="33"/>
      <c r="F465" s="34"/>
      <c r="G465" s="35"/>
      <c r="H465" s="25"/>
      <c r="I465" s="33"/>
      <c r="J465" s="33"/>
      <c r="K465" s="33"/>
      <c r="L465" s="33"/>
      <c r="M465" s="27"/>
      <c r="N465" s="64" t="str">
        <f t="shared" si="21"/>
        <v/>
      </c>
      <c r="O465" s="64" t="str">
        <f t="shared" si="22"/>
        <v/>
      </c>
      <c r="P465" s="64">
        <f t="shared" si="23"/>
        <v>13</v>
      </c>
      <c r="Q465" s="65"/>
      <c r="R465" s="54" t="str" cm="1">
        <f t="array" ref="R465">IFERROR(_xlfn.IFS(N465=5,"Gru",O465=7,"de",P465=13,"tom"),"Fejl")</f>
        <v>tom</v>
      </c>
      <c r="S465" s="54"/>
      <c r="T465" s="53">
        <v>464</v>
      </c>
    </row>
    <row r="466" spans="1:20" ht="15.75" x14ac:dyDescent="0.25">
      <c r="A466" s="39" t="str">
        <f>IFERROR(VLOOKUP(T466,Baggrundsark!C467:F2465,2,FALSE),"")</f>
        <v/>
      </c>
      <c r="B466" s="39" t="str">
        <f>IFERROR(VLOOKUP(T466,Baggrundsark!C467:F2465,3,FALSE),"")</f>
        <v/>
      </c>
      <c r="C466" s="39" t="str">
        <f>IFERROR(VLOOKUP(T466,Baggrundsark!C467:F2465,4,FALSE),"")</f>
        <v/>
      </c>
      <c r="D466" s="33"/>
      <c r="E466" s="33"/>
      <c r="F466" s="34"/>
      <c r="G466" s="35"/>
      <c r="H466" s="25"/>
      <c r="I466" s="33"/>
      <c r="J466" s="33"/>
      <c r="K466" s="33"/>
      <c r="L466" s="33"/>
      <c r="M466" s="27"/>
      <c r="N466" s="64" t="str">
        <f t="shared" si="21"/>
        <v/>
      </c>
      <c r="O466" s="64" t="str">
        <f t="shared" si="22"/>
        <v/>
      </c>
      <c r="P466" s="64">
        <f t="shared" si="23"/>
        <v>13</v>
      </c>
      <c r="Q466" s="65"/>
      <c r="R466" s="54" t="str" cm="1">
        <f t="array" ref="R466">IFERROR(_xlfn.IFS(N466=5,"Gru",O466=7,"de",P466=13,"tom"),"Fejl")</f>
        <v>tom</v>
      </c>
      <c r="S466" s="54"/>
      <c r="T466" s="53">
        <v>465</v>
      </c>
    </row>
    <row r="467" spans="1:20" ht="15.75" x14ac:dyDescent="0.25">
      <c r="A467" s="39" t="str">
        <f>IFERROR(VLOOKUP(T467,Baggrundsark!C468:F2466,2,FALSE),"")</f>
        <v/>
      </c>
      <c r="B467" s="39" t="str">
        <f>IFERROR(VLOOKUP(T467,Baggrundsark!C468:F2466,3,FALSE),"")</f>
        <v/>
      </c>
      <c r="C467" s="39" t="str">
        <f>IFERROR(VLOOKUP(T467,Baggrundsark!C468:F2466,4,FALSE),"")</f>
        <v/>
      </c>
      <c r="D467" s="33"/>
      <c r="E467" s="33"/>
      <c r="F467" s="34"/>
      <c r="G467" s="35"/>
      <c r="H467" s="25"/>
      <c r="I467" s="33"/>
      <c r="J467" s="33"/>
      <c r="K467" s="33"/>
      <c r="L467" s="33"/>
      <c r="M467" s="27"/>
      <c r="N467" s="64" t="str">
        <f t="shared" si="21"/>
        <v/>
      </c>
      <c r="O467" s="64" t="str">
        <f t="shared" si="22"/>
        <v/>
      </c>
      <c r="P467" s="64">
        <f t="shared" si="23"/>
        <v>13</v>
      </c>
      <c r="Q467" s="65"/>
      <c r="R467" s="54" t="str" cm="1">
        <f t="array" ref="R467">IFERROR(_xlfn.IFS(N467=5,"Gru",O467=7,"de",P467=13,"tom"),"Fejl")</f>
        <v>tom</v>
      </c>
      <c r="S467" s="54"/>
      <c r="T467" s="53">
        <v>466</v>
      </c>
    </row>
    <row r="468" spans="1:20" ht="15.75" x14ac:dyDescent="0.25">
      <c r="A468" s="39" t="str">
        <f>IFERROR(VLOOKUP(T468,Baggrundsark!C469:F2467,2,FALSE),"")</f>
        <v/>
      </c>
      <c r="B468" s="39" t="str">
        <f>IFERROR(VLOOKUP(T468,Baggrundsark!C469:F2467,3,FALSE),"")</f>
        <v/>
      </c>
      <c r="C468" s="39" t="str">
        <f>IFERROR(VLOOKUP(T468,Baggrundsark!C469:F2467,4,FALSE),"")</f>
        <v/>
      </c>
      <c r="D468" s="33"/>
      <c r="E468" s="33"/>
      <c r="F468" s="34"/>
      <c r="G468" s="35"/>
      <c r="H468" s="25"/>
      <c r="I468" s="33"/>
      <c r="J468" s="33"/>
      <c r="K468" s="33"/>
      <c r="L468" s="33"/>
      <c r="M468" s="27"/>
      <c r="N468" s="64" t="str">
        <f t="shared" si="21"/>
        <v/>
      </c>
      <c r="O468" s="64" t="str">
        <f t="shared" si="22"/>
        <v/>
      </c>
      <c r="P468" s="64">
        <f t="shared" si="23"/>
        <v>13</v>
      </c>
      <c r="Q468" s="65"/>
      <c r="R468" s="54" t="str" cm="1">
        <f t="array" ref="R468">IFERROR(_xlfn.IFS(N468=5,"Gru",O468=7,"de",P468=13,"tom"),"Fejl")</f>
        <v>tom</v>
      </c>
      <c r="S468" s="54"/>
      <c r="T468" s="53">
        <v>467</v>
      </c>
    </row>
    <row r="469" spans="1:20" ht="15.75" x14ac:dyDescent="0.25">
      <c r="A469" s="39" t="str">
        <f>IFERROR(VLOOKUP(T469,Baggrundsark!C470:F2468,2,FALSE),"")</f>
        <v/>
      </c>
      <c r="B469" s="39" t="str">
        <f>IFERROR(VLOOKUP(T469,Baggrundsark!C470:F2468,3,FALSE),"")</f>
        <v/>
      </c>
      <c r="C469" s="39" t="str">
        <f>IFERROR(VLOOKUP(T469,Baggrundsark!C470:F2468,4,FALSE),"")</f>
        <v/>
      </c>
      <c r="D469" s="33"/>
      <c r="E469" s="33"/>
      <c r="F469" s="34"/>
      <c r="G469" s="35"/>
      <c r="H469" s="25"/>
      <c r="I469" s="33"/>
      <c r="J469" s="33"/>
      <c r="K469" s="33"/>
      <c r="L469" s="33"/>
      <c r="M469" s="27"/>
      <c r="N469" s="64" t="str">
        <f t="shared" si="21"/>
        <v/>
      </c>
      <c r="O469" s="64" t="str">
        <f t="shared" si="22"/>
        <v/>
      </c>
      <c r="P469" s="64">
        <f t="shared" si="23"/>
        <v>13</v>
      </c>
      <c r="Q469" s="65"/>
      <c r="R469" s="54" t="str" cm="1">
        <f t="array" ref="R469">IFERROR(_xlfn.IFS(N469=5,"Gru",O469=7,"de",P469=13,"tom"),"Fejl")</f>
        <v>tom</v>
      </c>
      <c r="S469" s="54"/>
      <c r="T469" s="53">
        <v>468</v>
      </c>
    </row>
    <row r="470" spans="1:20" ht="15.75" x14ac:dyDescent="0.25">
      <c r="A470" s="39" t="str">
        <f>IFERROR(VLOOKUP(T470,Baggrundsark!C471:F2469,2,FALSE),"")</f>
        <v/>
      </c>
      <c r="B470" s="39" t="str">
        <f>IFERROR(VLOOKUP(T470,Baggrundsark!C471:F2469,3,FALSE),"")</f>
        <v/>
      </c>
      <c r="C470" s="39" t="str">
        <f>IFERROR(VLOOKUP(T470,Baggrundsark!C471:F2469,4,FALSE),"")</f>
        <v/>
      </c>
      <c r="D470" s="33"/>
      <c r="E470" s="33"/>
      <c r="F470" s="34"/>
      <c r="G470" s="35"/>
      <c r="H470" s="25"/>
      <c r="I470" s="33"/>
      <c r="J470" s="33"/>
      <c r="K470" s="33"/>
      <c r="L470" s="33"/>
      <c r="M470" s="27"/>
      <c r="N470" s="64" t="str">
        <f t="shared" si="21"/>
        <v/>
      </c>
      <c r="O470" s="64" t="str">
        <f t="shared" si="22"/>
        <v/>
      </c>
      <c r="P470" s="64">
        <f t="shared" si="23"/>
        <v>13</v>
      </c>
      <c r="Q470" s="65"/>
      <c r="R470" s="54" t="str" cm="1">
        <f t="array" ref="R470">IFERROR(_xlfn.IFS(N470=5,"Gru",O470=7,"de",P470=13,"tom"),"Fejl")</f>
        <v>tom</v>
      </c>
      <c r="S470" s="54"/>
      <c r="T470" s="53">
        <v>469</v>
      </c>
    </row>
    <row r="471" spans="1:20" ht="15.75" x14ac:dyDescent="0.25">
      <c r="A471" s="39" t="str">
        <f>IFERROR(VLOOKUP(T471,Baggrundsark!C472:F2470,2,FALSE),"")</f>
        <v/>
      </c>
      <c r="B471" s="39" t="str">
        <f>IFERROR(VLOOKUP(T471,Baggrundsark!C472:F2470,3,FALSE),"")</f>
        <v/>
      </c>
      <c r="C471" s="39" t="str">
        <f>IFERROR(VLOOKUP(T471,Baggrundsark!C472:F2470,4,FALSE),"")</f>
        <v/>
      </c>
      <c r="D471" s="33"/>
      <c r="E471" s="33"/>
      <c r="F471" s="34"/>
      <c r="G471" s="35"/>
      <c r="H471" s="25"/>
      <c r="I471" s="33"/>
      <c r="J471" s="33"/>
      <c r="K471" s="33"/>
      <c r="L471" s="33"/>
      <c r="M471" s="27"/>
      <c r="N471" s="64" t="str">
        <f t="shared" si="21"/>
        <v/>
      </c>
      <c r="O471" s="64" t="str">
        <f t="shared" si="22"/>
        <v/>
      </c>
      <c r="P471" s="64">
        <f t="shared" si="23"/>
        <v>13</v>
      </c>
      <c r="Q471" s="65"/>
      <c r="R471" s="54" t="str" cm="1">
        <f t="array" ref="R471">IFERROR(_xlfn.IFS(N471=5,"Gru",O471=7,"de",P471=13,"tom"),"Fejl")</f>
        <v>tom</v>
      </c>
      <c r="S471" s="54"/>
      <c r="T471" s="53">
        <v>470</v>
      </c>
    </row>
    <row r="472" spans="1:20" ht="15.75" x14ac:dyDescent="0.25">
      <c r="A472" s="39" t="str">
        <f>IFERROR(VLOOKUP(T472,Baggrundsark!C473:F2471,2,FALSE),"")</f>
        <v/>
      </c>
      <c r="B472" s="39" t="str">
        <f>IFERROR(VLOOKUP(T472,Baggrundsark!C473:F2471,3,FALSE),"")</f>
        <v/>
      </c>
      <c r="C472" s="39" t="str">
        <f>IFERROR(VLOOKUP(T472,Baggrundsark!C473:F2471,4,FALSE),"")</f>
        <v/>
      </c>
      <c r="D472" s="33"/>
      <c r="E472" s="33"/>
      <c r="F472" s="34"/>
      <c r="G472" s="35"/>
      <c r="H472" s="25"/>
      <c r="I472" s="33"/>
      <c r="J472" s="33"/>
      <c r="K472" s="33"/>
      <c r="L472" s="33"/>
      <c r="M472" s="27"/>
      <c r="N472" s="64" t="str">
        <f t="shared" si="21"/>
        <v/>
      </c>
      <c r="O472" s="64" t="str">
        <f t="shared" si="22"/>
        <v/>
      </c>
      <c r="P472" s="64">
        <f t="shared" si="23"/>
        <v>13</v>
      </c>
      <c r="Q472" s="65"/>
      <c r="R472" s="54" t="str" cm="1">
        <f t="array" ref="R472">IFERROR(_xlfn.IFS(N472=5,"Gru",O472=7,"de",P472=13,"tom"),"Fejl")</f>
        <v>tom</v>
      </c>
      <c r="S472" s="54"/>
      <c r="T472" s="53">
        <v>471</v>
      </c>
    </row>
    <row r="473" spans="1:20" ht="15.75" x14ac:dyDescent="0.25">
      <c r="A473" s="39" t="str">
        <f>IFERROR(VLOOKUP(T473,Baggrundsark!C474:F2472,2,FALSE),"")</f>
        <v/>
      </c>
      <c r="B473" s="39" t="str">
        <f>IFERROR(VLOOKUP(T473,Baggrundsark!C474:F2472,3,FALSE),"")</f>
        <v/>
      </c>
      <c r="C473" s="39" t="str">
        <f>IFERROR(VLOOKUP(T473,Baggrundsark!C474:F2472,4,FALSE),"")</f>
        <v/>
      </c>
      <c r="D473" s="33"/>
      <c r="E473" s="33"/>
      <c r="F473" s="34"/>
      <c r="G473" s="35"/>
      <c r="H473" s="25"/>
      <c r="I473" s="33"/>
      <c r="J473" s="33"/>
      <c r="K473" s="33"/>
      <c r="L473" s="33"/>
      <c r="M473" s="27"/>
      <c r="N473" s="64" t="str">
        <f t="shared" si="21"/>
        <v/>
      </c>
      <c r="O473" s="64" t="str">
        <f t="shared" si="22"/>
        <v/>
      </c>
      <c r="P473" s="64">
        <f t="shared" si="23"/>
        <v>13</v>
      </c>
      <c r="Q473" s="65"/>
      <c r="R473" s="54" t="str" cm="1">
        <f t="array" ref="R473">IFERROR(_xlfn.IFS(N473=5,"Gru",O473=7,"de",P473=13,"tom"),"Fejl")</f>
        <v>tom</v>
      </c>
      <c r="S473" s="54"/>
      <c r="T473" s="53">
        <v>472</v>
      </c>
    </row>
    <row r="474" spans="1:20" ht="15.75" x14ac:dyDescent="0.25">
      <c r="A474" s="39" t="str">
        <f>IFERROR(VLOOKUP(T474,Baggrundsark!C475:F2473,2,FALSE),"")</f>
        <v/>
      </c>
      <c r="B474" s="39" t="str">
        <f>IFERROR(VLOOKUP(T474,Baggrundsark!C475:F2473,3,FALSE),"")</f>
        <v/>
      </c>
      <c r="C474" s="39" t="str">
        <f>IFERROR(VLOOKUP(T474,Baggrundsark!C475:F2473,4,FALSE),"")</f>
        <v/>
      </c>
      <c r="D474" s="33"/>
      <c r="E474" s="33"/>
      <c r="F474" s="34"/>
      <c r="G474" s="35"/>
      <c r="H474" s="25"/>
      <c r="I474" s="33"/>
      <c r="J474" s="33"/>
      <c r="K474" s="33"/>
      <c r="L474" s="33"/>
      <c r="M474" s="27"/>
      <c r="N474" s="64" t="str">
        <f t="shared" si="21"/>
        <v/>
      </c>
      <c r="O474" s="64" t="str">
        <f t="shared" si="22"/>
        <v/>
      </c>
      <c r="P474" s="64">
        <f t="shared" si="23"/>
        <v>13</v>
      </c>
      <c r="Q474" s="65"/>
      <c r="R474" s="54" t="str" cm="1">
        <f t="array" ref="R474">IFERROR(_xlfn.IFS(N474=5,"Gru",O474=7,"de",P474=13,"tom"),"Fejl")</f>
        <v>tom</v>
      </c>
      <c r="S474" s="54"/>
      <c r="T474" s="53">
        <v>473</v>
      </c>
    </row>
    <row r="475" spans="1:20" ht="15.75" x14ac:dyDescent="0.25">
      <c r="A475" s="39" t="str">
        <f>IFERROR(VLOOKUP(T475,Baggrundsark!C476:F2474,2,FALSE),"")</f>
        <v/>
      </c>
      <c r="B475" s="39" t="str">
        <f>IFERROR(VLOOKUP(T475,Baggrundsark!C476:F2474,3,FALSE),"")</f>
        <v/>
      </c>
      <c r="C475" s="39" t="str">
        <f>IFERROR(VLOOKUP(T475,Baggrundsark!C476:F2474,4,FALSE),"")</f>
        <v/>
      </c>
      <c r="D475" s="33"/>
      <c r="E475" s="33"/>
      <c r="F475" s="34"/>
      <c r="G475" s="35"/>
      <c r="H475" s="25"/>
      <c r="I475" s="33"/>
      <c r="J475" s="33"/>
      <c r="K475" s="33"/>
      <c r="L475" s="33"/>
      <c r="M475" s="27"/>
      <c r="N475" s="64" t="str">
        <f t="shared" si="21"/>
        <v/>
      </c>
      <c r="O475" s="64" t="str">
        <f t="shared" si="22"/>
        <v/>
      </c>
      <c r="P475" s="64">
        <f t="shared" si="23"/>
        <v>13</v>
      </c>
      <c r="Q475" s="65"/>
      <c r="R475" s="54" t="str" cm="1">
        <f t="array" ref="R475">IFERROR(_xlfn.IFS(N475=5,"Gru",O475=7,"de",P475=13,"tom"),"Fejl")</f>
        <v>tom</v>
      </c>
      <c r="S475" s="54"/>
      <c r="T475" s="53">
        <v>474</v>
      </c>
    </row>
    <row r="476" spans="1:20" ht="15.75" x14ac:dyDescent="0.25">
      <c r="A476" s="39" t="str">
        <f>IFERROR(VLOOKUP(T476,Baggrundsark!C477:F2475,2,FALSE),"")</f>
        <v/>
      </c>
      <c r="B476" s="39" t="str">
        <f>IFERROR(VLOOKUP(T476,Baggrundsark!C477:F2475,3,FALSE),"")</f>
        <v/>
      </c>
      <c r="C476" s="39" t="str">
        <f>IFERROR(VLOOKUP(T476,Baggrundsark!C477:F2475,4,FALSE),"")</f>
        <v/>
      </c>
      <c r="D476" s="33"/>
      <c r="E476" s="33"/>
      <c r="F476" s="34"/>
      <c r="G476" s="35"/>
      <c r="H476" s="25"/>
      <c r="I476" s="33"/>
      <c r="J476" s="33"/>
      <c r="K476" s="33"/>
      <c r="L476" s="33"/>
      <c r="M476" s="27"/>
      <c r="N476" s="64" t="str">
        <f t="shared" si="21"/>
        <v/>
      </c>
      <c r="O476" s="64" t="str">
        <f t="shared" si="22"/>
        <v/>
      </c>
      <c r="P476" s="64">
        <f t="shared" si="23"/>
        <v>13</v>
      </c>
      <c r="Q476" s="65"/>
      <c r="R476" s="54" t="str" cm="1">
        <f t="array" ref="R476">IFERROR(_xlfn.IFS(N476=5,"Gru",O476=7,"de",P476=13,"tom"),"Fejl")</f>
        <v>tom</v>
      </c>
      <c r="S476" s="54"/>
      <c r="T476" s="53">
        <v>475</v>
      </c>
    </row>
    <row r="477" spans="1:20" ht="15.75" x14ac:dyDescent="0.25">
      <c r="A477" s="39" t="str">
        <f>IFERROR(VLOOKUP(T477,Baggrundsark!C478:F2476,2,FALSE),"")</f>
        <v/>
      </c>
      <c r="B477" s="39" t="str">
        <f>IFERROR(VLOOKUP(T477,Baggrundsark!C478:F2476,3,FALSE),"")</f>
        <v/>
      </c>
      <c r="C477" s="39" t="str">
        <f>IFERROR(VLOOKUP(T477,Baggrundsark!C478:F2476,4,FALSE),"")</f>
        <v/>
      </c>
      <c r="D477" s="33"/>
      <c r="E477" s="33"/>
      <c r="F477" s="34"/>
      <c r="G477" s="35"/>
      <c r="H477" s="25"/>
      <c r="I477" s="33"/>
      <c r="J477" s="33"/>
      <c r="K477" s="33"/>
      <c r="L477" s="33"/>
      <c r="M477" s="27"/>
      <c r="N477" s="64" t="str">
        <f t="shared" si="21"/>
        <v/>
      </c>
      <c r="O477" s="64" t="str">
        <f t="shared" si="22"/>
        <v/>
      </c>
      <c r="P477" s="64">
        <f t="shared" si="23"/>
        <v>13</v>
      </c>
      <c r="Q477" s="65"/>
      <c r="R477" s="54" t="str" cm="1">
        <f t="array" ref="R477">IFERROR(_xlfn.IFS(N477=5,"Gru",O477=7,"de",P477=13,"tom"),"Fejl")</f>
        <v>tom</v>
      </c>
      <c r="S477" s="54"/>
      <c r="T477" s="53">
        <v>476</v>
      </c>
    </row>
    <row r="478" spans="1:20" ht="15.75" x14ac:dyDescent="0.25">
      <c r="A478" s="39" t="str">
        <f>IFERROR(VLOOKUP(T478,Baggrundsark!C479:F2477,2,FALSE),"")</f>
        <v/>
      </c>
      <c r="B478" s="39" t="str">
        <f>IFERROR(VLOOKUP(T478,Baggrundsark!C479:F2477,3,FALSE),"")</f>
        <v/>
      </c>
      <c r="C478" s="39" t="str">
        <f>IFERROR(VLOOKUP(T478,Baggrundsark!C479:F2477,4,FALSE),"")</f>
        <v/>
      </c>
      <c r="D478" s="33"/>
      <c r="E478" s="33"/>
      <c r="F478" s="34"/>
      <c r="G478" s="35"/>
      <c r="H478" s="25"/>
      <c r="I478" s="33"/>
      <c r="J478" s="33"/>
      <c r="K478" s="33"/>
      <c r="L478" s="33"/>
      <c r="M478" s="27"/>
      <c r="N478" s="64" t="str">
        <f t="shared" si="21"/>
        <v/>
      </c>
      <c r="O478" s="64" t="str">
        <f t="shared" si="22"/>
        <v/>
      </c>
      <c r="P478" s="64">
        <f t="shared" si="23"/>
        <v>13</v>
      </c>
      <c r="Q478" s="65"/>
      <c r="R478" s="54" t="str" cm="1">
        <f t="array" ref="R478">IFERROR(_xlfn.IFS(N478=5,"Gru",O478=7,"de",P478=13,"tom"),"Fejl")</f>
        <v>tom</v>
      </c>
      <c r="S478" s="54"/>
      <c r="T478" s="53">
        <v>477</v>
      </c>
    </row>
    <row r="479" spans="1:20" ht="15.75" x14ac:dyDescent="0.25">
      <c r="A479" s="39" t="str">
        <f>IFERROR(VLOOKUP(T479,Baggrundsark!C480:F2478,2,FALSE),"")</f>
        <v/>
      </c>
      <c r="B479" s="39" t="str">
        <f>IFERROR(VLOOKUP(T479,Baggrundsark!C480:F2478,3,FALSE),"")</f>
        <v/>
      </c>
      <c r="C479" s="39" t="str">
        <f>IFERROR(VLOOKUP(T479,Baggrundsark!C480:F2478,4,FALSE),"")</f>
        <v/>
      </c>
      <c r="D479" s="33"/>
      <c r="E479" s="33"/>
      <c r="F479" s="34"/>
      <c r="G479" s="35"/>
      <c r="H479" s="25"/>
      <c r="I479" s="33"/>
      <c r="J479" s="33"/>
      <c r="K479" s="33"/>
      <c r="L479" s="33"/>
      <c r="M479" s="27"/>
      <c r="N479" s="64" t="str">
        <f t="shared" si="21"/>
        <v/>
      </c>
      <c r="O479" s="64" t="str">
        <f t="shared" si="22"/>
        <v/>
      </c>
      <c r="P479" s="64">
        <f t="shared" si="23"/>
        <v>13</v>
      </c>
      <c r="Q479" s="65"/>
      <c r="R479" s="54" t="str" cm="1">
        <f t="array" ref="R479">IFERROR(_xlfn.IFS(N479=5,"Gru",O479=7,"de",P479=13,"tom"),"Fejl")</f>
        <v>tom</v>
      </c>
      <c r="S479" s="54"/>
      <c r="T479" s="53">
        <v>478</v>
      </c>
    </row>
    <row r="480" spans="1:20" ht="15.75" x14ac:dyDescent="0.25">
      <c r="A480" s="39" t="str">
        <f>IFERROR(VLOOKUP(T480,Baggrundsark!C481:F2479,2,FALSE),"")</f>
        <v/>
      </c>
      <c r="B480" s="39" t="str">
        <f>IFERROR(VLOOKUP(T480,Baggrundsark!C481:F2479,3,FALSE),"")</f>
        <v/>
      </c>
      <c r="C480" s="39" t="str">
        <f>IFERROR(VLOOKUP(T480,Baggrundsark!C481:F2479,4,FALSE),"")</f>
        <v/>
      </c>
      <c r="D480" s="33"/>
      <c r="E480" s="33"/>
      <c r="F480" s="34"/>
      <c r="G480" s="35"/>
      <c r="H480" s="25"/>
      <c r="I480" s="33"/>
      <c r="J480" s="33"/>
      <c r="K480" s="33"/>
      <c r="L480" s="33"/>
      <c r="M480" s="27"/>
      <c r="N480" s="64" t="str">
        <f t="shared" si="21"/>
        <v/>
      </c>
      <c r="O480" s="64" t="str">
        <f t="shared" si="22"/>
        <v/>
      </c>
      <c r="P480" s="64">
        <f t="shared" si="23"/>
        <v>13</v>
      </c>
      <c r="Q480" s="65"/>
      <c r="R480" s="54" t="str" cm="1">
        <f t="array" ref="R480">IFERROR(_xlfn.IFS(N480=5,"Gru",O480=7,"de",P480=13,"tom"),"Fejl")</f>
        <v>tom</v>
      </c>
      <c r="S480" s="54"/>
      <c r="T480" s="53">
        <v>479</v>
      </c>
    </row>
    <row r="481" spans="1:20" ht="15.75" x14ac:dyDescent="0.25">
      <c r="A481" s="39" t="str">
        <f>IFERROR(VLOOKUP(T481,Baggrundsark!C482:F2480,2,FALSE),"")</f>
        <v/>
      </c>
      <c r="B481" s="39" t="str">
        <f>IFERROR(VLOOKUP(T481,Baggrundsark!C482:F2480,3,FALSE),"")</f>
        <v/>
      </c>
      <c r="C481" s="39" t="str">
        <f>IFERROR(VLOOKUP(T481,Baggrundsark!C482:F2480,4,FALSE),"")</f>
        <v/>
      </c>
      <c r="D481" s="33"/>
      <c r="E481" s="33"/>
      <c r="F481" s="34"/>
      <c r="G481" s="35"/>
      <c r="H481" s="25"/>
      <c r="I481" s="33"/>
      <c r="J481" s="33"/>
      <c r="K481" s="33"/>
      <c r="L481" s="33"/>
      <c r="M481" s="27"/>
      <c r="N481" s="64" t="str">
        <f t="shared" si="21"/>
        <v/>
      </c>
      <c r="O481" s="64" t="str">
        <f t="shared" si="22"/>
        <v/>
      </c>
      <c r="P481" s="64">
        <f t="shared" si="23"/>
        <v>13</v>
      </c>
      <c r="Q481" s="65"/>
      <c r="R481" s="54" t="str" cm="1">
        <f t="array" ref="R481">IFERROR(_xlfn.IFS(N481=5,"Gru",O481=7,"de",P481=13,"tom"),"Fejl")</f>
        <v>tom</v>
      </c>
      <c r="S481" s="54"/>
      <c r="T481" s="53">
        <v>480</v>
      </c>
    </row>
    <row r="482" spans="1:20" ht="15.75" x14ac:dyDescent="0.25">
      <c r="A482" s="39" t="str">
        <f>IFERROR(VLOOKUP(T482,Baggrundsark!C483:F2481,2,FALSE),"")</f>
        <v/>
      </c>
      <c r="B482" s="39" t="str">
        <f>IFERROR(VLOOKUP(T482,Baggrundsark!C483:F2481,3,FALSE),"")</f>
        <v/>
      </c>
      <c r="C482" s="39" t="str">
        <f>IFERROR(VLOOKUP(T482,Baggrundsark!C483:F2481,4,FALSE),"")</f>
        <v/>
      </c>
      <c r="D482" s="33"/>
      <c r="E482" s="33"/>
      <c r="F482" s="34"/>
      <c r="G482" s="35"/>
      <c r="H482" s="25"/>
      <c r="I482" s="33"/>
      <c r="J482" s="33"/>
      <c r="K482" s="33"/>
      <c r="L482" s="33"/>
      <c r="M482" s="27"/>
      <c r="N482" s="64" t="str">
        <f t="shared" si="21"/>
        <v/>
      </c>
      <c r="O482" s="64" t="str">
        <f t="shared" si="22"/>
        <v/>
      </c>
      <c r="P482" s="64">
        <f t="shared" si="23"/>
        <v>13</v>
      </c>
      <c r="Q482" s="65"/>
      <c r="R482" s="54" t="str" cm="1">
        <f t="array" ref="R482">IFERROR(_xlfn.IFS(N482=5,"Gru",O482=7,"de",P482=13,"tom"),"Fejl")</f>
        <v>tom</v>
      </c>
      <c r="S482" s="54"/>
      <c r="T482" s="53">
        <v>481</v>
      </c>
    </row>
    <row r="483" spans="1:20" ht="15.75" x14ac:dyDescent="0.25">
      <c r="A483" s="39" t="str">
        <f>IFERROR(VLOOKUP(T483,Baggrundsark!C484:F2482,2,FALSE),"")</f>
        <v/>
      </c>
      <c r="B483" s="39" t="str">
        <f>IFERROR(VLOOKUP(T483,Baggrundsark!C484:F2482,3,FALSE),"")</f>
        <v/>
      </c>
      <c r="C483" s="39" t="str">
        <f>IFERROR(VLOOKUP(T483,Baggrundsark!C484:F2482,4,FALSE),"")</f>
        <v/>
      </c>
      <c r="D483" s="33"/>
      <c r="E483" s="33"/>
      <c r="F483" s="34"/>
      <c r="G483" s="35"/>
      <c r="H483" s="25"/>
      <c r="I483" s="33"/>
      <c r="J483" s="33"/>
      <c r="K483" s="33"/>
      <c r="L483" s="33"/>
      <c r="M483" s="27"/>
      <c r="N483" s="64" t="str">
        <f t="shared" si="21"/>
        <v/>
      </c>
      <c r="O483" s="64" t="str">
        <f t="shared" si="22"/>
        <v/>
      </c>
      <c r="P483" s="64">
        <f t="shared" si="23"/>
        <v>13</v>
      </c>
      <c r="Q483" s="65"/>
      <c r="R483" s="54" t="str" cm="1">
        <f t="array" ref="R483">IFERROR(_xlfn.IFS(N483=5,"Gru",O483=7,"de",P483=13,"tom"),"Fejl")</f>
        <v>tom</v>
      </c>
      <c r="S483" s="54"/>
      <c r="T483" s="53">
        <v>482</v>
      </c>
    </row>
    <row r="484" spans="1:20" ht="15.75" x14ac:dyDescent="0.25">
      <c r="A484" s="39" t="str">
        <f>IFERROR(VLOOKUP(T484,Baggrundsark!C485:F2483,2,FALSE),"")</f>
        <v/>
      </c>
      <c r="B484" s="39" t="str">
        <f>IFERROR(VLOOKUP(T484,Baggrundsark!C485:F2483,3,FALSE),"")</f>
        <v/>
      </c>
      <c r="C484" s="39" t="str">
        <f>IFERROR(VLOOKUP(T484,Baggrundsark!C485:F2483,4,FALSE),"")</f>
        <v/>
      </c>
      <c r="D484" s="33"/>
      <c r="E484" s="33"/>
      <c r="F484" s="34"/>
      <c r="G484" s="35"/>
      <c r="H484" s="25"/>
      <c r="I484" s="33"/>
      <c r="J484" s="33"/>
      <c r="K484" s="33"/>
      <c r="L484" s="33"/>
      <c r="M484" s="27"/>
      <c r="N484" s="64" t="str">
        <f t="shared" si="21"/>
        <v/>
      </c>
      <c r="O484" s="64" t="str">
        <f t="shared" si="22"/>
        <v/>
      </c>
      <c r="P484" s="64">
        <f t="shared" si="23"/>
        <v>13</v>
      </c>
      <c r="Q484" s="65"/>
      <c r="R484" s="54" t="str" cm="1">
        <f t="array" ref="R484">IFERROR(_xlfn.IFS(N484=5,"Gru",O484=7,"de",P484=13,"tom"),"Fejl")</f>
        <v>tom</v>
      </c>
      <c r="S484" s="54"/>
      <c r="T484" s="53">
        <v>483</v>
      </c>
    </row>
    <row r="485" spans="1:20" ht="15.75" x14ac:dyDescent="0.25">
      <c r="A485" s="39" t="str">
        <f>IFERROR(VLOOKUP(T485,Baggrundsark!C486:F2484,2,FALSE),"")</f>
        <v/>
      </c>
      <c r="B485" s="39" t="str">
        <f>IFERROR(VLOOKUP(T485,Baggrundsark!C486:F2484,3,FALSE),"")</f>
        <v/>
      </c>
      <c r="C485" s="39" t="str">
        <f>IFERROR(VLOOKUP(T485,Baggrundsark!C486:F2484,4,FALSE),"")</f>
        <v/>
      </c>
      <c r="D485" s="33"/>
      <c r="E485" s="33"/>
      <c r="F485" s="34"/>
      <c r="G485" s="35"/>
      <c r="H485" s="25"/>
      <c r="I485" s="33"/>
      <c r="J485" s="33"/>
      <c r="K485" s="33"/>
      <c r="L485" s="33"/>
      <c r="M485" s="27"/>
      <c r="N485" s="64" t="str">
        <f t="shared" si="21"/>
        <v/>
      </c>
      <c r="O485" s="64" t="str">
        <f t="shared" si="22"/>
        <v/>
      </c>
      <c r="P485" s="64">
        <f t="shared" si="23"/>
        <v>13</v>
      </c>
      <c r="Q485" s="65"/>
      <c r="R485" s="54" t="str" cm="1">
        <f t="array" ref="R485">IFERROR(_xlfn.IFS(N485=5,"Gru",O485=7,"de",P485=13,"tom"),"Fejl")</f>
        <v>tom</v>
      </c>
      <c r="S485" s="54"/>
      <c r="T485" s="53">
        <v>484</v>
      </c>
    </row>
    <row r="486" spans="1:20" ht="15.75" x14ac:dyDescent="0.25">
      <c r="A486" s="39" t="str">
        <f>IFERROR(VLOOKUP(T486,Baggrundsark!C487:F2485,2,FALSE),"")</f>
        <v/>
      </c>
      <c r="B486" s="39" t="str">
        <f>IFERROR(VLOOKUP(T486,Baggrundsark!C487:F2485,3,FALSE),"")</f>
        <v/>
      </c>
      <c r="C486" s="39" t="str">
        <f>IFERROR(VLOOKUP(T486,Baggrundsark!C487:F2485,4,FALSE),"")</f>
        <v/>
      </c>
      <c r="D486" s="33"/>
      <c r="E486" s="33"/>
      <c r="F486" s="34"/>
      <c r="G486" s="35"/>
      <c r="H486" s="25"/>
      <c r="I486" s="33"/>
      <c r="J486" s="33"/>
      <c r="K486" s="33"/>
      <c r="L486" s="33"/>
      <c r="M486" s="27"/>
      <c r="N486" s="64" t="str">
        <f t="shared" si="21"/>
        <v/>
      </c>
      <c r="O486" s="64" t="str">
        <f t="shared" si="22"/>
        <v/>
      </c>
      <c r="P486" s="64">
        <f t="shared" si="23"/>
        <v>13</v>
      </c>
      <c r="Q486" s="65"/>
      <c r="R486" s="54" t="str" cm="1">
        <f t="array" ref="R486">IFERROR(_xlfn.IFS(N486=5,"Gru",O486=7,"de",P486=13,"tom"),"Fejl")</f>
        <v>tom</v>
      </c>
      <c r="S486" s="54"/>
      <c r="T486" s="53">
        <v>485</v>
      </c>
    </row>
    <row r="487" spans="1:20" ht="15.75" x14ac:dyDescent="0.25">
      <c r="A487" s="39" t="str">
        <f>IFERROR(VLOOKUP(T487,Baggrundsark!C488:F2486,2,FALSE),"")</f>
        <v/>
      </c>
      <c r="B487" s="39" t="str">
        <f>IFERROR(VLOOKUP(T487,Baggrundsark!C488:F2486,3,FALSE),"")</f>
        <v/>
      </c>
      <c r="C487" s="39" t="str">
        <f>IFERROR(VLOOKUP(T487,Baggrundsark!C488:F2486,4,FALSE),"")</f>
        <v/>
      </c>
      <c r="D487" s="33"/>
      <c r="E487" s="33"/>
      <c r="F487" s="34"/>
      <c r="G487" s="35"/>
      <c r="H487" s="25"/>
      <c r="I487" s="33"/>
      <c r="J487" s="33"/>
      <c r="K487" s="33"/>
      <c r="L487" s="33"/>
      <c r="M487" s="27"/>
      <c r="N487" s="64" t="str">
        <f t="shared" si="21"/>
        <v/>
      </c>
      <c r="O487" s="64" t="str">
        <f t="shared" si="22"/>
        <v/>
      </c>
      <c r="P487" s="64">
        <f t="shared" si="23"/>
        <v>13</v>
      </c>
      <c r="Q487" s="65"/>
      <c r="R487" s="54" t="str" cm="1">
        <f t="array" ref="R487">IFERROR(_xlfn.IFS(N487=5,"Gru",O487=7,"de",P487=13,"tom"),"Fejl")</f>
        <v>tom</v>
      </c>
      <c r="S487" s="54"/>
      <c r="T487" s="53">
        <v>486</v>
      </c>
    </row>
    <row r="488" spans="1:20" ht="15.75" x14ac:dyDescent="0.25">
      <c r="A488" s="39" t="str">
        <f>IFERROR(VLOOKUP(T488,Baggrundsark!C489:F2487,2,FALSE),"")</f>
        <v/>
      </c>
      <c r="B488" s="39" t="str">
        <f>IFERROR(VLOOKUP(T488,Baggrundsark!C489:F2487,3,FALSE),"")</f>
        <v/>
      </c>
      <c r="C488" s="39" t="str">
        <f>IFERROR(VLOOKUP(T488,Baggrundsark!C489:F2487,4,FALSE),"")</f>
        <v/>
      </c>
      <c r="D488" s="33"/>
      <c r="E488" s="33"/>
      <c r="F488" s="34"/>
      <c r="G488" s="35"/>
      <c r="H488" s="25"/>
      <c r="I488" s="33"/>
      <c r="J488" s="33"/>
      <c r="K488" s="33"/>
      <c r="L488" s="33"/>
      <c r="M488" s="27"/>
      <c r="N488" s="64" t="str">
        <f t="shared" si="21"/>
        <v/>
      </c>
      <c r="O488" s="64" t="str">
        <f t="shared" si="22"/>
        <v/>
      </c>
      <c r="P488" s="64">
        <f t="shared" si="23"/>
        <v>13</v>
      </c>
      <c r="Q488" s="65"/>
      <c r="R488" s="54" t="str" cm="1">
        <f t="array" ref="R488">IFERROR(_xlfn.IFS(N488=5,"Gru",O488=7,"de",P488=13,"tom"),"Fejl")</f>
        <v>tom</v>
      </c>
      <c r="S488" s="54"/>
      <c r="T488" s="53">
        <v>487</v>
      </c>
    </row>
    <row r="489" spans="1:20" ht="15.75" x14ac:dyDescent="0.25">
      <c r="A489" s="39" t="str">
        <f>IFERROR(VLOOKUP(T489,Baggrundsark!C490:F2488,2,FALSE),"")</f>
        <v/>
      </c>
      <c r="B489" s="39" t="str">
        <f>IFERROR(VLOOKUP(T489,Baggrundsark!C490:F2488,3,FALSE),"")</f>
        <v/>
      </c>
      <c r="C489" s="39" t="str">
        <f>IFERROR(VLOOKUP(T489,Baggrundsark!C490:F2488,4,FALSE),"")</f>
        <v/>
      </c>
      <c r="D489" s="33"/>
      <c r="E489" s="33"/>
      <c r="F489" s="34"/>
      <c r="G489" s="35"/>
      <c r="H489" s="25"/>
      <c r="I489" s="33"/>
      <c r="J489" s="33"/>
      <c r="K489" s="33"/>
      <c r="L489" s="33"/>
      <c r="M489" s="27"/>
      <c r="N489" s="64" t="str">
        <f t="shared" si="21"/>
        <v/>
      </c>
      <c r="O489" s="64" t="str">
        <f t="shared" si="22"/>
        <v/>
      </c>
      <c r="P489" s="64">
        <f t="shared" si="23"/>
        <v>13</v>
      </c>
      <c r="Q489" s="65"/>
      <c r="R489" s="54" t="str" cm="1">
        <f t="array" ref="R489">IFERROR(_xlfn.IFS(N489=5,"Gru",O489=7,"de",P489=13,"tom"),"Fejl")</f>
        <v>tom</v>
      </c>
      <c r="S489" s="54"/>
      <c r="T489" s="53">
        <v>488</v>
      </c>
    </row>
    <row r="490" spans="1:20" ht="15.75" x14ac:dyDescent="0.25">
      <c r="A490" s="39" t="str">
        <f>IFERROR(VLOOKUP(T490,Baggrundsark!C491:F2489,2,FALSE),"")</f>
        <v/>
      </c>
      <c r="B490" s="39" t="str">
        <f>IFERROR(VLOOKUP(T490,Baggrundsark!C491:F2489,3,FALSE),"")</f>
        <v/>
      </c>
      <c r="C490" s="39" t="str">
        <f>IFERROR(VLOOKUP(T490,Baggrundsark!C491:F2489,4,FALSE),"")</f>
        <v/>
      </c>
      <c r="D490" s="33"/>
      <c r="E490" s="33"/>
      <c r="F490" s="34"/>
      <c r="G490" s="35"/>
      <c r="H490" s="25"/>
      <c r="I490" s="33"/>
      <c r="J490" s="33"/>
      <c r="K490" s="33"/>
      <c r="L490" s="33"/>
      <c r="M490" s="27"/>
      <c r="N490" s="64" t="str">
        <f t="shared" si="21"/>
        <v/>
      </c>
      <c r="O490" s="64" t="str">
        <f t="shared" si="22"/>
        <v/>
      </c>
      <c r="P490" s="64">
        <f t="shared" si="23"/>
        <v>13</v>
      </c>
      <c r="Q490" s="65"/>
      <c r="R490" s="54" t="str" cm="1">
        <f t="array" ref="R490">IFERROR(_xlfn.IFS(N490=5,"Gru",O490=7,"de",P490=13,"tom"),"Fejl")</f>
        <v>tom</v>
      </c>
      <c r="S490" s="54"/>
      <c r="T490" s="53">
        <v>489</v>
      </c>
    </row>
    <row r="491" spans="1:20" ht="15.75" x14ac:dyDescent="0.25">
      <c r="A491" s="39" t="str">
        <f>IFERROR(VLOOKUP(T491,Baggrundsark!C492:F2490,2,FALSE),"")</f>
        <v/>
      </c>
      <c r="B491" s="39" t="str">
        <f>IFERROR(VLOOKUP(T491,Baggrundsark!C492:F2490,3,FALSE),"")</f>
        <v/>
      </c>
      <c r="C491" s="39" t="str">
        <f>IFERROR(VLOOKUP(T491,Baggrundsark!C492:F2490,4,FALSE),"")</f>
        <v/>
      </c>
      <c r="D491" s="33"/>
      <c r="E491" s="33"/>
      <c r="F491" s="34"/>
      <c r="G491" s="35"/>
      <c r="H491" s="25"/>
      <c r="I491" s="33"/>
      <c r="J491" s="33"/>
      <c r="K491" s="33"/>
      <c r="L491" s="33"/>
      <c r="M491" s="27"/>
      <c r="N491" s="64" t="str">
        <f t="shared" si="21"/>
        <v/>
      </c>
      <c r="O491" s="64" t="str">
        <f t="shared" si="22"/>
        <v/>
      </c>
      <c r="P491" s="64">
        <f t="shared" si="23"/>
        <v>13</v>
      </c>
      <c r="Q491" s="65"/>
      <c r="R491" s="54" t="str" cm="1">
        <f t="array" ref="R491">IFERROR(_xlfn.IFS(N491=5,"Gru",O491=7,"de",P491=13,"tom"),"Fejl")</f>
        <v>tom</v>
      </c>
      <c r="S491" s="54"/>
      <c r="T491" s="53">
        <v>490</v>
      </c>
    </row>
    <row r="492" spans="1:20" ht="15.75" x14ac:dyDescent="0.25">
      <c r="A492" s="39" t="str">
        <f>IFERROR(VLOOKUP(T492,Baggrundsark!C493:F2491,2,FALSE),"")</f>
        <v/>
      </c>
      <c r="B492" s="39" t="str">
        <f>IFERROR(VLOOKUP(T492,Baggrundsark!C493:F2491,3,FALSE),"")</f>
        <v/>
      </c>
      <c r="C492" s="39" t="str">
        <f>IFERROR(VLOOKUP(T492,Baggrundsark!C493:F2491,4,FALSE),"")</f>
        <v/>
      </c>
      <c r="D492" s="33"/>
      <c r="E492" s="33"/>
      <c r="F492" s="34"/>
      <c r="G492" s="35"/>
      <c r="H492" s="25"/>
      <c r="I492" s="33"/>
      <c r="J492" s="33"/>
      <c r="K492" s="33"/>
      <c r="L492" s="33"/>
      <c r="M492" s="27"/>
      <c r="N492" s="64" t="str">
        <f t="shared" si="21"/>
        <v/>
      </c>
      <c r="O492" s="64" t="str">
        <f t="shared" si="22"/>
        <v/>
      </c>
      <c r="P492" s="64">
        <f t="shared" si="23"/>
        <v>13</v>
      </c>
      <c r="Q492" s="65"/>
      <c r="R492" s="54" t="str" cm="1">
        <f t="array" ref="R492">IFERROR(_xlfn.IFS(N492=5,"Gru",O492=7,"de",P492=13,"tom"),"Fejl")</f>
        <v>tom</v>
      </c>
      <c r="S492" s="54"/>
      <c r="T492" s="53">
        <v>491</v>
      </c>
    </row>
    <row r="493" spans="1:20" ht="15.75" x14ac:dyDescent="0.25">
      <c r="A493" s="39" t="str">
        <f>IFERROR(VLOOKUP(T493,Baggrundsark!C494:F2492,2,FALSE),"")</f>
        <v/>
      </c>
      <c r="B493" s="39" t="str">
        <f>IFERROR(VLOOKUP(T493,Baggrundsark!C494:F2492,3,FALSE),"")</f>
        <v/>
      </c>
      <c r="C493" s="39" t="str">
        <f>IFERROR(VLOOKUP(T493,Baggrundsark!C494:F2492,4,FALSE),"")</f>
        <v/>
      </c>
      <c r="D493" s="33"/>
      <c r="E493" s="33"/>
      <c r="F493" s="34"/>
      <c r="G493" s="35"/>
      <c r="H493" s="25"/>
      <c r="I493" s="33"/>
      <c r="J493" s="33"/>
      <c r="K493" s="33"/>
      <c r="L493" s="33"/>
      <c r="M493" s="27"/>
      <c r="N493" s="64" t="str">
        <f t="shared" si="21"/>
        <v/>
      </c>
      <c r="O493" s="64" t="str">
        <f t="shared" si="22"/>
        <v/>
      </c>
      <c r="P493" s="64">
        <f t="shared" si="23"/>
        <v>13</v>
      </c>
      <c r="Q493" s="65"/>
      <c r="R493" s="54" t="str" cm="1">
        <f t="array" ref="R493">IFERROR(_xlfn.IFS(N493=5,"Gru",O493=7,"de",P493=13,"tom"),"Fejl")</f>
        <v>tom</v>
      </c>
      <c r="S493" s="54"/>
      <c r="T493" s="53">
        <v>492</v>
      </c>
    </row>
    <row r="494" spans="1:20" ht="15.75" x14ac:dyDescent="0.25">
      <c r="A494" s="39" t="str">
        <f>IFERROR(VLOOKUP(T494,Baggrundsark!C495:F2493,2,FALSE),"")</f>
        <v/>
      </c>
      <c r="B494" s="39" t="str">
        <f>IFERROR(VLOOKUP(T494,Baggrundsark!C495:F2493,3,FALSE),"")</f>
        <v/>
      </c>
      <c r="C494" s="39" t="str">
        <f>IFERROR(VLOOKUP(T494,Baggrundsark!C495:F2493,4,FALSE),"")</f>
        <v/>
      </c>
      <c r="D494" s="33"/>
      <c r="E494" s="33"/>
      <c r="F494" s="34"/>
      <c r="G494" s="35"/>
      <c r="H494" s="25"/>
      <c r="I494" s="33"/>
      <c r="J494" s="33"/>
      <c r="K494" s="33"/>
      <c r="L494" s="33"/>
      <c r="M494" s="27"/>
      <c r="N494" s="64" t="str">
        <f t="shared" si="21"/>
        <v/>
      </c>
      <c r="O494" s="64" t="str">
        <f t="shared" si="22"/>
        <v/>
      </c>
      <c r="P494" s="64">
        <f t="shared" si="23"/>
        <v>13</v>
      </c>
      <c r="Q494" s="65"/>
      <c r="R494" s="54" t="str" cm="1">
        <f t="array" ref="R494">IFERROR(_xlfn.IFS(N494=5,"Gru",O494=7,"de",P494=13,"tom"),"Fejl")</f>
        <v>tom</v>
      </c>
      <c r="S494" s="54"/>
      <c r="T494" s="53">
        <v>493</v>
      </c>
    </row>
    <row r="495" spans="1:20" ht="15.75" x14ac:dyDescent="0.25">
      <c r="A495" s="39" t="str">
        <f>IFERROR(VLOOKUP(T495,Baggrundsark!C496:F2494,2,FALSE),"")</f>
        <v/>
      </c>
      <c r="B495" s="39" t="str">
        <f>IFERROR(VLOOKUP(T495,Baggrundsark!C496:F2494,3,FALSE),"")</f>
        <v/>
      </c>
      <c r="C495" s="39" t="str">
        <f>IFERROR(VLOOKUP(T495,Baggrundsark!C496:F2494,4,FALSE),"")</f>
        <v/>
      </c>
      <c r="D495" s="33"/>
      <c r="E495" s="33"/>
      <c r="F495" s="34"/>
      <c r="G495" s="35"/>
      <c r="H495" s="25"/>
      <c r="I495" s="33"/>
      <c r="J495" s="33"/>
      <c r="K495" s="33"/>
      <c r="L495" s="33"/>
      <c r="M495" s="27"/>
      <c r="N495" s="64" t="str">
        <f t="shared" si="21"/>
        <v/>
      </c>
      <c r="O495" s="64" t="str">
        <f t="shared" si="22"/>
        <v/>
      </c>
      <c r="P495" s="64">
        <f t="shared" si="23"/>
        <v>13</v>
      </c>
      <c r="Q495" s="65"/>
      <c r="R495" s="54" t="str" cm="1">
        <f t="array" ref="R495">IFERROR(_xlfn.IFS(N495=5,"Gru",O495=7,"de",P495=13,"tom"),"Fejl")</f>
        <v>tom</v>
      </c>
      <c r="S495" s="54"/>
      <c r="T495" s="53">
        <v>494</v>
      </c>
    </row>
    <row r="496" spans="1:20" ht="15.75" x14ac:dyDescent="0.25">
      <c r="A496" s="39" t="str">
        <f>IFERROR(VLOOKUP(T496,Baggrundsark!C497:F2495,2,FALSE),"")</f>
        <v/>
      </c>
      <c r="B496" s="39" t="str">
        <f>IFERROR(VLOOKUP(T496,Baggrundsark!C497:F2495,3,FALSE),"")</f>
        <v/>
      </c>
      <c r="C496" s="39" t="str">
        <f>IFERROR(VLOOKUP(T496,Baggrundsark!C497:F2495,4,FALSE),"")</f>
        <v/>
      </c>
      <c r="D496" s="33"/>
      <c r="E496" s="33"/>
      <c r="F496" s="34"/>
      <c r="G496" s="35"/>
      <c r="H496" s="25"/>
      <c r="I496" s="33"/>
      <c r="J496" s="33"/>
      <c r="K496" s="33"/>
      <c r="L496" s="33"/>
      <c r="M496" s="27"/>
      <c r="N496" s="64" t="str">
        <f t="shared" si="21"/>
        <v/>
      </c>
      <c r="O496" s="64" t="str">
        <f t="shared" si="22"/>
        <v/>
      </c>
      <c r="P496" s="64">
        <f t="shared" si="23"/>
        <v>13</v>
      </c>
      <c r="Q496" s="65"/>
      <c r="R496" s="54" t="str" cm="1">
        <f t="array" ref="R496">IFERROR(_xlfn.IFS(N496=5,"Gru",O496=7,"de",P496=13,"tom"),"Fejl")</f>
        <v>tom</v>
      </c>
      <c r="S496" s="54"/>
      <c r="T496" s="53">
        <v>495</v>
      </c>
    </row>
    <row r="497" spans="1:20" ht="15.75" x14ac:dyDescent="0.25">
      <c r="A497" s="39" t="str">
        <f>IFERROR(VLOOKUP(T497,Baggrundsark!C498:F2496,2,FALSE),"")</f>
        <v/>
      </c>
      <c r="B497" s="39" t="str">
        <f>IFERROR(VLOOKUP(T497,Baggrundsark!C498:F2496,3,FALSE),"")</f>
        <v/>
      </c>
      <c r="C497" s="39" t="str">
        <f>IFERROR(VLOOKUP(T497,Baggrundsark!C498:F2496,4,FALSE),"")</f>
        <v/>
      </c>
      <c r="D497" s="33"/>
      <c r="E497" s="33"/>
      <c r="F497" s="34"/>
      <c r="G497" s="35"/>
      <c r="H497" s="25"/>
      <c r="I497" s="33"/>
      <c r="J497" s="33"/>
      <c r="K497" s="33"/>
      <c r="L497" s="33"/>
      <c r="M497" s="27"/>
      <c r="N497" s="64" t="str">
        <f t="shared" si="21"/>
        <v/>
      </c>
      <c r="O497" s="64" t="str">
        <f t="shared" si="22"/>
        <v/>
      </c>
      <c r="P497" s="64">
        <f t="shared" si="23"/>
        <v>13</v>
      </c>
      <c r="Q497" s="65"/>
      <c r="R497" s="54" t="str" cm="1">
        <f t="array" ref="R497">IFERROR(_xlfn.IFS(N497=5,"Gru",O497=7,"de",P497=13,"tom"),"Fejl")</f>
        <v>tom</v>
      </c>
      <c r="S497" s="54"/>
      <c r="T497" s="53">
        <v>496</v>
      </c>
    </row>
    <row r="498" spans="1:20" ht="15.75" x14ac:dyDescent="0.25">
      <c r="A498" s="39" t="str">
        <f>IFERROR(VLOOKUP(T498,Baggrundsark!C499:F2497,2,FALSE),"")</f>
        <v/>
      </c>
      <c r="B498" s="39" t="str">
        <f>IFERROR(VLOOKUP(T498,Baggrundsark!C499:F2497,3,FALSE),"")</f>
        <v/>
      </c>
      <c r="C498" s="39" t="str">
        <f>IFERROR(VLOOKUP(T498,Baggrundsark!C499:F2497,4,FALSE),"")</f>
        <v/>
      </c>
      <c r="D498" s="33"/>
      <c r="E498" s="33"/>
      <c r="F498" s="34"/>
      <c r="G498" s="35"/>
      <c r="H498" s="25"/>
      <c r="I498" s="33"/>
      <c r="J498" s="33"/>
      <c r="K498" s="33"/>
      <c r="L498" s="33"/>
      <c r="M498" s="27"/>
      <c r="N498" s="64" t="str">
        <f t="shared" si="21"/>
        <v/>
      </c>
      <c r="O498" s="64" t="str">
        <f t="shared" si="22"/>
        <v/>
      </c>
      <c r="P498" s="64">
        <f t="shared" si="23"/>
        <v>13</v>
      </c>
      <c r="Q498" s="65"/>
      <c r="R498" s="54" t="str" cm="1">
        <f t="array" ref="R498">IFERROR(_xlfn.IFS(N498=5,"Gru",O498=7,"de",P498=13,"tom"),"Fejl")</f>
        <v>tom</v>
      </c>
      <c r="S498" s="54"/>
      <c r="T498" s="53">
        <v>497</v>
      </c>
    </row>
    <row r="499" spans="1:20" ht="15.75" x14ac:dyDescent="0.25">
      <c r="A499" s="39" t="str">
        <f>IFERROR(VLOOKUP(T499,Baggrundsark!C500:F2498,2,FALSE),"")</f>
        <v/>
      </c>
      <c r="B499" s="39" t="str">
        <f>IFERROR(VLOOKUP(T499,Baggrundsark!C500:F2498,3,FALSE),"")</f>
        <v/>
      </c>
      <c r="C499" s="39" t="str">
        <f>IFERROR(VLOOKUP(T499,Baggrundsark!C500:F2498,4,FALSE),"")</f>
        <v/>
      </c>
      <c r="D499" s="33"/>
      <c r="E499" s="33"/>
      <c r="F499" s="34"/>
      <c r="G499" s="35"/>
      <c r="H499" s="25"/>
      <c r="I499" s="33"/>
      <c r="J499" s="33"/>
      <c r="K499" s="33"/>
      <c r="L499" s="33"/>
      <c r="M499" s="27"/>
      <c r="N499" s="64" t="str">
        <f t="shared" si="21"/>
        <v/>
      </c>
      <c r="O499" s="64" t="str">
        <f t="shared" si="22"/>
        <v/>
      </c>
      <c r="P499" s="64">
        <f t="shared" si="23"/>
        <v>13</v>
      </c>
      <c r="Q499" s="65"/>
      <c r="R499" s="54" t="str" cm="1">
        <f t="array" ref="R499">IFERROR(_xlfn.IFS(N499=5,"Gru",O499=7,"de",P499=13,"tom"),"Fejl")</f>
        <v>tom</v>
      </c>
      <c r="S499" s="54"/>
      <c r="T499" s="53">
        <v>498</v>
      </c>
    </row>
    <row r="500" spans="1:20" ht="15.75" x14ac:dyDescent="0.25">
      <c r="A500" s="39" t="str">
        <f>IFERROR(VLOOKUP(T500,Baggrundsark!C501:F2499,2,FALSE),"")</f>
        <v/>
      </c>
      <c r="B500" s="39" t="str">
        <f>IFERROR(VLOOKUP(T500,Baggrundsark!C501:F2499,3,FALSE),"")</f>
        <v/>
      </c>
      <c r="C500" s="39" t="str">
        <f>IFERROR(VLOOKUP(T500,Baggrundsark!C501:F2499,4,FALSE),"")</f>
        <v/>
      </c>
      <c r="D500" s="33"/>
      <c r="E500" s="33"/>
      <c r="F500" s="34"/>
      <c r="G500" s="35"/>
      <c r="H500" s="25"/>
      <c r="I500" s="33"/>
      <c r="J500" s="33"/>
      <c r="K500" s="33"/>
      <c r="L500" s="33"/>
      <c r="M500" s="27"/>
      <c r="N500" s="64" t="str">
        <f t="shared" si="21"/>
        <v/>
      </c>
      <c r="O500" s="64" t="str">
        <f t="shared" si="22"/>
        <v/>
      </c>
      <c r="P500" s="64">
        <f t="shared" si="23"/>
        <v>13</v>
      </c>
      <c r="Q500" s="65"/>
      <c r="R500" s="54" t="str" cm="1">
        <f t="array" ref="R500">IFERROR(_xlfn.IFS(N500=5,"Gru",O500=7,"de",P500=13,"tom"),"Fejl")</f>
        <v>tom</v>
      </c>
      <c r="S500" s="54"/>
      <c r="T500" s="53">
        <v>499</v>
      </c>
    </row>
    <row r="501" spans="1:20" ht="15.75" x14ac:dyDescent="0.25">
      <c r="A501" s="39" t="str">
        <f>IFERROR(VLOOKUP(T501,Baggrundsark!C502:F2500,2,FALSE),"")</f>
        <v/>
      </c>
      <c r="B501" s="39" t="str">
        <f>IFERROR(VLOOKUP(T501,Baggrundsark!C502:F2500,3,FALSE),"")</f>
        <v/>
      </c>
      <c r="C501" s="39" t="str">
        <f>IFERROR(VLOOKUP(T501,Baggrundsark!C502:F2500,4,FALSE),"")</f>
        <v/>
      </c>
      <c r="D501" s="33"/>
      <c r="E501" s="33"/>
      <c r="F501" s="34"/>
      <c r="G501" s="35"/>
      <c r="H501" s="25"/>
      <c r="I501" s="33"/>
      <c r="J501" s="33"/>
      <c r="K501" s="33"/>
      <c r="L501" s="33"/>
      <c r="M501" s="27"/>
      <c r="N501" s="64" t="str">
        <f t="shared" si="21"/>
        <v/>
      </c>
      <c r="O501" s="64" t="str">
        <f t="shared" si="22"/>
        <v/>
      </c>
      <c r="P501" s="64">
        <f t="shared" si="23"/>
        <v>13</v>
      </c>
      <c r="Q501" s="65"/>
      <c r="R501" s="54" t="str" cm="1">
        <f t="array" ref="R501">IFERROR(_xlfn.IFS(N501=5,"Gru",O501=7,"de",P501=13,"tom"),"Fejl")</f>
        <v>tom</v>
      </c>
      <c r="S501" s="54"/>
      <c r="T501" s="53">
        <v>500</v>
      </c>
    </row>
    <row r="502" spans="1:20" ht="15.75" x14ac:dyDescent="0.25">
      <c r="A502" s="39" t="str">
        <f>IFERROR(VLOOKUP(T502,Baggrundsark!C503:F2501,2,FALSE),"")</f>
        <v/>
      </c>
      <c r="B502" s="39" t="str">
        <f>IFERROR(VLOOKUP(T502,Baggrundsark!C503:F2501,3,FALSE),"")</f>
        <v/>
      </c>
      <c r="C502" s="39" t="str">
        <f>IFERROR(VLOOKUP(T502,Baggrundsark!C503:F2501,4,FALSE),"")</f>
        <v/>
      </c>
      <c r="D502" s="33"/>
      <c r="E502" s="33"/>
      <c r="F502" s="34"/>
      <c r="G502" s="35"/>
      <c r="H502" s="25"/>
      <c r="I502" s="33"/>
      <c r="J502" s="33"/>
      <c r="K502" s="33"/>
      <c r="L502" s="33"/>
      <c r="M502" s="27"/>
      <c r="N502" s="64" t="str">
        <f t="shared" si="21"/>
        <v/>
      </c>
      <c r="O502" s="64" t="str">
        <f t="shared" si="22"/>
        <v/>
      </c>
      <c r="P502" s="64">
        <f t="shared" si="23"/>
        <v>13</v>
      </c>
      <c r="Q502" s="65"/>
      <c r="R502" s="54" t="str" cm="1">
        <f t="array" ref="R502">IFERROR(_xlfn.IFS(N502=5,"Gru",O502=7,"de",P502=13,"tom"),"Fejl")</f>
        <v>tom</v>
      </c>
      <c r="S502" s="54"/>
      <c r="T502" s="53">
        <v>501</v>
      </c>
    </row>
    <row r="503" spans="1:20" ht="15.75" x14ac:dyDescent="0.25">
      <c r="A503" s="39" t="str">
        <f>IFERROR(VLOOKUP(T503,Baggrundsark!C504:F2502,2,FALSE),"")</f>
        <v/>
      </c>
      <c r="B503" s="39" t="str">
        <f>IFERROR(VLOOKUP(T503,Baggrundsark!C504:F2502,3,FALSE),"")</f>
        <v/>
      </c>
      <c r="C503" s="39" t="str">
        <f>IFERROR(VLOOKUP(T503,Baggrundsark!C504:F2502,4,FALSE),"")</f>
        <v/>
      </c>
      <c r="D503" s="33"/>
      <c r="E503" s="33"/>
      <c r="F503" s="34"/>
      <c r="G503" s="35"/>
      <c r="H503" s="25"/>
      <c r="I503" s="33"/>
      <c r="J503" s="33"/>
      <c r="K503" s="33"/>
      <c r="L503" s="33"/>
      <c r="M503" s="27"/>
      <c r="N503" s="64" t="str">
        <f t="shared" si="21"/>
        <v/>
      </c>
      <c r="O503" s="64" t="str">
        <f t="shared" si="22"/>
        <v/>
      </c>
      <c r="P503" s="64">
        <f t="shared" si="23"/>
        <v>13</v>
      </c>
      <c r="Q503" s="65"/>
      <c r="R503" s="54" t="str" cm="1">
        <f t="array" ref="R503">IFERROR(_xlfn.IFS(N503=5,"Gru",O503=7,"de",P503=13,"tom"),"Fejl")</f>
        <v>tom</v>
      </c>
      <c r="S503" s="54"/>
      <c r="T503" s="53">
        <v>502</v>
      </c>
    </row>
    <row r="504" spans="1:20" ht="15.75" x14ac:dyDescent="0.25">
      <c r="A504" s="39" t="str">
        <f>IFERROR(VLOOKUP(T504,Baggrundsark!C505:F2503,2,FALSE),"")</f>
        <v/>
      </c>
      <c r="B504" s="39" t="str">
        <f>IFERROR(VLOOKUP(T504,Baggrundsark!C505:F2503,3,FALSE),"")</f>
        <v/>
      </c>
      <c r="C504" s="39" t="str">
        <f>IFERROR(VLOOKUP(T504,Baggrundsark!C505:F2503,4,FALSE),"")</f>
        <v/>
      </c>
      <c r="D504" s="33"/>
      <c r="E504" s="33"/>
      <c r="F504" s="34"/>
      <c r="G504" s="35"/>
      <c r="H504" s="25"/>
      <c r="I504" s="33"/>
      <c r="J504" s="33"/>
      <c r="K504" s="33"/>
      <c r="L504" s="33"/>
      <c r="M504" s="27"/>
      <c r="N504" s="64" t="str">
        <f t="shared" si="21"/>
        <v/>
      </c>
      <c r="O504" s="64" t="str">
        <f t="shared" si="22"/>
        <v/>
      </c>
      <c r="P504" s="64">
        <f t="shared" si="23"/>
        <v>13</v>
      </c>
      <c r="Q504" s="65"/>
      <c r="R504" s="54" t="str" cm="1">
        <f t="array" ref="R504">IFERROR(_xlfn.IFS(N504=5,"Gru",O504=7,"de",P504=13,"tom"),"Fejl")</f>
        <v>tom</v>
      </c>
      <c r="S504" s="54"/>
      <c r="T504" s="53">
        <v>503</v>
      </c>
    </row>
    <row r="505" spans="1:20" ht="15.75" x14ac:dyDescent="0.25">
      <c r="A505" s="39" t="str">
        <f>IFERROR(VLOOKUP(T505,Baggrundsark!C506:F2504,2,FALSE),"")</f>
        <v/>
      </c>
      <c r="B505" s="39" t="str">
        <f>IFERROR(VLOOKUP(T505,Baggrundsark!C506:F2504,3,FALSE),"")</f>
        <v/>
      </c>
      <c r="C505" s="39" t="str">
        <f>IFERROR(VLOOKUP(T505,Baggrundsark!C506:F2504,4,FALSE),"")</f>
        <v/>
      </c>
      <c r="D505" s="33"/>
      <c r="E505" s="33"/>
      <c r="F505" s="34"/>
      <c r="G505" s="35"/>
      <c r="H505" s="25"/>
      <c r="I505" s="33"/>
      <c r="J505" s="33"/>
      <c r="K505" s="33"/>
      <c r="L505" s="33"/>
      <c r="M505" s="27"/>
      <c r="N505" s="64" t="str">
        <f t="shared" si="21"/>
        <v/>
      </c>
      <c r="O505" s="64" t="str">
        <f t="shared" si="22"/>
        <v/>
      </c>
      <c r="P505" s="64">
        <f t="shared" si="23"/>
        <v>13</v>
      </c>
      <c r="Q505" s="65"/>
      <c r="R505" s="54" t="str" cm="1">
        <f t="array" ref="R505">IFERROR(_xlfn.IFS(N505=5,"Gru",O505=7,"de",P505=13,"tom"),"Fejl")</f>
        <v>tom</v>
      </c>
      <c r="S505" s="54"/>
      <c r="T505" s="53">
        <v>504</v>
      </c>
    </row>
    <row r="506" spans="1:20" ht="15.75" x14ac:dyDescent="0.25">
      <c r="A506" s="39" t="str">
        <f>IFERROR(VLOOKUP(T506,Baggrundsark!C507:F2505,2,FALSE),"")</f>
        <v/>
      </c>
      <c r="B506" s="39" t="str">
        <f>IFERROR(VLOOKUP(T506,Baggrundsark!C507:F2505,3,FALSE),"")</f>
        <v/>
      </c>
      <c r="C506" s="39" t="str">
        <f>IFERROR(VLOOKUP(T506,Baggrundsark!C507:F2505,4,FALSE),"")</f>
        <v/>
      </c>
      <c r="D506" s="33"/>
      <c r="E506" s="33"/>
      <c r="F506" s="34"/>
      <c r="G506" s="35"/>
      <c r="H506" s="25"/>
      <c r="I506" s="33"/>
      <c r="J506" s="33"/>
      <c r="K506" s="33"/>
      <c r="L506" s="33"/>
      <c r="M506" s="27"/>
      <c r="N506" s="64" t="str">
        <f t="shared" si="21"/>
        <v/>
      </c>
      <c r="O506" s="64" t="str">
        <f t="shared" si="22"/>
        <v/>
      </c>
      <c r="P506" s="64">
        <f t="shared" si="23"/>
        <v>13</v>
      </c>
      <c r="Q506" s="65"/>
      <c r="R506" s="54" t="str" cm="1">
        <f t="array" ref="R506">IFERROR(_xlfn.IFS(N506=5,"Gru",O506=7,"de",P506=13,"tom"),"Fejl")</f>
        <v>tom</v>
      </c>
      <c r="S506" s="54"/>
      <c r="T506" s="53">
        <v>505</v>
      </c>
    </row>
    <row r="507" spans="1:20" ht="15.75" x14ac:dyDescent="0.25">
      <c r="A507" s="39" t="str">
        <f>IFERROR(VLOOKUP(T507,Baggrundsark!C508:F2506,2,FALSE),"")</f>
        <v/>
      </c>
      <c r="B507" s="39" t="str">
        <f>IFERROR(VLOOKUP(T507,Baggrundsark!C508:F2506,3,FALSE),"")</f>
        <v/>
      </c>
      <c r="C507" s="39" t="str">
        <f>IFERROR(VLOOKUP(T507,Baggrundsark!C508:F2506,4,FALSE),"")</f>
        <v/>
      </c>
      <c r="D507" s="33"/>
      <c r="E507" s="33"/>
      <c r="F507" s="34"/>
      <c r="G507" s="35"/>
      <c r="H507" s="25"/>
      <c r="I507" s="33"/>
      <c r="J507" s="33"/>
      <c r="K507" s="33"/>
      <c r="L507" s="33"/>
      <c r="M507" s="27"/>
      <c r="N507" s="64" t="str">
        <f t="shared" si="21"/>
        <v/>
      </c>
      <c r="O507" s="64" t="str">
        <f t="shared" si="22"/>
        <v/>
      </c>
      <c r="P507" s="64">
        <f t="shared" si="23"/>
        <v>13</v>
      </c>
      <c r="Q507" s="65"/>
      <c r="R507" s="54" t="str" cm="1">
        <f t="array" ref="R507">IFERROR(_xlfn.IFS(N507=5,"Gru",O507=7,"de",P507=13,"tom"),"Fejl")</f>
        <v>tom</v>
      </c>
      <c r="S507" s="54"/>
      <c r="T507" s="53">
        <v>506</v>
      </c>
    </row>
    <row r="508" spans="1:20" ht="15.75" x14ac:dyDescent="0.25">
      <c r="A508" s="39" t="str">
        <f>IFERROR(VLOOKUP(T508,Baggrundsark!C509:F2507,2,FALSE),"")</f>
        <v/>
      </c>
      <c r="B508" s="39" t="str">
        <f>IFERROR(VLOOKUP(T508,Baggrundsark!C509:F2507,3,FALSE),"")</f>
        <v/>
      </c>
      <c r="C508" s="39" t="str">
        <f>IFERROR(VLOOKUP(T508,Baggrundsark!C509:F2507,4,FALSE),"")</f>
        <v/>
      </c>
      <c r="D508" s="33"/>
      <c r="E508" s="33"/>
      <c r="F508" s="34"/>
      <c r="G508" s="35"/>
      <c r="H508" s="25"/>
      <c r="I508" s="33"/>
      <c r="J508" s="33"/>
      <c r="K508" s="33"/>
      <c r="L508" s="33"/>
      <c r="M508" s="27"/>
      <c r="N508" s="64" t="str">
        <f t="shared" si="21"/>
        <v/>
      </c>
      <c r="O508" s="64" t="str">
        <f t="shared" si="22"/>
        <v/>
      </c>
      <c r="P508" s="64">
        <f t="shared" si="23"/>
        <v>13</v>
      </c>
      <c r="Q508" s="65"/>
      <c r="R508" s="54" t="str" cm="1">
        <f t="array" ref="R508">IFERROR(_xlfn.IFS(N508=5,"Gru",O508=7,"de",P508=13,"tom"),"Fejl")</f>
        <v>tom</v>
      </c>
      <c r="S508" s="54"/>
      <c r="T508" s="53">
        <v>507</v>
      </c>
    </row>
    <row r="509" spans="1:20" ht="15.75" x14ac:dyDescent="0.25">
      <c r="A509" s="39" t="str">
        <f>IFERROR(VLOOKUP(T509,Baggrundsark!C510:F2508,2,FALSE),"")</f>
        <v/>
      </c>
      <c r="B509" s="39" t="str">
        <f>IFERROR(VLOOKUP(T509,Baggrundsark!C510:F2508,3,FALSE),"")</f>
        <v/>
      </c>
      <c r="C509" s="39" t="str">
        <f>IFERROR(VLOOKUP(T509,Baggrundsark!C510:F2508,4,FALSE),"")</f>
        <v/>
      </c>
      <c r="D509" s="33"/>
      <c r="E509" s="33"/>
      <c r="F509" s="34"/>
      <c r="G509" s="35"/>
      <c r="H509" s="25"/>
      <c r="I509" s="33"/>
      <c r="J509" s="33"/>
      <c r="K509" s="33"/>
      <c r="L509" s="33"/>
      <c r="M509" s="27"/>
      <c r="N509" s="64" t="str">
        <f t="shared" si="21"/>
        <v/>
      </c>
      <c r="O509" s="64" t="str">
        <f t="shared" si="22"/>
        <v/>
      </c>
      <c r="P509" s="64">
        <f t="shared" si="23"/>
        <v>13</v>
      </c>
      <c r="Q509" s="65"/>
      <c r="R509" s="54" t="str" cm="1">
        <f t="array" ref="R509">IFERROR(_xlfn.IFS(N509=5,"Gru",O509=7,"de",P509=13,"tom"),"Fejl")</f>
        <v>tom</v>
      </c>
      <c r="S509" s="54"/>
      <c r="T509" s="53">
        <v>508</v>
      </c>
    </row>
    <row r="510" spans="1:20" ht="15.75" x14ac:dyDescent="0.25">
      <c r="A510" s="39" t="str">
        <f>IFERROR(VLOOKUP(T510,Baggrundsark!C511:F2509,2,FALSE),"")</f>
        <v/>
      </c>
      <c r="B510" s="39" t="str">
        <f>IFERROR(VLOOKUP(T510,Baggrundsark!C511:F2509,3,FALSE),"")</f>
        <v/>
      </c>
      <c r="C510" s="39" t="str">
        <f>IFERROR(VLOOKUP(T510,Baggrundsark!C511:F2509,4,FALSE),"")</f>
        <v/>
      </c>
      <c r="D510" s="33"/>
      <c r="E510" s="33"/>
      <c r="F510" s="34"/>
      <c r="G510" s="35"/>
      <c r="H510" s="25"/>
      <c r="I510" s="33"/>
      <c r="J510" s="33"/>
      <c r="K510" s="33"/>
      <c r="L510" s="33"/>
      <c r="M510" s="27"/>
      <c r="N510" s="64" t="str">
        <f t="shared" si="21"/>
        <v/>
      </c>
      <c r="O510" s="64" t="str">
        <f t="shared" si="22"/>
        <v/>
      </c>
      <c r="P510" s="64">
        <f t="shared" si="23"/>
        <v>13</v>
      </c>
      <c r="Q510" s="65"/>
      <c r="R510" s="54" t="str" cm="1">
        <f t="array" ref="R510">IFERROR(_xlfn.IFS(N510=5,"Gru",O510=7,"de",P510=13,"tom"),"Fejl")</f>
        <v>tom</v>
      </c>
      <c r="S510" s="54"/>
      <c r="T510" s="53">
        <v>509</v>
      </c>
    </row>
    <row r="511" spans="1:20" ht="15.75" x14ac:dyDescent="0.25">
      <c r="A511" s="39" t="str">
        <f>IFERROR(VLOOKUP(T511,Baggrundsark!C512:F2510,2,FALSE),"")</f>
        <v/>
      </c>
      <c r="B511" s="39" t="str">
        <f>IFERROR(VLOOKUP(T511,Baggrundsark!C512:F2510,3,FALSE),"")</f>
        <v/>
      </c>
      <c r="C511" s="39" t="str">
        <f>IFERROR(VLOOKUP(T511,Baggrundsark!C512:F2510,4,FALSE),"")</f>
        <v/>
      </c>
      <c r="D511" s="33"/>
      <c r="E511" s="33"/>
      <c r="F511" s="34"/>
      <c r="G511" s="35"/>
      <c r="H511" s="25"/>
      <c r="I511" s="33"/>
      <c r="J511" s="33"/>
      <c r="K511" s="33"/>
      <c r="L511" s="33"/>
      <c r="M511" s="27"/>
      <c r="N511" s="64" t="str">
        <f t="shared" si="21"/>
        <v/>
      </c>
      <c r="O511" s="64" t="str">
        <f t="shared" si="22"/>
        <v/>
      </c>
      <c r="P511" s="64">
        <f t="shared" si="23"/>
        <v>13</v>
      </c>
      <c r="Q511" s="65"/>
      <c r="R511" s="54" t="str" cm="1">
        <f t="array" ref="R511">IFERROR(_xlfn.IFS(N511=5,"Gru",O511=7,"de",P511=13,"tom"),"Fejl")</f>
        <v>tom</v>
      </c>
      <c r="S511" s="54"/>
      <c r="T511" s="53">
        <v>510</v>
      </c>
    </row>
    <row r="512" spans="1:20" ht="15.75" x14ac:dyDescent="0.25">
      <c r="A512" s="39" t="str">
        <f>IFERROR(VLOOKUP(T512,Baggrundsark!C513:F2511,2,FALSE),"")</f>
        <v/>
      </c>
      <c r="B512" s="39" t="str">
        <f>IFERROR(VLOOKUP(T512,Baggrundsark!C513:F2511,3,FALSE),"")</f>
        <v/>
      </c>
      <c r="C512" s="39" t="str">
        <f>IFERROR(VLOOKUP(T512,Baggrundsark!C513:F2511,4,FALSE),"")</f>
        <v/>
      </c>
      <c r="D512" s="33"/>
      <c r="E512" s="33"/>
      <c r="F512" s="34"/>
      <c r="G512" s="35"/>
      <c r="H512" s="25"/>
      <c r="I512" s="33"/>
      <c r="J512" s="33"/>
      <c r="K512" s="33"/>
      <c r="L512" s="33"/>
      <c r="M512" s="27"/>
      <c r="N512" s="64" t="str">
        <f t="shared" si="21"/>
        <v/>
      </c>
      <c r="O512" s="64" t="str">
        <f t="shared" si="22"/>
        <v/>
      </c>
      <c r="P512" s="64">
        <f t="shared" si="23"/>
        <v>13</v>
      </c>
      <c r="Q512" s="65"/>
      <c r="R512" s="54" t="str" cm="1">
        <f t="array" ref="R512">IFERROR(_xlfn.IFS(N512=5,"Gru",O512=7,"de",P512=13,"tom"),"Fejl")</f>
        <v>tom</v>
      </c>
      <c r="S512" s="54"/>
      <c r="T512" s="53">
        <v>511</v>
      </c>
    </row>
    <row r="513" spans="1:20" ht="15.75" x14ac:dyDescent="0.25">
      <c r="A513" s="39" t="str">
        <f>IFERROR(VLOOKUP(T513,Baggrundsark!C514:F2512,2,FALSE),"")</f>
        <v/>
      </c>
      <c r="B513" s="39" t="str">
        <f>IFERROR(VLOOKUP(T513,Baggrundsark!C514:F2512,3,FALSE),"")</f>
        <v/>
      </c>
      <c r="C513" s="39" t="str">
        <f>IFERROR(VLOOKUP(T513,Baggrundsark!C514:F2512,4,FALSE),"")</f>
        <v/>
      </c>
      <c r="D513" s="33"/>
      <c r="E513" s="33"/>
      <c r="F513" s="34"/>
      <c r="G513" s="35"/>
      <c r="H513" s="25"/>
      <c r="I513" s="33"/>
      <c r="J513" s="33"/>
      <c r="K513" s="33"/>
      <c r="L513" s="33"/>
      <c r="M513" s="27"/>
      <c r="N513" s="64" t="str">
        <f t="shared" si="21"/>
        <v/>
      </c>
      <c r="O513" s="64" t="str">
        <f t="shared" si="22"/>
        <v/>
      </c>
      <c r="P513" s="64">
        <f t="shared" si="23"/>
        <v>13</v>
      </c>
      <c r="Q513" s="65"/>
      <c r="R513" s="54" t="str" cm="1">
        <f t="array" ref="R513">IFERROR(_xlfn.IFS(N513=5,"Gru",O513=7,"de",P513=13,"tom"),"Fejl")</f>
        <v>tom</v>
      </c>
      <c r="S513" s="54"/>
      <c r="T513" s="53">
        <v>512</v>
      </c>
    </row>
    <row r="514" spans="1:20" ht="15.75" x14ac:dyDescent="0.25">
      <c r="A514" s="39" t="str">
        <f>IFERROR(VLOOKUP(T514,Baggrundsark!C515:F2513,2,FALSE),"")</f>
        <v/>
      </c>
      <c r="B514" s="39" t="str">
        <f>IFERROR(VLOOKUP(T514,Baggrundsark!C515:F2513,3,FALSE),"")</f>
        <v/>
      </c>
      <c r="C514" s="39" t="str">
        <f>IFERROR(VLOOKUP(T514,Baggrundsark!C515:F2513,4,FALSE),"")</f>
        <v/>
      </c>
      <c r="D514" s="33"/>
      <c r="E514" s="33"/>
      <c r="F514" s="34"/>
      <c r="G514" s="35"/>
      <c r="H514" s="25"/>
      <c r="I514" s="33"/>
      <c r="J514" s="33"/>
      <c r="K514" s="33"/>
      <c r="L514" s="33"/>
      <c r="M514" s="27"/>
      <c r="N514" s="64" t="str">
        <f t="shared" si="21"/>
        <v/>
      </c>
      <c r="O514" s="64" t="str">
        <f t="shared" si="22"/>
        <v/>
      </c>
      <c r="P514" s="64">
        <f t="shared" si="23"/>
        <v>13</v>
      </c>
      <c r="Q514" s="65"/>
      <c r="R514" s="54" t="str" cm="1">
        <f t="array" ref="R514">IFERROR(_xlfn.IFS(N514=5,"Gru",O514=7,"de",P514=13,"tom"),"Fejl")</f>
        <v>tom</v>
      </c>
      <c r="S514" s="54"/>
      <c r="T514" s="53">
        <v>513</v>
      </c>
    </row>
    <row r="515" spans="1:20" ht="15.75" x14ac:dyDescent="0.25">
      <c r="A515" s="39" t="str">
        <f>IFERROR(VLOOKUP(T515,Baggrundsark!C516:F2514,2,FALSE),"")</f>
        <v/>
      </c>
      <c r="B515" s="39" t="str">
        <f>IFERROR(VLOOKUP(T515,Baggrundsark!C516:F2514,3,FALSE),"")</f>
        <v/>
      </c>
      <c r="C515" s="39" t="str">
        <f>IFERROR(VLOOKUP(T515,Baggrundsark!C516:F2514,4,FALSE),"")</f>
        <v/>
      </c>
      <c r="D515" s="33"/>
      <c r="E515" s="33"/>
      <c r="F515" s="34"/>
      <c r="G515" s="35"/>
      <c r="H515" s="25"/>
      <c r="I515" s="33"/>
      <c r="J515" s="33"/>
      <c r="K515" s="33"/>
      <c r="L515" s="33"/>
      <c r="M515" s="27"/>
      <c r="N515" s="64" t="str">
        <f t="shared" ref="N515:N578" si="24">IF(D515="Gruppefritagelsesforordningen",COUNTBLANK(A515:M515),"")</f>
        <v/>
      </c>
      <c r="O515" s="64" t="str">
        <f t="shared" ref="O515:O578" si="25">IF(D515="De minimis forordningen",COUNTBLANK(A515:M515),"")</f>
        <v/>
      </c>
      <c r="P515" s="64">
        <f t="shared" ref="P515:P578" si="26">COUNTBLANK(A515:M515)</f>
        <v>13</v>
      </c>
      <c r="Q515" s="65"/>
      <c r="R515" s="54" t="str" cm="1">
        <f t="array" ref="R515">IFERROR(_xlfn.IFS(N515=5,"Gru",O515=7,"de",P515=13,"tom"),"Fejl")</f>
        <v>tom</v>
      </c>
      <c r="S515" s="54"/>
      <c r="T515" s="53">
        <v>514</v>
      </c>
    </row>
    <row r="516" spans="1:20" ht="15.75" x14ac:dyDescent="0.25">
      <c r="A516" s="39" t="str">
        <f>IFERROR(VLOOKUP(T516,Baggrundsark!C517:F2515,2,FALSE),"")</f>
        <v/>
      </c>
      <c r="B516" s="39" t="str">
        <f>IFERROR(VLOOKUP(T516,Baggrundsark!C517:F2515,3,FALSE),"")</f>
        <v/>
      </c>
      <c r="C516" s="39" t="str">
        <f>IFERROR(VLOOKUP(T516,Baggrundsark!C517:F2515,4,FALSE),"")</f>
        <v/>
      </c>
      <c r="D516" s="33"/>
      <c r="E516" s="33"/>
      <c r="F516" s="34"/>
      <c r="G516" s="35"/>
      <c r="H516" s="25"/>
      <c r="I516" s="33"/>
      <c r="J516" s="33"/>
      <c r="K516" s="33"/>
      <c r="L516" s="33"/>
      <c r="M516" s="27"/>
      <c r="N516" s="64" t="str">
        <f t="shared" si="24"/>
        <v/>
      </c>
      <c r="O516" s="64" t="str">
        <f t="shared" si="25"/>
        <v/>
      </c>
      <c r="P516" s="64">
        <f t="shared" si="26"/>
        <v>13</v>
      </c>
      <c r="Q516" s="65"/>
      <c r="R516" s="54" t="str" cm="1">
        <f t="array" ref="R516">IFERROR(_xlfn.IFS(N516=5,"Gru",O516=7,"de",P516=13,"tom"),"Fejl")</f>
        <v>tom</v>
      </c>
      <c r="S516" s="54"/>
      <c r="T516" s="53">
        <v>515</v>
      </c>
    </row>
    <row r="517" spans="1:20" ht="15.75" x14ac:dyDescent="0.25">
      <c r="A517" s="39" t="str">
        <f>IFERROR(VLOOKUP(T517,Baggrundsark!C518:F2516,2,FALSE),"")</f>
        <v/>
      </c>
      <c r="B517" s="39" t="str">
        <f>IFERROR(VLOOKUP(T517,Baggrundsark!C518:F2516,3,FALSE),"")</f>
        <v/>
      </c>
      <c r="C517" s="39" t="str">
        <f>IFERROR(VLOOKUP(T517,Baggrundsark!C518:F2516,4,FALSE),"")</f>
        <v/>
      </c>
      <c r="D517" s="33"/>
      <c r="E517" s="33"/>
      <c r="F517" s="34"/>
      <c r="G517" s="35"/>
      <c r="H517" s="25"/>
      <c r="I517" s="33"/>
      <c r="J517" s="33"/>
      <c r="K517" s="33"/>
      <c r="L517" s="33"/>
      <c r="M517" s="27"/>
      <c r="N517" s="64" t="str">
        <f t="shared" si="24"/>
        <v/>
      </c>
      <c r="O517" s="64" t="str">
        <f t="shared" si="25"/>
        <v/>
      </c>
      <c r="P517" s="64">
        <f t="shared" si="26"/>
        <v>13</v>
      </c>
      <c r="Q517" s="65"/>
      <c r="R517" s="54" t="str" cm="1">
        <f t="array" ref="R517">IFERROR(_xlfn.IFS(N517=5,"Gru",O517=7,"de",P517=13,"tom"),"Fejl")</f>
        <v>tom</v>
      </c>
      <c r="S517" s="54"/>
      <c r="T517" s="53">
        <v>516</v>
      </c>
    </row>
    <row r="518" spans="1:20" ht="15.75" x14ac:dyDescent="0.25">
      <c r="A518" s="39" t="str">
        <f>IFERROR(VLOOKUP(T518,Baggrundsark!C519:F2517,2,FALSE),"")</f>
        <v/>
      </c>
      <c r="B518" s="39" t="str">
        <f>IFERROR(VLOOKUP(T518,Baggrundsark!C519:F2517,3,FALSE),"")</f>
        <v/>
      </c>
      <c r="C518" s="39" t="str">
        <f>IFERROR(VLOOKUP(T518,Baggrundsark!C519:F2517,4,FALSE),"")</f>
        <v/>
      </c>
      <c r="D518" s="33"/>
      <c r="E518" s="33"/>
      <c r="F518" s="34"/>
      <c r="G518" s="35"/>
      <c r="H518" s="25"/>
      <c r="I518" s="33"/>
      <c r="J518" s="33"/>
      <c r="K518" s="33"/>
      <c r="L518" s="33"/>
      <c r="M518" s="27"/>
      <c r="N518" s="64" t="str">
        <f t="shared" si="24"/>
        <v/>
      </c>
      <c r="O518" s="64" t="str">
        <f t="shared" si="25"/>
        <v/>
      </c>
      <c r="P518" s="64">
        <f t="shared" si="26"/>
        <v>13</v>
      </c>
      <c r="Q518" s="65"/>
      <c r="R518" s="54" t="str" cm="1">
        <f t="array" ref="R518">IFERROR(_xlfn.IFS(N518=5,"Gru",O518=7,"de",P518=13,"tom"),"Fejl")</f>
        <v>tom</v>
      </c>
      <c r="S518" s="54"/>
      <c r="T518" s="53">
        <v>517</v>
      </c>
    </row>
    <row r="519" spans="1:20" ht="15.75" x14ac:dyDescent="0.25">
      <c r="A519" s="39" t="str">
        <f>IFERROR(VLOOKUP(T519,Baggrundsark!C520:F2518,2,FALSE),"")</f>
        <v/>
      </c>
      <c r="B519" s="39" t="str">
        <f>IFERROR(VLOOKUP(T519,Baggrundsark!C520:F2518,3,FALSE),"")</f>
        <v/>
      </c>
      <c r="C519" s="39" t="str">
        <f>IFERROR(VLOOKUP(T519,Baggrundsark!C520:F2518,4,FALSE),"")</f>
        <v/>
      </c>
      <c r="D519" s="33"/>
      <c r="E519" s="33"/>
      <c r="F519" s="34"/>
      <c r="G519" s="35"/>
      <c r="H519" s="25"/>
      <c r="I519" s="33"/>
      <c r="J519" s="33"/>
      <c r="K519" s="33"/>
      <c r="L519" s="33"/>
      <c r="M519" s="27"/>
      <c r="N519" s="64" t="str">
        <f t="shared" si="24"/>
        <v/>
      </c>
      <c r="O519" s="64" t="str">
        <f t="shared" si="25"/>
        <v/>
      </c>
      <c r="P519" s="64">
        <f t="shared" si="26"/>
        <v>13</v>
      </c>
      <c r="Q519" s="65"/>
      <c r="R519" s="54" t="str" cm="1">
        <f t="array" ref="R519">IFERROR(_xlfn.IFS(N519=5,"Gru",O519=7,"de",P519=13,"tom"),"Fejl")</f>
        <v>tom</v>
      </c>
      <c r="S519" s="54"/>
      <c r="T519" s="53">
        <v>518</v>
      </c>
    </row>
    <row r="520" spans="1:20" ht="15.75" x14ac:dyDescent="0.25">
      <c r="A520" s="39" t="str">
        <f>IFERROR(VLOOKUP(T520,Baggrundsark!C521:F2519,2,FALSE),"")</f>
        <v/>
      </c>
      <c r="B520" s="39" t="str">
        <f>IFERROR(VLOOKUP(T520,Baggrundsark!C521:F2519,3,FALSE),"")</f>
        <v/>
      </c>
      <c r="C520" s="39" t="str">
        <f>IFERROR(VLOOKUP(T520,Baggrundsark!C521:F2519,4,FALSE),"")</f>
        <v/>
      </c>
      <c r="D520" s="33"/>
      <c r="E520" s="33"/>
      <c r="F520" s="34"/>
      <c r="G520" s="35"/>
      <c r="H520" s="25"/>
      <c r="I520" s="33"/>
      <c r="J520" s="33"/>
      <c r="K520" s="33"/>
      <c r="L520" s="33"/>
      <c r="M520" s="27"/>
      <c r="N520" s="64" t="str">
        <f t="shared" si="24"/>
        <v/>
      </c>
      <c r="O520" s="64" t="str">
        <f t="shared" si="25"/>
        <v/>
      </c>
      <c r="P520" s="64">
        <f t="shared" si="26"/>
        <v>13</v>
      </c>
      <c r="Q520" s="65"/>
      <c r="R520" s="54" t="str" cm="1">
        <f t="array" ref="R520">IFERROR(_xlfn.IFS(N520=5,"Gru",O520=7,"de",P520=13,"tom"),"Fejl")</f>
        <v>tom</v>
      </c>
      <c r="S520" s="54"/>
      <c r="T520" s="53">
        <v>519</v>
      </c>
    </row>
    <row r="521" spans="1:20" ht="15.75" x14ac:dyDescent="0.25">
      <c r="A521" s="39" t="str">
        <f>IFERROR(VLOOKUP(T521,Baggrundsark!C522:F2520,2,FALSE),"")</f>
        <v/>
      </c>
      <c r="B521" s="39" t="str">
        <f>IFERROR(VLOOKUP(T521,Baggrundsark!C522:F2520,3,FALSE),"")</f>
        <v/>
      </c>
      <c r="C521" s="39" t="str">
        <f>IFERROR(VLOOKUP(T521,Baggrundsark!C522:F2520,4,FALSE),"")</f>
        <v/>
      </c>
      <c r="D521" s="33"/>
      <c r="E521" s="33"/>
      <c r="F521" s="34"/>
      <c r="G521" s="35"/>
      <c r="H521" s="25"/>
      <c r="I521" s="33"/>
      <c r="J521" s="33"/>
      <c r="K521" s="33"/>
      <c r="L521" s="33"/>
      <c r="M521" s="27"/>
      <c r="N521" s="64" t="str">
        <f t="shared" si="24"/>
        <v/>
      </c>
      <c r="O521" s="64" t="str">
        <f t="shared" si="25"/>
        <v/>
      </c>
      <c r="P521" s="64">
        <f t="shared" si="26"/>
        <v>13</v>
      </c>
      <c r="Q521" s="65"/>
      <c r="R521" s="54" t="str" cm="1">
        <f t="array" ref="R521">IFERROR(_xlfn.IFS(N521=5,"Gru",O521=7,"de",P521=13,"tom"),"Fejl")</f>
        <v>tom</v>
      </c>
      <c r="S521" s="54"/>
      <c r="T521" s="53">
        <v>520</v>
      </c>
    </row>
    <row r="522" spans="1:20" ht="15.75" x14ac:dyDescent="0.25">
      <c r="A522" s="39" t="str">
        <f>IFERROR(VLOOKUP(T522,Baggrundsark!C523:F2521,2,FALSE),"")</f>
        <v/>
      </c>
      <c r="B522" s="39" t="str">
        <f>IFERROR(VLOOKUP(T522,Baggrundsark!C523:F2521,3,FALSE),"")</f>
        <v/>
      </c>
      <c r="C522" s="39" t="str">
        <f>IFERROR(VLOOKUP(T522,Baggrundsark!C523:F2521,4,FALSE),"")</f>
        <v/>
      </c>
      <c r="D522" s="33"/>
      <c r="E522" s="33"/>
      <c r="F522" s="34"/>
      <c r="G522" s="35"/>
      <c r="H522" s="25"/>
      <c r="I522" s="33"/>
      <c r="J522" s="33"/>
      <c r="K522" s="33"/>
      <c r="L522" s="33"/>
      <c r="M522" s="27"/>
      <c r="N522" s="64" t="str">
        <f t="shared" si="24"/>
        <v/>
      </c>
      <c r="O522" s="64" t="str">
        <f t="shared" si="25"/>
        <v/>
      </c>
      <c r="P522" s="64">
        <f t="shared" si="26"/>
        <v>13</v>
      </c>
      <c r="Q522" s="65"/>
      <c r="R522" s="54" t="str" cm="1">
        <f t="array" ref="R522">IFERROR(_xlfn.IFS(N522=5,"Gru",O522=7,"de",P522=13,"tom"),"Fejl")</f>
        <v>tom</v>
      </c>
      <c r="S522" s="54"/>
      <c r="T522" s="53">
        <v>521</v>
      </c>
    </row>
    <row r="523" spans="1:20" ht="15.75" x14ac:dyDescent="0.25">
      <c r="A523" s="39" t="str">
        <f>IFERROR(VLOOKUP(T523,Baggrundsark!C524:F2522,2,FALSE),"")</f>
        <v/>
      </c>
      <c r="B523" s="39" t="str">
        <f>IFERROR(VLOOKUP(T523,Baggrundsark!C524:F2522,3,FALSE),"")</f>
        <v/>
      </c>
      <c r="C523" s="39" t="str">
        <f>IFERROR(VLOOKUP(T523,Baggrundsark!C524:F2522,4,FALSE),"")</f>
        <v/>
      </c>
      <c r="D523" s="33"/>
      <c r="E523" s="33"/>
      <c r="F523" s="34"/>
      <c r="G523" s="35"/>
      <c r="H523" s="25"/>
      <c r="I523" s="33"/>
      <c r="J523" s="33"/>
      <c r="K523" s="33"/>
      <c r="L523" s="33"/>
      <c r="M523" s="27"/>
      <c r="N523" s="64" t="str">
        <f t="shared" si="24"/>
        <v/>
      </c>
      <c r="O523" s="64" t="str">
        <f t="shared" si="25"/>
        <v/>
      </c>
      <c r="P523" s="64">
        <f t="shared" si="26"/>
        <v>13</v>
      </c>
      <c r="Q523" s="65"/>
      <c r="R523" s="54" t="str" cm="1">
        <f t="array" ref="R523">IFERROR(_xlfn.IFS(N523=5,"Gru",O523=7,"de",P523=13,"tom"),"Fejl")</f>
        <v>tom</v>
      </c>
      <c r="S523" s="54"/>
      <c r="T523" s="53">
        <v>522</v>
      </c>
    </row>
    <row r="524" spans="1:20" ht="15.75" x14ac:dyDescent="0.25">
      <c r="A524" s="39" t="str">
        <f>IFERROR(VLOOKUP(T524,Baggrundsark!C525:F2523,2,FALSE),"")</f>
        <v/>
      </c>
      <c r="B524" s="39" t="str">
        <f>IFERROR(VLOOKUP(T524,Baggrundsark!C525:F2523,3,FALSE),"")</f>
        <v/>
      </c>
      <c r="C524" s="39" t="str">
        <f>IFERROR(VLOOKUP(T524,Baggrundsark!C525:F2523,4,FALSE),"")</f>
        <v/>
      </c>
      <c r="D524" s="33"/>
      <c r="E524" s="33"/>
      <c r="F524" s="34"/>
      <c r="G524" s="35"/>
      <c r="H524" s="25"/>
      <c r="I524" s="33"/>
      <c r="J524" s="33"/>
      <c r="K524" s="33"/>
      <c r="L524" s="33"/>
      <c r="M524" s="27"/>
      <c r="N524" s="64" t="str">
        <f t="shared" si="24"/>
        <v/>
      </c>
      <c r="O524" s="64" t="str">
        <f t="shared" si="25"/>
        <v/>
      </c>
      <c r="P524" s="64">
        <f t="shared" si="26"/>
        <v>13</v>
      </c>
      <c r="Q524" s="65"/>
      <c r="R524" s="54" t="str" cm="1">
        <f t="array" ref="R524">IFERROR(_xlfn.IFS(N524=5,"Gru",O524=7,"de",P524=13,"tom"),"Fejl")</f>
        <v>tom</v>
      </c>
      <c r="S524" s="54"/>
      <c r="T524" s="53">
        <v>523</v>
      </c>
    </row>
    <row r="525" spans="1:20" ht="15.75" x14ac:dyDescent="0.25">
      <c r="A525" s="39" t="str">
        <f>IFERROR(VLOOKUP(T525,Baggrundsark!C526:F2524,2,FALSE),"")</f>
        <v/>
      </c>
      <c r="B525" s="39" t="str">
        <f>IFERROR(VLOOKUP(T525,Baggrundsark!C526:F2524,3,FALSE),"")</f>
        <v/>
      </c>
      <c r="C525" s="39" t="str">
        <f>IFERROR(VLOOKUP(T525,Baggrundsark!C526:F2524,4,FALSE),"")</f>
        <v/>
      </c>
      <c r="D525" s="33"/>
      <c r="E525" s="33"/>
      <c r="F525" s="34"/>
      <c r="G525" s="35"/>
      <c r="H525" s="25"/>
      <c r="I525" s="33"/>
      <c r="J525" s="33"/>
      <c r="K525" s="33"/>
      <c r="L525" s="33"/>
      <c r="M525" s="27"/>
      <c r="N525" s="64" t="str">
        <f t="shared" si="24"/>
        <v/>
      </c>
      <c r="O525" s="64" t="str">
        <f t="shared" si="25"/>
        <v/>
      </c>
      <c r="P525" s="64">
        <f t="shared" si="26"/>
        <v>13</v>
      </c>
      <c r="Q525" s="65"/>
      <c r="R525" s="54" t="str" cm="1">
        <f t="array" ref="R525">IFERROR(_xlfn.IFS(N525=5,"Gru",O525=7,"de",P525=13,"tom"),"Fejl")</f>
        <v>tom</v>
      </c>
      <c r="S525" s="54"/>
      <c r="T525" s="53">
        <v>524</v>
      </c>
    </row>
    <row r="526" spans="1:20" ht="15.75" x14ac:dyDescent="0.25">
      <c r="A526" s="39" t="str">
        <f>IFERROR(VLOOKUP(T526,Baggrundsark!C527:F2525,2,FALSE),"")</f>
        <v/>
      </c>
      <c r="B526" s="39" t="str">
        <f>IFERROR(VLOOKUP(T526,Baggrundsark!C527:F2525,3,FALSE),"")</f>
        <v/>
      </c>
      <c r="C526" s="39" t="str">
        <f>IFERROR(VLOOKUP(T526,Baggrundsark!C527:F2525,4,FALSE),"")</f>
        <v/>
      </c>
      <c r="D526" s="33"/>
      <c r="E526" s="33"/>
      <c r="F526" s="34"/>
      <c r="G526" s="35"/>
      <c r="H526" s="25"/>
      <c r="I526" s="33"/>
      <c r="J526" s="33"/>
      <c r="K526" s="33"/>
      <c r="L526" s="33"/>
      <c r="M526" s="27"/>
      <c r="N526" s="64" t="str">
        <f t="shared" si="24"/>
        <v/>
      </c>
      <c r="O526" s="64" t="str">
        <f t="shared" si="25"/>
        <v/>
      </c>
      <c r="P526" s="64">
        <f t="shared" si="26"/>
        <v>13</v>
      </c>
      <c r="Q526" s="65"/>
      <c r="R526" s="54" t="str" cm="1">
        <f t="array" ref="R526">IFERROR(_xlfn.IFS(N526=5,"Gru",O526=7,"de",P526=13,"tom"),"Fejl")</f>
        <v>tom</v>
      </c>
      <c r="S526" s="54"/>
      <c r="T526" s="53">
        <v>525</v>
      </c>
    </row>
    <row r="527" spans="1:20" ht="15.75" x14ac:dyDescent="0.25">
      <c r="A527" s="39" t="str">
        <f>IFERROR(VLOOKUP(T527,Baggrundsark!C528:F2526,2,FALSE),"")</f>
        <v/>
      </c>
      <c r="B527" s="39" t="str">
        <f>IFERROR(VLOOKUP(T527,Baggrundsark!C528:F2526,3,FALSE),"")</f>
        <v/>
      </c>
      <c r="C527" s="39" t="str">
        <f>IFERROR(VLOOKUP(T527,Baggrundsark!C528:F2526,4,FALSE),"")</f>
        <v/>
      </c>
      <c r="D527" s="33"/>
      <c r="E527" s="33"/>
      <c r="F527" s="34"/>
      <c r="G527" s="35"/>
      <c r="H527" s="25"/>
      <c r="I527" s="33"/>
      <c r="J527" s="33"/>
      <c r="K527" s="33"/>
      <c r="L527" s="33"/>
      <c r="M527" s="27"/>
      <c r="N527" s="64" t="str">
        <f t="shared" si="24"/>
        <v/>
      </c>
      <c r="O527" s="64" t="str">
        <f t="shared" si="25"/>
        <v/>
      </c>
      <c r="P527" s="64">
        <f t="shared" si="26"/>
        <v>13</v>
      </c>
      <c r="Q527" s="65"/>
      <c r="R527" s="54" t="str" cm="1">
        <f t="array" ref="R527">IFERROR(_xlfn.IFS(N527=5,"Gru",O527=7,"de",P527=13,"tom"),"Fejl")</f>
        <v>tom</v>
      </c>
      <c r="S527" s="54"/>
      <c r="T527" s="53">
        <v>526</v>
      </c>
    </row>
    <row r="528" spans="1:20" ht="15.75" x14ac:dyDescent="0.25">
      <c r="A528" s="39" t="str">
        <f>IFERROR(VLOOKUP(T528,Baggrundsark!C529:F2527,2,FALSE),"")</f>
        <v/>
      </c>
      <c r="B528" s="39" t="str">
        <f>IFERROR(VLOOKUP(T528,Baggrundsark!C529:F2527,3,FALSE),"")</f>
        <v/>
      </c>
      <c r="C528" s="39" t="str">
        <f>IFERROR(VLOOKUP(T528,Baggrundsark!C529:F2527,4,FALSE),"")</f>
        <v/>
      </c>
      <c r="D528" s="33"/>
      <c r="E528" s="33"/>
      <c r="F528" s="34"/>
      <c r="G528" s="35"/>
      <c r="H528" s="25"/>
      <c r="I528" s="33"/>
      <c r="J528" s="33"/>
      <c r="K528" s="33"/>
      <c r="L528" s="33"/>
      <c r="M528" s="27"/>
      <c r="N528" s="64" t="str">
        <f t="shared" si="24"/>
        <v/>
      </c>
      <c r="O528" s="64" t="str">
        <f t="shared" si="25"/>
        <v/>
      </c>
      <c r="P528" s="64">
        <f t="shared" si="26"/>
        <v>13</v>
      </c>
      <c r="Q528" s="65"/>
      <c r="R528" s="54" t="str" cm="1">
        <f t="array" ref="R528">IFERROR(_xlfn.IFS(N528=5,"Gru",O528=7,"de",P528=13,"tom"),"Fejl")</f>
        <v>tom</v>
      </c>
      <c r="S528" s="54"/>
      <c r="T528" s="53">
        <v>527</v>
      </c>
    </row>
    <row r="529" spans="1:20" ht="15.75" x14ac:dyDescent="0.25">
      <c r="A529" s="39" t="str">
        <f>IFERROR(VLOOKUP(T529,Baggrundsark!C530:F2528,2,FALSE),"")</f>
        <v/>
      </c>
      <c r="B529" s="39" t="str">
        <f>IFERROR(VLOOKUP(T529,Baggrundsark!C530:F2528,3,FALSE),"")</f>
        <v/>
      </c>
      <c r="C529" s="39" t="str">
        <f>IFERROR(VLOOKUP(T529,Baggrundsark!C530:F2528,4,FALSE),"")</f>
        <v/>
      </c>
      <c r="D529" s="33"/>
      <c r="E529" s="33"/>
      <c r="F529" s="34"/>
      <c r="G529" s="35"/>
      <c r="H529" s="25"/>
      <c r="I529" s="33"/>
      <c r="J529" s="33"/>
      <c r="K529" s="33"/>
      <c r="L529" s="33"/>
      <c r="M529" s="27"/>
      <c r="N529" s="64" t="str">
        <f t="shared" si="24"/>
        <v/>
      </c>
      <c r="O529" s="64" t="str">
        <f t="shared" si="25"/>
        <v/>
      </c>
      <c r="P529" s="64">
        <f t="shared" si="26"/>
        <v>13</v>
      </c>
      <c r="Q529" s="65"/>
      <c r="R529" s="54" t="str" cm="1">
        <f t="array" ref="R529">IFERROR(_xlfn.IFS(N529=5,"Gru",O529=7,"de",P529=13,"tom"),"Fejl")</f>
        <v>tom</v>
      </c>
      <c r="S529" s="54"/>
      <c r="T529" s="53">
        <v>528</v>
      </c>
    </row>
    <row r="530" spans="1:20" ht="15.75" x14ac:dyDescent="0.25">
      <c r="A530" s="39" t="str">
        <f>IFERROR(VLOOKUP(T530,Baggrundsark!C531:F2529,2,FALSE),"")</f>
        <v/>
      </c>
      <c r="B530" s="39" t="str">
        <f>IFERROR(VLOOKUP(T530,Baggrundsark!C531:F2529,3,FALSE),"")</f>
        <v/>
      </c>
      <c r="C530" s="39" t="str">
        <f>IFERROR(VLOOKUP(T530,Baggrundsark!C531:F2529,4,FALSE),"")</f>
        <v/>
      </c>
      <c r="D530" s="33"/>
      <c r="E530" s="33"/>
      <c r="F530" s="34"/>
      <c r="G530" s="35"/>
      <c r="H530" s="25"/>
      <c r="I530" s="33"/>
      <c r="J530" s="33"/>
      <c r="K530" s="33"/>
      <c r="L530" s="33"/>
      <c r="M530" s="27"/>
      <c r="N530" s="64" t="str">
        <f t="shared" si="24"/>
        <v/>
      </c>
      <c r="O530" s="64" t="str">
        <f t="shared" si="25"/>
        <v/>
      </c>
      <c r="P530" s="64">
        <f t="shared" si="26"/>
        <v>13</v>
      </c>
      <c r="Q530" s="65"/>
      <c r="R530" s="54" t="str" cm="1">
        <f t="array" ref="R530">IFERROR(_xlfn.IFS(N530=5,"Gru",O530=7,"de",P530=13,"tom"),"Fejl")</f>
        <v>tom</v>
      </c>
      <c r="S530" s="54"/>
      <c r="T530" s="53">
        <v>529</v>
      </c>
    </row>
    <row r="531" spans="1:20" ht="15.75" x14ac:dyDescent="0.25">
      <c r="A531" s="39" t="str">
        <f>IFERROR(VLOOKUP(T531,Baggrundsark!C532:F2530,2,FALSE),"")</f>
        <v/>
      </c>
      <c r="B531" s="39" t="str">
        <f>IFERROR(VLOOKUP(T531,Baggrundsark!C532:F2530,3,FALSE),"")</f>
        <v/>
      </c>
      <c r="C531" s="39" t="str">
        <f>IFERROR(VLOOKUP(T531,Baggrundsark!C532:F2530,4,FALSE),"")</f>
        <v/>
      </c>
      <c r="D531" s="33"/>
      <c r="E531" s="33"/>
      <c r="F531" s="34"/>
      <c r="G531" s="35"/>
      <c r="H531" s="25"/>
      <c r="I531" s="33"/>
      <c r="J531" s="33"/>
      <c r="K531" s="33"/>
      <c r="L531" s="33"/>
      <c r="M531" s="27"/>
      <c r="N531" s="64" t="str">
        <f t="shared" si="24"/>
        <v/>
      </c>
      <c r="O531" s="64" t="str">
        <f t="shared" si="25"/>
        <v/>
      </c>
      <c r="P531" s="64">
        <f t="shared" si="26"/>
        <v>13</v>
      </c>
      <c r="Q531" s="65"/>
      <c r="R531" s="54" t="str" cm="1">
        <f t="array" ref="R531">IFERROR(_xlfn.IFS(N531=5,"Gru",O531=7,"de",P531=13,"tom"),"Fejl")</f>
        <v>tom</v>
      </c>
      <c r="S531" s="54"/>
      <c r="T531" s="53">
        <v>530</v>
      </c>
    </row>
    <row r="532" spans="1:20" ht="15.75" x14ac:dyDescent="0.25">
      <c r="A532" s="39" t="str">
        <f>IFERROR(VLOOKUP(T532,Baggrundsark!C533:F2531,2,FALSE),"")</f>
        <v/>
      </c>
      <c r="B532" s="39" t="str">
        <f>IFERROR(VLOOKUP(T532,Baggrundsark!C533:F2531,3,FALSE),"")</f>
        <v/>
      </c>
      <c r="C532" s="39" t="str">
        <f>IFERROR(VLOOKUP(T532,Baggrundsark!C533:F2531,4,FALSE),"")</f>
        <v/>
      </c>
      <c r="D532" s="33"/>
      <c r="E532" s="33"/>
      <c r="F532" s="34"/>
      <c r="G532" s="35"/>
      <c r="H532" s="25"/>
      <c r="I532" s="33"/>
      <c r="J532" s="33"/>
      <c r="K532" s="33"/>
      <c r="L532" s="33"/>
      <c r="M532" s="27"/>
      <c r="N532" s="64" t="str">
        <f t="shared" si="24"/>
        <v/>
      </c>
      <c r="O532" s="64" t="str">
        <f t="shared" si="25"/>
        <v/>
      </c>
      <c r="P532" s="64">
        <f t="shared" si="26"/>
        <v>13</v>
      </c>
      <c r="Q532" s="65"/>
      <c r="R532" s="54" t="str" cm="1">
        <f t="array" ref="R532">IFERROR(_xlfn.IFS(N532=5,"Gru",O532=7,"de",P532=13,"tom"),"Fejl")</f>
        <v>tom</v>
      </c>
      <c r="S532" s="54"/>
      <c r="T532" s="53">
        <v>531</v>
      </c>
    </row>
    <row r="533" spans="1:20" ht="15.75" x14ac:dyDescent="0.25">
      <c r="A533" s="39" t="str">
        <f>IFERROR(VLOOKUP(T533,Baggrundsark!C534:F2532,2,FALSE),"")</f>
        <v/>
      </c>
      <c r="B533" s="39" t="str">
        <f>IFERROR(VLOOKUP(T533,Baggrundsark!C534:F2532,3,FALSE),"")</f>
        <v/>
      </c>
      <c r="C533" s="39" t="str">
        <f>IFERROR(VLOOKUP(T533,Baggrundsark!C534:F2532,4,FALSE),"")</f>
        <v/>
      </c>
      <c r="D533" s="33"/>
      <c r="E533" s="33"/>
      <c r="F533" s="34"/>
      <c r="G533" s="35"/>
      <c r="H533" s="25"/>
      <c r="I533" s="33"/>
      <c r="J533" s="33"/>
      <c r="K533" s="33"/>
      <c r="L533" s="33"/>
      <c r="M533" s="27"/>
      <c r="N533" s="64" t="str">
        <f t="shared" si="24"/>
        <v/>
      </c>
      <c r="O533" s="64" t="str">
        <f t="shared" si="25"/>
        <v/>
      </c>
      <c r="P533" s="64">
        <f t="shared" si="26"/>
        <v>13</v>
      </c>
      <c r="Q533" s="65"/>
      <c r="R533" s="54" t="str" cm="1">
        <f t="array" ref="R533">IFERROR(_xlfn.IFS(N533=5,"Gru",O533=7,"de",P533=13,"tom"),"Fejl")</f>
        <v>tom</v>
      </c>
      <c r="S533" s="54"/>
      <c r="T533" s="53">
        <v>532</v>
      </c>
    </row>
    <row r="534" spans="1:20" ht="15.75" x14ac:dyDescent="0.25">
      <c r="A534" s="39" t="str">
        <f>IFERROR(VLOOKUP(T534,Baggrundsark!C535:F2533,2,FALSE),"")</f>
        <v/>
      </c>
      <c r="B534" s="39" t="str">
        <f>IFERROR(VLOOKUP(T534,Baggrundsark!C535:F2533,3,FALSE),"")</f>
        <v/>
      </c>
      <c r="C534" s="39" t="str">
        <f>IFERROR(VLOOKUP(T534,Baggrundsark!C535:F2533,4,FALSE),"")</f>
        <v/>
      </c>
      <c r="D534" s="33"/>
      <c r="E534" s="33"/>
      <c r="F534" s="34"/>
      <c r="G534" s="35"/>
      <c r="H534" s="25"/>
      <c r="I534" s="33"/>
      <c r="J534" s="33"/>
      <c r="K534" s="33"/>
      <c r="L534" s="33"/>
      <c r="M534" s="27"/>
      <c r="N534" s="64" t="str">
        <f t="shared" si="24"/>
        <v/>
      </c>
      <c r="O534" s="64" t="str">
        <f t="shared" si="25"/>
        <v/>
      </c>
      <c r="P534" s="64">
        <f t="shared" si="26"/>
        <v>13</v>
      </c>
      <c r="Q534" s="65"/>
      <c r="R534" s="54" t="str" cm="1">
        <f t="array" ref="R534">IFERROR(_xlfn.IFS(N534=5,"Gru",O534=7,"de",P534=13,"tom"),"Fejl")</f>
        <v>tom</v>
      </c>
      <c r="S534" s="54"/>
      <c r="T534" s="53">
        <v>533</v>
      </c>
    </row>
    <row r="535" spans="1:20" ht="15.75" x14ac:dyDescent="0.25">
      <c r="A535" s="39" t="str">
        <f>IFERROR(VLOOKUP(T535,Baggrundsark!C536:F2534,2,FALSE),"")</f>
        <v/>
      </c>
      <c r="B535" s="39" t="str">
        <f>IFERROR(VLOOKUP(T535,Baggrundsark!C536:F2534,3,FALSE),"")</f>
        <v/>
      </c>
      <c r="C535" s="39" t="str">
        <f>IFERROR(VLOOKUP(T535,Baggrundsark!C536:F2534,4,FALSE),"")</f>
        <v/>
      </c>
      <c r="D535" s="33"/>
      <c r="E535" s="33"/>
      <c r="F535" s="34"/>
      <c r="G535" s="35"/>
      <c r="H535" s="25"/>
      <c r="I535" s="33"/>
      <c r="J535" s="33"/>
      <c r="K535" s="33"/>
      <c r="L535" s="33"/>
      <c r="M535" s="27"/>
      <c r="N535" s="64" t="str">
        <f t="shared" si="24"/>
        <v/>
      </c>
      <c r="O535" s="64" t="str">
        <f t="shared" si="25"/>
        <v/>
      </c>
      <c r="P535" s="64">
        <f t="shared" si="26"/>
        <v>13</v>
      </c>
      <c r="Q535" s="65"/>
      <c r="R535" s="54" t="str" cm="1">
        <f t="array" ref="R535">IFERROR(_xlfn.IFS(N535=5,"Gru",O535=7,"de",P535=13,"tom"),"Fejl")</f>
        <v>tom</v>
      </c>
      <c r="S535" s="54"/>
      <c r="T535" s="53">
        <v>534</v>
      </c>
    </row>
    <row r="536" spans="1:20" ht="15.75" x14ac:dyDescent="0.25">
      <c r="A536" s="39" t="str">
        <f>IFERROR(VLOOKUP(T536,Baggrundsark!C537:F2535,2,FALSE),"")</f>
        <v/>
      </c>
      <c r="B536" s="39" t="str">
        <f>IFERROR(VLOOKUP(T536,Baggrundsark!C537:F2535,3,FALSE),"")</f>
        <v/>
      </c>
      <c r="C536" s="39" t="str">
        <f>IFERROR(VLOOKUP(T536,Baggrundsark!C537:F2535,4,FALSE),"")</f>
        <v/>
      </c>
      <c r="D536" s="33"/>
      <c r="E536" s="33"/>
      <c r="F536" s="34"/>
      <c r="G536" s="35"/>
      <c r="H536" s="25"/>
      <c r="I536" s="33"/>
      <c r="J536" s="33"/>
      <c r="K536" s="33"/>
      <c r="L536" s="33"/>
      <c r="M536" s="27"/>
      <c r="N536" s="64" t="str">
        <f t="shared" si="24"/>
        <v/>
      </c>
      <c r="O536" s="64" t="str">
        <f t="shared" si="25"/>
        <v/>
      </c>
      <c r="P536" s="64">
        <f t="shared" si="26"/>
        <v>13</v>
      </c>
      <c r="Q536" s="65"/>
      <c r="R536" s="54" t="str" cm="1">
        <f t="array" ref="R536">IFERROR(_xlfn.IFS(N536=5,"Gru",O536=7,"de",P536=13,"tom"),"Fejl")</f>
        <v>tom</v>
      </c>
      <c r="S536" s="54"/>
      <c r="T536" s="53">
        <v>535</v>
      </c>
    </row>
    <row r="537" spans="1:20" ht="15.75" x14ac:dyDescent="0.25">
      <c r="A537" s="39" t="str">
        <f>IFERROR(VLOOKUP(T537,Baggrundsark!C538:F2536,2,FALSE),"")</f>
        <v/>
      </c>
      <c r="B537" s="39" t="str">
        <f>IFERROR(VLOOKUP(T537,Baggrundsark!C538:F2536,3,FALSE),"")</f>
        <v/>
      </c>
      <c r="C537" s="39" t="str">
        <f>IFERROR(VLOOKUP(T537,Baggrundsark!C538:F2536,4,FALSE),"")</f>
        <v/>
      </c>
      <c r="D537" s="33"/>
      <c r="E537" s="33"/>
      <c r="F537" s="34"/>
      <c r="G537" s="35"/>
      <c r="H537" s="25"/>
      <c r="I537" s="33"/>
      <c r="J537" s="33"/>
      <c r="K537" s="33"/>
      <c r="L537" s="33"/>
      <c r="M537" s="27"/>
      <c r="N537" s="64" t="str">
        <f t="shared" si="24"/>
        <v/>
      </c>
      <c r="O537" s="64" t="str">
        <f t="shared" si="25"/>
        <v/>
      </c>
      <c r="P537" s="64">
        <f t="shared" si="26"/>
        <v>13</v>
      </c>
      <c r="Q537" s="65"/>
      <c r="R537" s="54" t="str" cm="1">
        <f t="array" ref="R537">IFERROR(_xlfn.IFS(N537=5,"Gru",O537=7,"de",P537=13,"tom"),"Fejl")</f>
        <v>tom</v>
      </c>
      <c r="S537" s="54"/>
      <c r="T537" s="53">
        <v>536</v>
      </c>
    </row>
    <row r="538" spans="1:20" ht="15.75" x14ac:dyDescent="0.25">
      <c r="A538" s="39" t="str">
        <f>IFERROR(VLOOKUP(T538,Baggrundsark!C539:F2537,2,FALSE),"")</f>
        <v/>
      </c>
      <c r="B538" s="39" t="str">
        <f>IFERROR(VLOOKUP(T538,Baggrundsark!C539:F2537,3,FALSE),"")</f>
        <v/>
      </c>
      <c r="C538" s="39" t="str">
        <f>IFERROR(VLOOKUP(T538,Baggrundsark!C539:F2537,4,FALSE),"")</f>
        <v/>
      </c>
      <c r="D538" s="33"/>
      <c r="E538" s="33"/>
      <c r="F538" s="34"/>
      <c r="G538" s="35"/>
      <c r="H538" s="25"/>
      <c r="I538" s="33"/>
      <c r="J538" s="33"/>
      <c r="K538" s="33"/>
      <c r="L538" s="33"/>
      <c r="M538" s="27"/>
      <c r="N538" s="64" t="str">
        <f t="shared" si="24"/>
        <v/>
      </c>
      <c r="O538" s="64" t="str">
        <f t="shared" si="25"/>
        <v/>
      </c>
      <c r="P538" s="64">
        <f t="shared" si="26"/>
        <v>13</v>
      </c>
      <c r="Q538" s="65"/>
      <c r="R538" s="54" t="str" cm="1">
        <f t="array" ref="R538">IFERROR(_xlfn.IFS(N538=5,"Gru",O538=7,"de",P538=13,"tom"),"Fejl")</f>
        <v>tom</v>
      </c>
      <c r="S538" s="54"/>
      <c r="T538" s="53">
        <v>537</v>
      </c>
    </row>
    <row r="539" spans="1:20" ht="15.75" x14ac:dyDescent="0.25">
      <c r="A539" s="39" t="str">
        <f>IFERROR(VLOOKUP(T539,Baggrundsark!C540:F2538,2,FALSE),"")</f>
        <v/>
      </c>
      <c r="B539" s="39" t="str">
        <f>IFERROR(VLOOKUP(T539,Baggrundsark!C540:F2538,3,FALSE),"")</f>
        <v/>
      </c>
      <c r="C539" s="39" t="str">
        <f>IFERROR(VLOOKUP(T539,Baggrundsark!C540:F2538,4,FALSE),"")</f>
        <v/>
      </c>
      <c r="D539" s="33"/>
      <c r="E539" s="33"/>
      <c r="F539" s="34"/>
      <c r="G539" s="35"/>
      <c r="H539" s="25"/>
      <c r="I539" s="33"/>
      <c r="J539" s="33"/>
      <c r="K539" s="33"/>
      <c r="L539" s="33"/>
      <c r="M539" s="27"/>
      <c r="N539" s="64" t="str">
        <f t="shared" si="24"/>
        <v/>
      </c>
      <c r="O539" s="64" t="str">
        <f t="shared" si="25"/>
        <v/>
      </c>
      <c r="P539" s="64">
        <f t="shared" si="26"/>
        <v>13</v>
      </c>
      <c r="Q539" s="65"/>
      <c r="R539" s="54" t="str" cm="1">
        <f t="array" ref="R539">IFERROR(_xlfn.IFS(N539=5,"Gru",O539=7,"de",P539=13,"tom"),"Fejl")</f>
        <v>tom</v>
      </c>
      <c r="S539" s="54"/>
      <c r="T539" s="53">
        <v>538</v>
      </c>
    </row>
    <row r="540" spans="1:20" ht="15.75" x14ac:dyDescent="0.25">
      <c r="A540" s="39" t="str">
        <f>IFERROR(VLOOKUP(T540,Baggrundsark!C541:F2539,2,FALSE),"")</f>
        <v/>
      </c>
      <c r="B540" s="39" t="str">
        <f>IFERROR(VLOOKUP(T540,Baggrundsark!C541:F2539,3,FALSE),"")</f>
        <v/>
      </c>
      <c r="C540" s="39" t="str">
        <f>IFERROR(VLOOKUP(T540,Baggrundsark!C541:F2539,4,FALSE),"")</f>
        <v/>
      </c>
      <c r="D540" s="33"/>
      <c r="E540" s="33"/>
      <c r="F540" s="34"/>
      <c r="G540" s="35"/>
      <c r="H540" s="25"/>
      <c r="I540" s="33"/>
      <c r="J540" s="33"/>
      <c r="K540" s="33"/>
      <c r="L540" s="33"/>
      <c r="M540" s="27"/>
      <c r="N540" s="64" t="str">
        <f t="shared" si="24"/>
        <v/>
      </c>
      <c r="O540" s="64" t="str">
        <f t="shared" si="25"/>
        <v/>
      </c>
      <c r="P540" s="64">
        <f t="shared" si="26"/>
        <v>13</v>
      </c>
      <c r="Q540" s="65"/>
      <c r="R540" s="54" t="str" cm="1">
        <f t="array" ref="R540">IFERROR(_xlfn.IFS(N540=5,"Gru",O540=7,"de",P540=13,"tom"),"Fejl")</f>
        <v>tom</v>
      </c>
      <c r="S540" s="54"/>
      <c r="T540" s="53">
        <v>539</v>
      </c>
    </row>
    <row r="541" spans="1:20" ht="15.75" x14ac:dyDescent="0.25">
      <c r="A541" s="39" t="str">
        <f>IFERROR(VLOOKUP(T541,Baggrundsark!C542:F2540,2,FALSE),"")</f>
        <v/>
      </c>
      <c r="B541" s="39" t="str">
        <f>IFERROR(VLOOKUP(T541,Baggrundsark!C542:F2540,3,FALSE),"")</f>
        <v/>
      </c>
      <c r="C541" s="39" t="str">
        <f>IFERROR(VLOOKUP(T541,Baggrundsark!C542:F2540,4,FALSE),"")</f>
        <v/>
      </c>
      <c r="D541" s="33"/>
      <c r="E541" s="33"/>
      <c r="F541" s="34"/>
      <c r="G541" s="35"/>
      <c r="H541" s="25"/>
      <c r="I541" s="33"/>
      <c r="J541" s="33"/>
      <c r="K541" s="33"/>
      <c r="L541" s="33"/>
      <c r="M541" s="27"/>
      <c r="N541" s="64" t="str">
        <f t="shared" si="24"/>
        <v/>
      </c>
      <c r="O541" s="64" t="str">
        <f t="shared" si="25"/>
        <v/>
      </c>
      <c r="P541" s="64">
        <f t="shared" si="26"/>
        <v>13</v>
      </c>
      <c r="Q541" s="65"/>
      <c r="R541" s="54" t="str" cm="1">
        <f t="array" ref="R541">IFERROR(_xlfn.IFS(N541=5,"Gru",O541=7,"de",P541=13,"tom"),"Fejl")</f>
        <v>tom</v>
      </c>
      <c r="S541" s="54"/>
      <c r="T541" s="53">
        <v>540</v>
      </c>
    </row>
    <row r="542" spans="1:20" ht="15.75" x14ac:dyDescent="0.25">
      <c r="A542" s="39" t="str">
        <f>IFERROR(VLOOKUP(T542,Baggrundsark!C543:F2541,2,FALSE),"")</f>
        <v/>
      </c>
      <c r="B542" s="39" t="str">
        <f>IFERROR(VLOOKUP(T542,Baggrundsark!C543:F2541,3,FALSE),"")</f>
        <v/>
      </c>
      <c r="C542" s="39" t="str">
        <f>IFERROR(VLOOKUP(T542,Baggrundsark!C543:F2541,4,FALSE),"")</f>
        <v/>
      </c>
      <c r="D542" s="33"/>
      <c r="E542" s="33"/>
      <c r="F542" s="34"/>
      <c r="G542" s="35"/>
      <c r="H542" s="25"/>
      <c r="I542" s="33"/>
      <c r="J542" s="33"/>
      <c r="K542" s="33"/>
      <c r="L542" s="33"/>
      <c r="M542" s="27"/>
      <c r="N542" s="64" t="str">
        <f t="shared" si="24"/>
        <v/>
      </c>
      <c r="O542" s="64" t="str">
        <f t="shared" si="25"/>
        <v/>
      </c>
      <c r="P542" s="64">
        <f t="shared" si="26"/>
        <v>13</v>
      </c>
      <c r="Q542" s="65"/>
      <c r="R542" s="54" t="str" cm="1">
        <f t="array" ref="R542">IFERROR(_xlfn.IFS(N542=5,"Gru",O542=7,"de",P542=13,"tom"),"Fejl")</f>
        <v>tom</v>
      </c>
      <c r="S542" s="54"/>
      <c r="T542" s="53">
        <v>541</v>
      </c>
    </row>
    <row r="543" spans="1:20" ht="15.75" x14ac:dyDescent="0.25">
      <c r="A543" s="39" t="str">
        <f>IFERROR(VLOOKUP(T543,Baggrundsark!C544:F2542,2,FALSE),"")</f>
        <v/>
      </c>
      <c r="B543" s="39" t="str">
        <f>IFERROR(VLOOKUP(T543,Baggrundsark!C544:F2542,3,FALSE),"")</f>
        <v/>
      </c>
      <c r="C543" s="39" t="str">
        <f>IFERROR(VLOOKUP(T543,Baggrundsark!C544:F2542,4,FALSE),"")</f>
        <v/>
      </c>
      <c r="D543" s="33"/>
      <c r="E543" s="33"/>
      <c r="F543" s="34"/>
      <c r="G543" s="35"/>
      <c r="H543" s="25"/>
      <c r="I543" s="33"/>
      <c r="J543" s="33"/>
      <c r="K543" s="33"/>
      <c r="L543" s="33"/>
      <c r="M543" s="27"/>
      <c r="N543" s="64" t="str">
        <f t="shared" si="24"/>
        <v/>
      </c>
      <c r="O543" s="64" t="str">
        <f t="shared" si="25"/>
        <v/>
      </c>
      <c r="P543" s="64">
        <f t="shared" si="26"/>
        <v>13</v>
      </c>
      <c r="Q543" s="65"/>
      <c r="R543" s="54" t="str" cm="1">
        <f t="array" ref="R543">IFERROR(_xlfn.IFS(N543=5,"Gru",O543=7,"de",P543=13,"tom"),"Fejl")</f>
        <v>tom</v>
      </c>
      <c r="S543" s="54"/>
      <c r="T543" s="53">
        <v>542</v>
      </c>
    </row>
    <row r="544" spans="1:20" ht="15.75" x14ac:dyDescent="0.25">
      <c r="A544" s="39" t="str">
        <f>IFERROR(VLOOKUP(T544,Baggrundsark!C545:F2543,2,FALSE),"")</f>
        <v/>
      </c>
      <c r="B544" s="39" t="str">
        <f>IFERROR(VLOOKUP(T544,Baggrundsark!C545:F2543,3,FALSE),"")</f>
        <v/>
      </c>
      <c r="C544" s="39" t="str">
        <f>IFERROR(VLOOKUP(T544,Baggrundsark!C545:F2543,4,FALSE),"")</f>
        <v/>
      </c>
      <c r="D544" s="33"/>
      <c r="E544" s="33"/>
      <c r="F544" s="34"/>
      <c r="G544" s="35"/>
      <c r="H544" s="25"/>
      <c r="I544" s="33"/>
      <c r="J544" s="33"/>
      <c r="K544" s="33"/>
      <c r="L544" s="33"/>
      <c r="M544" s="27"/>
      <c r="N544" s="64" t="str">
        <f t="shared" si="24"/>
        <v/>
      </c>
      <c r="O544" s="64" t="str">
        <f t="shared" si="25"/>
        <v/>
      </c>
      <c r="P544" s="64">
        <f t="shared" si="26"/>
        <v>13</v>
      </c>
      <c r="Q544" s="65"/>
      <c r="R544" s="54" t="str" cm="1">
        <f t="array" ref="R544">IFERROR(_xlfn.IFS(N544=5,"Gru",O544=7,"de",P544=13,"tom"),"Fejl")</f>
        <v>tom</v>
      </c>
      <c r="S544" s="54"/>
      <c r="T544" s="53">
        <v>543</v>
      </c>
    </row>
    <row r="545" spans="1:20" ht="15.75" x14ac:dyDescent="0.25">
      <c r="A545" s="39" t="str">
        <f>IFERROR(VLOOKUP(T545,Baggrundsark!C546:F2544,2,FALSE),"")</f>
        <v/>
      </c>
      <c r="B545" s="39" t="str">
        <f>IFERROR(VLOOKUP(T545,Baggrundsark!C546:F2544,3,FALSE),"")</f>
        <v/>
      </c>
      <c r="C545" s="39" t="str">
        <f>IFERROR(VLOOKUP(T545,Baggrundsark!C546:F2544,4,FALSE),"")</f>
        <v/>
      </c>
      <c r="D545" s="33"/>
      <c r="E545" s="33"/>
      <c r="F545" s="34"/>
      <c r="G545" s="35"/>
      <c r="H545" s="25"/>
      <c r="I545" s="33"/>
      <c r="J545" s="33"/>
      <c r="K545" s="33"/>
      <c r="L545" s="33"/>
      <c r="M545" s="27"/>
      <c r="N545" s="64" t="str">
        <f t="shared" si="24"/>
        <v/>
      </c>
      <c r="O545" s="64" t="str">
        <f t="shared" si="25"/>
        <v/>
      </c>
      <c r="P545" s="64">
        <f t="shared" si="26"/>
        <v>13</v>
      </c>
      <c r="Q545" s="65"/>
      <c r="R545" s="54" t="str" cm="1">
        <f t="array" ref="R545">IFERROR(_xlfn.IFS(N545=5,"Gru",O545=7,"de",P545=13,"tom"),"Fejl")</f>
        <v>tom</v>
      </c>
      <c r="S545" s="54"/>
      <c r="T545" s="53">
        <v>544</v>
      </c>
    </row>
    <row r="546" spans="1:20" ht="15.75" x14ac:dyDescent="0.25">
      <c r="A546" s="39" t="str">
        <f>IFERROR(VLOOKUP(T546,Baggrundsark!C547:F2545,2,FALSE),"")</f>
        <v/>
      </c>
      <c r="B546" s="39" t="str">
        <f>IFERROR(VLOOKUP(T546,Baggrundsark!C547:F2545,3,FALSE),"")</f>
        <v/>
      </c>
      <c r="C546" s="39" t="str">
        <f>IFERROR(VLOOKUP(T546,Baggrundsark!C547:F2545,4,FALSE),"")</f>
        <v/>
      </c>
      <c r="D546" s="33"/>
      <c r="E546" s="33"/>
      <c r="F546" s="34"/>
      <c r="G546" s="35"/>
      <c r="H546" s="25"/>
      <c r="I546" s="33"/>
      <c r="J546" s="33"/>
      <c r="K546" s="33"/>
      <c r="L546" s="33"/>
      <c r="M546" s="27"/>
      <c r="N546" s="64" t="str">
        <f t="shared" si="24"/>
        <v/>
      </c>
      <c r="O546" s="64" t="str">
        <f t="shared" si="25"/>
        <v/>
      </c>
      <c r="P546" s="64">
        <f t="shared" si="26"/>
        <v>13</v>
      </c>
      <c r="Q546" s="65"/>
      <c r="R546" s="54" t="str" cm="1">
        <f t="array" ref="R546">IFERROR(_xlfn.IFS(N546=5,"Gru",O546=7,"de",P546=13,"tom"),"Fejl")</f>
        <v>tom</v>
      </c>
      <c r="S546" s="54"/>
      <c r="T546" s="53">
        <v>545</v>
      </c>
    </row>
    <row r="547" spans="1:20" ht="15.75" x14ac:dyDescent="0.25">
      <c r="A547" s="39" t="str">
        <f>IFERROR(VLOOKUP(T547,Baggrundsark!C548:F2546,2,FALSE),"")</f>
        <v/>
      </c>
      <c r="B547" s="39" t="str">
        <f>IFERROR(VLOOKUP(T547,Baggrundsark!C548:F2546,3,FALSE),"")</f>
        <v/>
      </c>
      <c r="C547" s="39" t="str">
        <f>IFERROR(VLOOKUP(T547,Baggrundsark!C548:F2546,4,FALSE),"")</f>
        <v/>
      </c>
      <c r="D547" s="33"/>
      <c r="E547" s="33"/>
      <c r="F547" s="34"/>
      <c r="G547" s="35"/>
      <c r="H547" s="25"/>
      <c r="I547" s="33"/>
      <c r="J547" s="33"/>
      <c r="K547" s="33"/>
      <c r="L547" s="33"/>
      <c r="M547" s="27"/>
      <c r="N547" s="64" t="str">
        <f t="shared" si="24"/>
        <v/>
      </c>
      <c r="O547" s="64" t="str">
        <f t="shared" si="25"/>
        <v/>
      </c>
      <c r="P547" s="64">
        <f t="shared" si="26"/>
        <v>13</v>
      </c>
      <c r="Q547" s="65"/>
      <c r="R547" s="54" t="str" cm="1">
        <f t="array" ref="R547">IFERROR(_xlfn.IFS(N547=5,"Gru",O547=7,"de",P547=13,"tom"),"Fejl")</f>
        <v>tom</v>
      </c>
      <c r="S547" s="54"/>
      <c r="T547" s="53">
        <v>546</v>
      </c>
    </row>
    <row r="548" spans="1:20" ht="15.75" x14ac:dyDescent="0.25">
      <c r="A548" s="39" t="str">
        <f>IFERROR(VLOOKUP(T548,Baggrundsark!C549:F2547,2,FALSE),"")</f>
        <v/>
      </c>
      <c r="B548" s="39" t="str">
        <f>IFERROR(VLOOKUP(T548,Baggrundsark!C549:F2547,3,FALSE),"")</f>
        <v/>
      </c>
      <c r="C548" s="39" t="str">
        <f>IFERROR(VLOOKUP(T548,Baggrundsark!C549:F2547,4,FALSE),"")</f>
        <v/>
      </c>
      <c r="D548" s="33"/>
      <c r="E548" s="33"/>
      <c r="F548" s="34"/>
      <c r="G548" s="35"/>
      <c r="H548" s="25"/>
      <c r="I548" s="33"/>
      <c r="J548" s="33"/>
      <c r="K548" s="33"/>
      <c r="L548" s="33"/>
      <c r="M548" s="27"/>
      <c r="N548" s="64" t="str">
        <f t="shared" si="24"/>
        <v/>
      </c>
      <c r="O548" s="64" t="str">
        <f t="shared" si="25"/>
        <v/>
      </c>
      <c r="P548" s="64">
        <f t="shared" si="26"/>
        <v>13</v>
      </c>
      <c r="Q548" s="65"/>
      <c r="R548" s="54" t="str" cm="1">
        <f t="array" ref="R548">IFERROR(_xlfn.IFS(N548=5,"Gru",O548=7,"de",P548=13,"tom"),"Fejl")</f>
        <v>tom</v>
      </c>
      <c r="S548" s="54"/>
      <c r="T548" s="53">
        <v>547</v>
      </c>
    </row>
    <row r="549" spans="1:20" ht="15.75" x14ac:dyDescent="0.25">
      <c r="A549" s="39" t="str">
        <f>IFERROR(VLOOKUP(T549,Baggrundsark!C550:F2548,2,FALSE),"")</f>
        <v/>
      </c>
      <c r="B549" s="39" t="str">
        <f>IFERROR(VLOOKUP(T549,Baggrundsark!C550:F2548,3,FALSE),"")</f>
        <v/>
      </c>
      <c r="C549" s="39" t="str">
        <f>IFERROR(VLOOKUP(T549,Baggrundsark!C550:F2548,4,FALSE),"")</f>
        <v/>
      </c>
      <c r="D549" s="33"/>
      <c r="E549" s="33"/>
      <c r="F549" s="34"/>
      <c r="G549" s="35"/>
      <c r="H549" s="25"/>
      <c r="I549" s="33"/>
      <c r="J549" s="33"/>
      <c r="K549" s="33"/>
      <c r="L549" s="33"/>
      <c r="M549" s="27"/>
      <c r="N549" s="64" t="str">
        <f t="shared" si="24"/>
        <v/>
      </c>
      <c r="O549" s="64" t="str">
        <f t="shared" si="25"/>
        <v/>
      </c>
      <c r="P549" s="64">
        <f t="shared" si="26"/>
        <v>13</v>
      </c>
      <c r="Q549" s="65"/>
      <c r="R549" s="54" t="str" cm="1">
        <f t="array" ref="R549">IFERROR(_xlfn.IFS(N549=5,"Gru",O549=7,"de",P549=13,"tom"),"Fejl")</f>
        <v>tom</v>
      </c>
      <c r="S549" s="54"/>
      <c r="T549" s="53">
        <v>548</v>
      </c>
    </row>
    <row r="550" spans="1:20" ht="15.75" x14ac:dyDescent="0.25">
      <c r="A550" s="39" t="str">
        <f>IFERROR(VLOOKUP(T550,Baggrundsark!C551:F2549,2,FALSE),"")</f>
        <v/>
      </c>
      <c r="B550" s="39" t="str">
        <f>IFERROR(VLOOKUP(T550,Baggrundsark!C551:F2549,3,FALSE),"")</f>
        <v/>
      </c>
      <c r="C550" s="39" t="str">
        <f>IFERROR(VLOOKUP(T550,Baggrundsark!C551:F2549,4,FALSE),"")</f>
        <v/>
      </c>
      <c r="D550" s="33"/>
      <c r="E550" s="33"/>
      <c r="F550" s="34"/>
      <c r="G550" s="35"/>
      <c r="H550" s="25"/>
      <c r="I550" s="33"/>
      <c r="J550" s="33"/>
      <c r="K550" s="33"/>
      <c r="L550" s="33"/>
      <c r="M550" s="27"/>
      <c r="N550" s="64" t="str">
        <f t="shared" si="24"/>
        <v/>
      </c>
      <c r="O550" s="64" t="str">
        <f t="shared" si="25"/>
        <v/>
      </c>
      <c r="P550" s="64">
        <f t="shared" si="26"/>
        <v>13</v>
      </c>
      <c r="Q550" s="65"/>
      <c r="R550" s="54" t="str" cm="1">
        <f t="array" ref="R550">IFERROR(_xlfn.IFS(N550=5,"Gru",O550=7,"de",P550=13,"tom"),"Fejl")</f>
        <v>tom</v>
      </c>
      <c r="S550" s="54"/>
      <c r="T550" s="53">
        <v>549</v>
      </c>
    </row>
    <row r="551" spans="1:20" ht="15.75" x14ac:dyDescent="0.25">
      <c r="A551" s="39" t="str">
        <f>IFERROR(VLOOKUP(T551,Baggrundsark!C552:F2550,2,FALSE),"")</f>
        <v/>
      </c>
      <c r="B551" s="39" t="str">
        <f>IFERROR(VLOOKUP(T551,Baggrundsark!C552:F2550,3,FALSE),"")</f>
        <v/>
      </c>
      <c r="C551" s="39" t="str">
        <f>IFERROR(VLOOKUP(T551,Baggrundsark!C552:F2550,4,FALSE),"")</f>
        <v/>
      </c>
      <c r="D551" s="33"/>
      <c r="E551" s="33"/>
      <c r="F551" s="34"/>
      <c r="G551" s="35"/>
      <c r="H551" s="25"/>
      <c r="I551" s="33"/>
      <c r="J551" s="33"/>
      <c r="K551" s="33"/>
      <c r="L551" s="33"/>
      <c r="M551" s="27"/>
      <c r="N551" s="64" t="str">
        <f t="shared" si="24"/>
        <v/>
      </c>
      <c r="O551" s="64" t="str">
        <f t="shared" si="25"/>
        <v/>
      </c>
      <c r="P551" s="64">
        <f t="shared" si="26"/>
        <v>13</v>
      </c>
      <c r="Q551" s="65"/>
      <c r="R551" s="54" t="str" cm="1">
        <f t="array" ref="R551">IFERROR(_xlfn.IFS(N551=5,"Gru",O551=7,"de",P551=13,"tom"),"Fejl")</f>
        <v>tom</v>
      </c>
      <c r="S551" s="54"/>
      <c r="T551" s="53">
        <v>550</v>
      </c>
    </row>
    <row r="552" spans="1:20" ht="15.75" x14ac:dyDescent="0.25">
      <c r="A552" s="39" t="str">
        <f>IFERROR(VLOOKUP(T552,Baggrundsark!C553:F2551,2,FALSE),"")</f>
        <v/>
      </c>
      <c r="B552" s="39" t="str">
        <f>IFERROR(VLOOKUP(T552,Baggrundsark!C553:F2551,3,FALSE),"")</f>
        <v/>
      </c>
      <c r="C552" s="39" t="str">
        <f>IFERROR(VLOOKUP(T552,Baggrundsark!C553:F2551,4,FALSE),"")</f>
        <v/>
      </c>
      <c r="D552" s="33"/>
      <c r="E552" s="33"/>
      <c r="F552" s="34"/>
      <c r="G552" s="35"/>
      <c r="H552" s="25"/>
      <c r="I552" s="33"/>
      <c r="J552" s="33"/>
      <c r="K552" s="33"/>
      <c r="L552" s="33"/>
      <c r="M552" s="27"/>
      <c r="N552" s="64" t="str">
        <f t="shared" si="24"/>
        <v/>
      </c>
      <c r="O552" s="64" t="str">
        <f t="shared" si="25"/>
        <v/>
      </c>
      <c r="P552" s="64">
        <f t="shared" si="26"/>
        <v>13</v>
      </c>
      <c r="Q552" s="65"/>
      <c r="R552" s="54" t="str" cm="1">
        <f t="array" ref="R552">IFERROR(_xlfn.IFS(N552=5,"Gru",O552=7,"de",P552=13,"tom"),"Fejl")</f>
        <v>tom</v>
      </c>
      <c r="S552" s="54"/>
      <c r="T552" s="53">
        <v>551</v>
      </c>
    </row>
    <row r="553" spans="1:20" ht="15.75" x14ac:dyDescent="0.25">
      <c r="A553" s="39" t="str">
        <f>IFERROR(VLOOKUP(T553,Baggrundsark!C554:F2552,2,FALSE),"")</f>
        <v/>
      </c>
      <c r="B553" s="39" t="str">
        <f>IFERROR(VLOOKUP(T553,Baggrundsark!C554:F2552,3,FALSE),"")</f>
        <v/>
      </c>
      <c r="C553" s="39" t="str">
        <f>IFERROR(VLOOKUP(T553,Baggrundsark!C554:F2552,4,FALSE),"")</f>
        <v/>
      </c>
      <c r="D553" s="33"/>
      <c r="E553" s="33"/>
      <c r="F553" s="34"/>
      <c r="G553" s="35"/>
      <c r="H553" s="25"/>
      <c r="I553" s="33"/>
      <c r="J553" s="33"/>
      <c r="K553" s="33"/>
      <c r="L553" s="33"/>
      <c r="M553" s="27"/>
      <c r="N553" s="64" t="str">
        <f t="shared" si="24"/>
        <v/>
      </c>
      <c r="O553" s="64" t="str">
        <f t="shared" si="25"/>
        <v/>
      </c>
      <c r="P553" s="64">
        <f t="shared" si="26"/>
        <v>13</v>
      </c>
      <c r="Q553" s="65"/>
      <c r="R553" s="54" t="str" cm="1">
        <f t="array" ref="R553">IFERROR(_xlfn.IFS(N553=5,"Gru",O553=7,"de",P553=13,"tom"),"Fejl")</f>
        <v>tom</v>
      </c>
      <c r="S553" s="54"/>
      <c r="T553" s="53">
        <v>552</v>
      </c>
    </row>
    <row r="554" spans="1:20" ht="15.75" x14ac:dyDescent="0.25">
      <c r="A554" s="39" t="str">
        <f>IFERROR(VLOOKUP(T554,Baggrundsark!C555:F2553,2,FALSE),"")</f>
        <v/>
      </c>
      <c r="B554" s="39" t="str">
        <f>IFERROR(VLOOKUP(T554,Baggrundsark!C555:F2553,3,FALSE),"")</f>
        <v/>
      </c>
      <c r="C554" s="39" t="str">
        <f>IFERROR(VLOOKUP(T554,Baggrundsark!C555:F2553,4,FALSE),"")</f>
        <v/>
      </c>
      <c r="D554" s="33"/>
      <c r="E554" s="33"/>
      <c r="F554" s="34"/>
      <c r="G554" s="35"/>
      <c r="H554" s="25"/>
      <c r="I554" s="33"/>
      <c r="J554" s="33"/>
      <c r="K554" s="33"/>
      <c r="L554" s="33"/>
      <c r="M554" s="27"/>
      <c r="N554" s="64" t="str">
        <f t="shared" si="24"/>
        <v/>
      </c>
      <c r="O554" s="64" t="str">
        <f t="shared" si="25"/>
        <v/>
      </c>
      <c r="P554" s="64">
        <f t="shared" si="26"/>
        <v>13</v>
      </c>
      <c r="Q554" s="65"/>
      <c r="R554" s="54" t="str" cm="1">
        <f t="array" ref="R554">IFERROR(_xlfn.IFS(N554=5,"Gru",O554=7,"de",P554=13,"tom"),"Fejl")</f>
        <v>tom</v>
      </c>
      <c r="S554" s="54"/>
      <c r="T554" s="53">
        <v>553</v>
      </c>
    </row>
    <row r="555" spans="1:20" ht="15.75" x14ac:dyDescent="0.25">
      <c r="A555" s="39" t="str">
        <f>IFERROR(VLOOKUP(T555,Baggrundsark!C556:F2554,2,FALSE),"")</f>
        <v/>
      </c>
      <c r="B555" s="39" t="str">
        <f>IFERROR(VLOOKUP(T555,Baggrundsark!C556:F2554,3,FALSE),"")</f>
        <v/>
      </c>
      <c r="C555" s="39" t="str">
        <f>IFERROR(VLOOKUP(T555,Baggrundsark!C556:F2554,4,FALSE),"")</f>
        <v/>
      </c>
      <c r="D555" s="33"/>
      <c r="E555" s="33"/>
      <c r="F555" s="34"/>
      <c r="G555" s="35"/>
      <c r="H555" s="25"/>
      <c r="I555" s="33"/>
      <c r="J555" s="33"/>
      <c r="K555" s="33"/>
      <c r="L555" s="33"/>
      <c r="M555" s="27"/>
      <c r="N555" s="64" t="str">
        <f t="shared" si="24"/>
        <v/>
      </c>
      <c r="O555" s="64" t="str">
        <f t="shared" si="25"/>
        <v/>
      </c>
      <c r="P555" s="64">
        <f t="shared" si="26"/>
        <v>13</v>
      </c>
      <c r="Q555" s="65"/>
      <c r="R555" s="54" t="str" cm="1">
        <f t="array" ref="R555">IFERROR(_xlfn.IFS(N555=5,"Gru",O555=7,"de",P555=13,"tom"),"Fejl")</f>
        <v>tom</v>
      </c>
      <c r="S555" s="54"/>
      <c r="T555" s="53">
        <v>554</v>
      </c>
    </row>
    <row r="556" spans="1:20" ht="15.75" x14ac:dyDescent="0.25">
      <c r="A556" s="39" t="str">
        <f>IFERROR(VLOOKUP(T556,Baggrundsark!C557:F2555,2,FALSE),"")</f>
        <v/>
      </c>
      <c r="B556" s="39" t="str">
        <f>IFERROR(VLOOKUP(T556,Baggrundsark!C557:F2555,3,FALSE),"")</f>
        <v/>
      </c>
      <c r="C556" s="39" t="str">
        <f>IFERROR(VLOOKUP(T556,Baggrundsark!C557:F2555,4,FALSE),"")</f>
        <v/>
      </c>
      <c r="D556" s="33"/>
      <c r="E556" s="33"/>
      <c r="F556" s="34"/>
      <c r="G556" s="35"/>
      <c r="H556" s="25"/>
      <c r="I556" s="33"/>
      <c r="J556" s="33"/>
      <c r="K556" s="33"/>
      <c r="L556" s="33"/>
      <c r="M556" s="27"/>
      <c r="N556" s="64" t="str">
        <f t="shared" si="24"/>
        <v/>
      </c>
      <c r="O556" s="64" t="str">
        <f t="shared" si="25"/>
        <v/>
      </c>
      <c r="P556" s="64">
        <f t="shared" si="26"/>
        <v>13</v>
      </c>
      <c r="Q556" s="65"/>
      <c r="R556" s="54" t="str" cm="1">
        <f t="array" ref="R556">IFERROR(_xlfn.IFS(N556=5,"Gru",O556=7,"de",P556=13,"tom"),"Fejl")</f>
        <v>tom</v>
      </c>
      <c r="S556" s="54"/>
      <c r="T556" s="53">
        <v>555</v>
      </c>
    </row>
    <row r="557" spans="1:20" ht="15.75" x14ac:dyDescent="0.25">
      <c r="A557" s="39" t="str">
        <f>IFERROR(VLOOKUP(T557,Baggrundsark!C558:F2556,2,FALSE),"")</f>
        <v/>
      </c>
      <c r="B557" s="39" t="str">
        <f>IFERROR(VLOOKUP(T557,Baggrundsark!C558:F2556,3,FALSE),"")</f>
        <v/>
      </c>
      <c r="C557" s="39" t="str">
        <f>IFERROR(VLOOKUP(T557,Baggrundsark!C558:F2556,4,FALSE),"")</f>
        <v/>
      </c>
      <c r="D557" s="33"/>
      <c r="E557" s="33"/>
      <c r="F557" s="34"/>
      <c r="G557" s="35"/>
      <c r="H557" s="25"/>
      <c r="I557" s="33"/>
      <c r="J557" s="33"/>
      <c r="K557" s="33"/>
      <c r="L557" s="33"/>
      <c r="M557" s="27"/>
      <c r="N557" s="64" t="str">
        <f t="shared" si="24"/>
        <v/>
      </c>
      <c r="O557" s="64" t="str">
        <f t="shared" si="25"/>
        <v/>
      </c>
      <c r="P557" s="64">
        <f t="shared" si="26"/>
        <v>13</v>
      </c>
      <c r="Q557" s="65"/>
      <c r="R557" s="54" t="str" cm="1">
        <f t="array" ref="R557">IFERROR(_xlfn.IFS(N557=5,"Gru",O557=7,"de",P557=13,"tom"),"Fejl")</f>
        <v>tom</v>
      </c>
      <c r="S557" s="54"/>
      <c r="T557" s="53">
        <v>556</v>
      </c>
    </row>
    <row r="558" spans="1:20" ht="15.75" x14ac:dyDescent="0.25">
      <c r="A558" s="39" t="str">
        <f>IFERROR(VLOOKUP(T558,Baggrundsark!C559:F2557,2,FALSE),"")</f>
        <v/>
      </c>
      <c r="B558" s="39" t="str">
        <f>IFERROR(VLOOKUP(T558,Baggrundsark!C559:F2557,3,FALSE),"")</f>
        <v/>
      </c>
      <c r="C558" s="39" t="str">
        <f>IFERROR(VLOOKUP(T558,Baggrundsark!C559:F2557,4,FALSE),"")</f>
        <v/>
      </c>
      <c r="D558" s="33"/>
      <c r="E558" s="33"/>
      <c r="F558" s="34"/>
      <c r="G558" s="35"/>
      <c r="H558" s="25"/>
      <c r="I558" s="33"/>
      <c r="J558" s="33"/>
      <c r="K558" s="33"/>
      <c r="L558" s="33"/>
      <c r="M558" s="27"/>
      <c r="N558" s="64" t="str">
        <f t="shared" si="24"/>
        <v/>
      </c>
      <c r="O558" s="64" t="str">
        <f t="shared" si="25"/>
        <v/>
      </c>
      <c r="P558" s="64">
        <f t="shared" si="26"/>
        <v>13</v>
      </c>
      <c r="Q558" s="65"/>
      <c r="R558" s="54" t="str" cm="1">
        <f t="array" ref="R558">IFERROR(_xlfn.IFS(N558=5,"Gru",O558=7,"de",P558=13,"tom"),"Fejl")</f>
        <v>tom</v>
      </c>
      <c r="S558" s="54"/>
      <c r="T558" s="53">
        <v>557</v>
      </c>
    </row>
    <row r="559" spans="1:20" ht="15.75" x14ac:dyDescent="0.25">
      <c r="A559" s="39" t="str">
        <f>IFERROR(VLOOKUP(T559,Baggrundsark!C560:F2558,2,FALSE),"")</f>
        <v/>
      </c>
      <c r="B559" s="39" t="str">
        <f>IFERROR(VLOOKUP(T559,Baggrundsark!C560:F2558,3,FALSE),"")</f>
        <v/>
      </c>
      <c r="C559" s="39" t="str">
        <f>IFERROR(VLOOKUP(T559,Baggrundsark!C560:F2558,4,FALSE),"")</f>
        <v/>
      </c>
      <c r="D559" s="33"/>
      <c r="E559" s="33"/>
      <c r="F559" s="34"/>
      <c r="G559" s="35"/>
      <c r="H559" s="25"/>
      <c r="I559" s="33"/>
      <c r="J559" s="33"/>
      <c r="K559" s="33"/>
      <c r="L559" s="33"/>
      <c r="M559" s="27"/>
      <c r="N559" s="64" t="str">
        <f t="shared" si="24"/>
        <v/>
      </c>
      <c r="O559" s="64" t="str">
        <f t="shared" si="25"/>
        <v/>
      </c>
      <c r="P559" s="64">
        <f t="shared" si="26"/>
        <v>13</v>
      </c>
      <c r="Q559" s="65"/>
      <c r="R559" s="54" t="str" cm="1">
        <f t="array" ref="R559">IFERROR(_xlfn.IFS(N559=5,"Gru",O559=7,"de",P559=13,"tom"),"Fejl")</f>
        <v>tom</v>
      </c>
      <c r="S559" s="54"/>
      <c r="T559" s="53">
        <v>558</v>
      </c>
    </row>
    <row r="560" spans="1:20" ht="15.75" x14ac:dyDescent="0.25">
      <c r="A560" s="39" t="str">
        <f>IFERROR(VLOOKUP(T560,Baggrundsark!C561:F2559,2,FALSE),"")</f>
        <v/>
      </c>
      <c r="B560" s="39" t="str">
        <f>IFERROR(VLOOKUP(T560,Baggrundsark!C561:F2559,3,FALSE),"")</f>
        <v/>
      </c>
      <c r="C560" s="39" t="str">
        <f>IFERROR(VLOOKUP(T560,Baggrundsark!C561:F2559,4,FALSE),"")</f>
        <v/>
      </c>
      <c r="D560" s="33"/>
      <c r="E560" s="33"/>
      <c r="F560" s="34"/>
      <c r="G560" s="35"/>
      <c r="H560" s="25"/>
      <c r="I560" s="33"/>
      <c r="J560" s="33"/>
      <c r="K560" s="33"/>
      <c r="L560" s="33"/>
      <c r="M560" s="27"/>
      <c r="N560" s="64" t="str">
        <f t="shared" si="24"/>
        <v/>
      </c>
      <c r="O560" s="64" t="str">
        <f t="shared" si="25"/>
        <v/>
      </c>
      <c r="P560" s="64">
        <f t="shared" si="26"/>
        <v>13</v>
      </c>
      <c r="Q560" s="65"/>
      <c r="R560" s="54" t="str" cm="1">
        <f t="array" ref="R560">IFERROR(_xlfn.IFS(N560=5,"Gru",O560=7,"de",P560=13,"tom"),"Fejl")</f>
        <v>tom</v>
      </c>
      <c r="S560" s="54"/>
      <c r="T560" s="53">
        <v>559</v>
      </c>
    </row>
    <row r="561" spans="1:20" ht="15.75" x14ac:dyDescent="0.25">
      <c r="A561" s="39" t="str">
        <f>IFERROR(VLOOKUP(T561,Baggrundsark!C562:F2560,2,FALSE),"")</f>
        <v/>
      </c>
      <c r="B561" s="39" t="str">
        <f>IFERROR(VLOOKUP(T561,Baggrundsark!C562:F2560,3,FALSE),"")</f>
        <v/>
      </c>
      <c r="C561" s="39" t="str">
        <f>IFERROR(VLOOKUP(T561,Baggrundsark!C562:F2560,4,FALSE),"")</f>
        <v/>
      </c>
      <c r="D561" s="33"/>
      <c r="E561" s="33"/>
      <c r="F561" s="34"/>
      <c r="G561" s="35"/>
      <c r="H561" s="25"/>
      <c r="I561" s="33"/>
      <c r="J561" s="33"/>
      <c r="K561" s="33"/>
      <c r="L561" s="33"/>
      <c r="M561" s="27"/>
      <c r="N561" s="64" t="str">
        <f t="shared" si="24"/>
        <v/>
      </c>
      <c r="O561" s="64" t="str">
        <f t="shared" si="25"/>
        <v/>
      </c>
      <c r="P561" s="64">
        <f t="shared" si="26"/>
        <v>13</v>
      </c>
      <c r="Q561" s="65"/>
      <c r="R561" s="54" t="str" cm="1">
        <f t="array" ref="R561">IFERROR(_xlfn.IFS(N561=5,"Gru",O561=7,"de",P561=13,"tom"),"Fejl")</f>
        <v>tom</v>
      </c>
      <c r="S561" s="54"/>
      <c r="T561" s="53">
        <v>560</v>
      </c>
    </row>
    <row r="562" spans="1:20" ht="15.75" x14ac:dyDescent="0.25">
      <c r="A562" s="39" t="str">
        <f>IFERROR(VLOOKUP(T562,Baggrundsark!C563:F2561,2,FALSE),"")</f>
        <v/>
      </c>
      <c r="B562" s="39" t="str">
        <f>IFERROR(VLOOKUP(T562,Baggrundsark!C563:F2561,3,FALSE),"")</f>
        <v/>
      </c>
      <c r="C562" s="39" t="str">
        <f>IFERROR(VLOOKUP(T562,Baggrundsark!C563:F2561,4,FALSE),"")</f>
        <v/>
      </c>
      <c r="D562" s="33"/>
      <c r="E562" s="33"/>
      <c r="F562" s="34"/>
      <c r="G562" s="35"/>
      <c r="H562" s="25"/>
      <c r="I562" s="33"/>
      <c r="J562" s="33"/>
      <c r="K562" s="33"/>
      <c r="L562" s="33"/>
      <c r="M562" s="27"/>
      <c r="N562" s="64" t="str">
        <f t="shared" si="24"/>
        <v/>
      </c>
      <c r="O562" s="64" t="str">
        <f t="shared" si="25"/>
        <v/>
      </c>
      <c r="P562" s="64">
        <f t="shared" si="26"/>
        <v>13</v>
      </c>
      <c r="Q562" s="65"/>
      <c r="R562" s="54" t="str" cm="1">
        <f t="array" ref="R562">IFERROR(_xlfn.IFS(N562=5,"Gru",O562=7,"de",P562=13,"tom"),"Fejl")</f>
        <v>tom</v>
      </c>
      <c r="S562" s="54"/>
      <c r="T562" s="53">
        <v>561</v>
      </c>
    </row>
    <row r="563" spans="1:20" ht="15.75" x14ac:dyDescent="0.25">
      <c r="A563" s="39" t="str">
        <f>IFERROR(VLOOKUP(T563,Baggrundsark!C564:F2562,2,FALSE),"")</f>
        <v/>
      </c>
      <c r="B563" s="39" t="str">
        <f>IFERROR(VLOOKUP(T563,Baggrundsark!C564:F2562,3,FALSE),"")</f>
        <v/>
      </c>
      <c r="C563" s="39" t="str">
        <f>IFERROR(VLOOKUP(T563,Baggrundsark!C564:F2562,4,FALSE),"")</f>
        <v/>
      </c>
      <c r="D563" s="33"/>
      <c r="E563" s="33"/>
      <c r="F563" s="34"/>
      <c r="G563" s="35"/>
      <c r="H563" s="25"/>
      <c r="I563" s="33"/>
      <c r="J563" s="33"/>
      <c r="K563" s="33"/>
      <c r="L563" s="33"/>
      <c r="M563" s="27"/>
      <c r="N563" s="64" t="str">
        <f t="shared" si="24"/>
        <v/>
      </c>
      <c r="O563" s="64" t="str">
        <f t="shared" si="25"/>
        <v/>
      </c>
      <c r="P563" s="64">
        <f t="shared" si="26"/>
        <v>13</v>
      </c>
      <c r="Q563" s="65"/>
      <c r="R563" s="54" t="str" cm="1">
        <f t="array" ref="R563">IFERROR(_xlfn.IFS(N563=5,"Gru",O563=7,"de",P563=13,"tom"),"Fejl")</f>
        <v>tom</v>
      </c>
      <c r="S563" s="54"/>
      <c r="T563" s="53">
        <v>562</v>
      </c>
    </row>
    <row r="564" spans="1:20" ht="15.75" x14ac:dyDescent="0.25">
      <c r="A564" s="39" t="str">
        <f>IFERROR(VLOOKUP(T564,Baggrundsark!C565:F2563,2,FALSE),"")</f>
        <v/>
      </c>
      <c r="B564" s="39" t="str">
        <f>IFERROR(VLOOKUP(T564,Baggrundsark!C565:F2563,3,FALSE),"")</f>
        <v/>
      </c>
      <c r="C564" s="39" t="str">
        <f>IFERROR(VLOOKUP(T564,Baggrundsark!C565:F2563,4,FALSE),"")</f>
        <v/>
      </c>
      <c r="D564" s="33"/>
      <c r="E564" s="33"/>
      <c r="F564" s="34"/>
      <c r="G564" s="35"/>
      <c r="H564" s="25"/>
      <c r="I564" s="33"/>
      <c r="J564" s="33"/>
      <c r="K564" s="33"/>
      <c r="L564" s="33"/>
      <c r="M564" s="27"/>
      <c r="N564" s="64" t="str">
        <f t="shared" si="24"/>
        <v/>
      </c>
      <c r="O564" s="64" t="str">
        <f t="shared" si="25"/>
        <v/>
      </c>
      <c r="P564" s="64">
        <f t="shared" si="26"/>
        <v>13</v>
      </c>
      <c r="Q564" s="65"/>
      <c r="R564" s="54" t="str" cm="1">
        <f t="array" ref="R564">IFERROR(_xlfn.IFS(N564=5,"Gru",O564=7,"de",P564=13,"tom"),"Fejl")</f>
        <v>tom</v>
      </c>
      <c r="S564" s="54"/>
      <c r="T564" s="53">
        <v>563</v>
      </c>
    </row>
    <row r="565" spans="1:20" ht="15.75" x14ac:dyDescent="0.25">
      <c r="A565" s="39" t="str">
        <f>IFERROR(VLOOKUP(T565,Baggrundsark!C566:F2564,2,FALSE),"")</f>
        <v/>
      </c>
      <c r="B565" s="39" t="str">
        <f>IFERROR(VLOOKUP(T565,Baggrundsark!C566:F2564,3,FALSE),"")</f>
        <v/>
      </c>
      <c r="C565" s="39" t="str">
        <f>IFERROR(VLOOKUP(T565,Baggrundsark!C566:F2564,4,FALSE),"")</f>
        <v/>
      </c>
      <c r="D565" s="33"/>
      <c r="E565" s="33"/>
      <c r="F565" s="34"/>
      <c r="G565" s="35"/>
      <c r="H565" s="25"/>
      <c r="I565" s="33"/>
      <c r="J565" s="33"/>
      <c r="K565" s="33"/>
      <c r="L565" s="33"/>
      <c r="M565" s="27"/>
      <c r="N565" s="64" t="str">
        <f t="shared" si="24"/>
        <v/>
      </c>
      <c r="O565" s="64" t="str">
        <f t="shared" si="25"/>
        <v/>
      </c>
      <c r="P565" s="64">
        <f t="shared" si="26"/>
        <v>13</v>
      </c>
      <c r="Q565" s="65"/>
      <c r="R565" s="54" t="str" cm="1">
        <f t="array" ref="R565">IFERROR(_xlfn.IFS(N565=5,"Gru",O565=7,"de",P565=13,"tom"),"Fejl")</f>
        <v>tom</v>
      </c>
      <c r="S565" s="54"/>
      <c r="T565" s="53">
        <v>564</v>
      </c>
    </row>
    <row r="566" spans="1:20" ht="15.75" x14ac:dyDescent="0.25">
      <c r="A566" s="39" t="str">
        <f>IFERROR(VLOOKUP(T566,Baggrundsark!C567:F2565,2,FALSE),"")</f>
        <v/>
      </c>
      <c r="B566" s="39" t="str">
        <f>IFERROR(VLOOKUP(T566,Baggrundsark!C567:F2565,3,FALSE),"")</f>
        <v/>
      </c>
      <c r="C566" s="39" t="str">
        <f>IFERROR(VLOOKUP(T566,Baggrundsark!C567:F2565,4,FALSE),"")</f>
        <v/>
      </c>
      <c r="D566" s="33"/>
      <c r="E566" s="33"/>
      <c r="F566" s="34"/>
      <c r="G566" s="35"/>
      <c r="H566" s="25"/>
      <c r="I566" s="33"/>
      <c r="J566" s="33"/>
      <c r="K566" s="33"/>
      <c r="L566" s="33"/>
      <c r="M566" s="27"/>
      <c r="N566" s="64" t="str">
        <f t="shared" si="24"/>
        <v/>
      </c>
      <c r="O566" s="64" t="str">
        <f t="shared" si="25"/>
        <v/>
      </c>
      <c r="P566" s="64">
        <f t="shared" si="26"/>
        <v>13</v>
      </c>
      <c r="Q566" s="65"/>
      <c r="R566" s="54" t="str" cm="1">
        <f t="array" ref="R566">IFERROR(_xlfn.IFS(N566=5,"Gru",O566=7,"de",P566=13,"tom"),"Fejl")</f>
        <v>tom</v>
      </c>
      <c r="S566" s="54"/>
      <c r="T566" s="53">
        <v>565</v>
      </c>
    </row>
    <row r="567" spans="1:20" ht="15.75" x14ac:dyDescent="0.25">
      <c r="A567" s="39" t="str">
        <f>IFERROR(VLOOKUP(T567,Baggrundsark!C568:F2566,2,FALSE),"")</f>
        <v/>
      </c>
      <c r="B567" s="39" t="str">
        <f>IFERROR(VLOOKUP(T567,Baggrundsark!C568:F2566,3,FALSE),"")</f>
        <v/>
      </c>
      <c r="C567" s="39" t="str">
        <f>IFERROR(VLOOKUP(T567,Baggrundsark!C568:F2566,4,FALSE),"")</f>
        <v/>
      </c>
      <c r="D567" s="33"/>
      <c r="E567" s="33"/>
      <c r="F567" s="34"/>
      <c r="G567" s="35"/>
      <c r="H567" s="25"/>
      <c r="I567" s="33"/>
      <c r="J567" s="33"/>
      <c r="K567" s="33"/>
      <c r="L567" s="33"/>
      <c r="M567" s="27"/>
      <c r="N567" s="64" t="str">
        <f t="shared" si="24"/>
        <v/>
      </c>
      <c r="O567" s="64" t="str">
        <f t="shared" si="25"/>
        <v/>
      </c>
      <c r="P567" s="64">
        <f t="shared" si="26"/>
        <v>13</v>
      </c>
      <c r="Q567" s="65"/>
      <c r="R567" s="54" t="str" cm="1">
        <f t="array" ref="R567">IFERROR(_xlfn.IFS(N567=5,"Gru",O567=7,"de",P567=13,"tom"),"Fejl")</f>
        <v>tom</v>
      </c>
      <c r="S567" s="54"/>
      <c r="T567" s="53">
        <v>566</v>
      </c>
    </row>
    <row r="568" spans="1:20" ht="15.75" x14ac:dyDescent="0.25">
      <c r="A568" s="39" t="str">
        <f>IFERROR(VLOOKUP(T568,Baggrundsark!C569:F2567,2,FALSE),"")</f>
        <v/>
      </c>
      <c r="B568" s="39" t="str">
        <f>IFERROR(VLOOKUP(T568,Baggrundsark!C569:F2567,3,FALSE),"")</f>
        <v/>
      </c>
      <c r="C568" s="39" t="str">
        <f>IFERROR(VLOOKUP(T568,Baggrundsark!C569:F2567,4,FALSE),"")</f>
        <v/>
      </c>
      <c r="D568" s="33"/>
      <c r="E568" s="33"/>
      <c r="F568" s="34"/>
      <c r="G568" s="35"/>
      <c r="H568" s="25"/>
      <c r="I568" s="33"/>
      <c r="J568" s="33"/>
      <c r="K568" s="33"/>
      <c r="L568" s="33"/>
      <c r="M568" s="27"/>
      <c r="N568" s="64" t="str">
        <f t="shared" si="24"/>
        <v/>
      </c>
      <c r="O568" s="64" t="str">
        <f t="shared" si="25"/>
        <v/>
      </c>
      <c r="P568" s="64">
        <f t="shared" si="26"/>
        <v>13</v>
      </c>
      <c r="Q568" s="65"/>
      <c r="R568" s="54" t="str" cm="1">
        <f t="array" ref="R568">IFERROR(_xlfn.IFS(N568=5,"Gru",O568=7,"de",P568=13,"tom"),"Fejl")</f>
        <v>tom</v>
      </c>
      <c r="S568" s="54"/>
      <c r="T568" s="53">
        <v>567</v>
      </c>
    </row>
    <row r="569" spans="1:20" ht="15.75" x14ac:dyDescent="0.25">
      <c r="A569" s="39" t="str">
        <f>IFERROR(VLOOKUP(T569,Baggrundsark!C570:F2568,2,FALSE),"")</f>
        <v/>
      </c>
      <c r="B569" s="39" t="str">
        <f>IFERROR(VLOOKUP(T569,Baggrundsark!C570:F2568,3,FALSE),"")</f>
        <v/>
      </c>
      <c r="C569" s="39" t="str">
        <f>IFERROR(VLOOKUP(T569,Baggrundsark!C570:F2568,4,FALSE),"")</f>
        <v/>
      </c>
      <c r="D569" s="33"/>
      <c r="E569" s="33"/>
      <c r="F569" s="34"/>
      <c r="G569" s="35"/>
      <c r="H569" s="25"/>
      <c r="I569" s="33"/>
      <c r="J569" s="33"/>
      <c r="K569" s="33"/>
      <c r="L569" s="33"/>
      <c r="M569" s="27"/>
      <c r="N569" s="64" t="str">
        <f t="shared" si="24"/>
        <v/>
      </c>
      <c r="O569" s="64" t="str">
        <f t="shared" si="25"/>
        <v/>
      </c>
      <c r="P569" s="64">
        <f t="shared" si="26"/>
        <v>13</v>
      </c>
      <c r="Q569" s="65"/>
      <c r="R569" s="54" t="str" cm="1">
        <f t="array" ref="R569">IFERROR(_xlfn.IFS(N569=5,"Gru",O569=7,"de",P569=13,"tom"),"Fejl")</f>
        <v>tom</v>
      </c>
      <c r="S569" s="54"/>
      <c r="T569" s="53">
        <v>568</v>
      </c>
    </row>
    <row r="570" spans="1:20" ht="15.75" x14ac:dyDescent="0.25">
      <c r="A570" s="39" t="str">
        <f>IFERROR(VLOOKUP(T570,Baggrundsark!C571:F2569,2,FALSE),"")</f>
        <v/>
      </c>
      <c r="B570" s="39" t="str">
        <f>IFERROR(VLOOKUP(T570,Baggrundsark!C571:F2569,3,FALSE),"")</f>
        <v/>
      </c>
      <c r="C570" s="39" t="str">
        <f>IFERROR(VLOOKUP(T570,Baggrundsark!C571:F2569,4,FALSE),"")</f>
        <v/>
      </c>
      <c r="D570" s="33"/>
      <c r="E570" s="33"/>
      <c r="F570" s="34"/>
      <c r="G570" s="35"/>
      <c r="H570" s="25"/>
      <c r="I570" s="33"/>
      <c r="J570" s="33"/>
      <c r="K570" s="33"/>
      <c r="L570" s="33"/>
      <c r="M570" s="27"/>
      <c r="N570" s="64" t="str">
        <f t="shared" si="24"/>
        <v/>
      </c>
      <c r="O570" s="64" t="str">
        <f t="shared" si="25"/>
        <v/>
      </c>
      <c r="P570" s="64">
        <f t="shared" si="26"/>
        <v>13</v>
      </c>
      <c r="Q570" s="65"/>
      <c r="R570" s="54" t="str" cm="1">
        <f t="array" ref="R570">IFERROR(_xlfn.IFS(N570=5,"Gru",O570=7,"de",P570=13,"tom"),"Fejl")</f>
        <v>tom</v>
      </c>
      <c r="S570" s="54"/>
      <c r="T570" s="53">
        <v>569</v>
      </c>
    </row>
    <row r="571" spans="1:20" ht="15.75" x14ac:dyDescent="0.25">
      <c r="A571" s="39" t="str">
        <f>IFERROR(VLOOKUP(T571,Baggrundsark!C572:F2570,2,FALSE),"")</f>
        <v/>
      </c>
      <c r="B571" s="39" t="str">
        <f>IFERROR(VLOOKUP(T571,Baggrundsark!C572:F2570,3,FALSE),"")</f>
        <v/>
      </c>
      <c r="C571" s="39" t="str">
        <f>IFERROR(VLOOKUP(T571,Baggrundsark!C572:F2570,4,FALSE),"")</f>
        <v/>
      </c>
      <c r="D571" s="33"/>
      <c r="E571" s="33"/>
      <c r="F571" s="34"/>
      <c r="G571" s="35"/>
      <c r="H571" s="25"/>
      <c r="I571" s="33"/>
      <c r="J571" s="33"/>
      <c r="K571" s="33"/>
      <c r="L571" s="33"/>
      <c r="M571" s="27"/>
      <c r="N571" s="64" t="str">
        <f t="shared" si="24"/>
        <v/>
      </c>
      <c r="O571" s="64" t="str">
        <f t="shared" si="25"/>
        <v/>
      </c>
      <c r="P571" s="64">
        <f t="shared" si="26"/>
        <v>13</v>
      </c>
      <c r="Q571" s="65"/>
      <c r="R571" s="54" t="str" cm="1">
        <f t="array" ref="R571">IFERROR(_xlfn.IFS(N571=5,"Gru",O571=7,"de",P571=13,"tom"),"Fejl")</f>
        <v>tom</v>
      </c>
      <c r="S571" s="54"/>
      <c r="T571" s="53">
        <v>570</v>
      </c>
    </row>
    <row r="572" spans="1:20" ht="15.75" x14ac:dyDescent="0.25">
      <c r="A572" s="39" t="str">
        <f>IFERROR(VLOOKUP(T572,Baggrundsark!C573:F2571,2,FALSE),"")</f>
        <v/>
      </c>
      <c r="B572" s="39" t="str">
        <f>IFERROR(VLOOKUP(T572,Baggrundsark!C573:F2571,3,FALSE),"")</f>
        <v/>
      </c>
      <c r="C572" s="39" t="str">
        <f>IFERROR(VLOOKUP(T572,Baggrundsark!C573:F2571,4,FALSE),"")</f>
        <v/>
      </c>
      <c r="D572" s="33"/>
      <c r="E572" s="33"/>
      <c r="F572" s="34"/>
      <c r="G572" s="35"/>
      <c r="H572" s="25"/>
      <c r="I572" s="33"/>
      <c r="J572" s="33"/>
      <c r="K572" s="33"/>
      <c r="L572" s="33"/>
      <c r="M572" s="27"/>
      <c r="N572" s="64" t="str">
        <f t="shared" si="24"/>
        <v/>
      </c>
      <c r="O572" s="64" t="str">
        <f t="shared" si="25"/>
        <v/>
      </c>
      <c r="P572" s="64">
        <f t="shared" si="26"/>
        <v>13</v>
      </c>
      <c r="Q572" s="65"/>
      <c r="R572" s="54" t="str" cm="1">
        <f t="array" ref="R572">IFERROR(_xlfn.IFS(N572=5,"Gru",O572=7,"de",P572=13,"tom"),"Fejl")</f>
        <v>tom</v>
      </c>
      <c r="S572" s="54"/>
      <c r="T572" s="53">
        <v>571</v>
      </c>
    </row>
    <row r="573" spans="1:20" ht="15.75" x14ac:dyDescent="0.25">
      <c r="A573" s="39" t="str">
        <f>IFERROR(VLOOKUP(T573,Baggrundsark!C574:F2572,2,FALSE),"")</f>
        <v/>
      </c>
      <c r="B573" s="39" t="str">
        <f>IFERROR(VLOOKUP(T573,Baggrundsark!C574:F2572,3,FALSE),"")</f>
        <v/>
      </c>
      <c r="C573" s="39" t="str">
        <f>IFERROR(VLOOKUP(T573,Baggrundsark!C574:F2572,4,FALSE),"")</f>
        <v/>
      </c>
      <c r="D573" s="33"/>
      <c r="E573" s="33"/>
      <c r="F573" s="34"/>
      <c r="G573" s="35"/>
      <c r="H573" s="25"/>
      <c r="I573" s="33"/>
      <c r="J573" s="33"/>
      <c r="K573" s="33"/>
      <c r="L573" s="33"/>
      <c r="M573" s="27"/>
      <c r="N573" s="64" t="str">
        <f t="shared" si="24"/>
        <v/>
      </c>
      <c r="O573" s="64" t="str">
        <f t="shared" si="25"/>
        <v/>
      </c>
      <c r="P573" s="64">
        <f t="shared" si="26"/>
        <v>13</v>
      </c>
      <c r="Q573" s="65"/>
      <c r="R573" s="54" t="str" cm="1">
        <f t="array" ref="R573">IFERROR(_xlfn.IFS(N573=5,"Gru",O573=7,"de",P573=13,"tom"),"Fejl")</f>
        <v>tom</v>
      </c>
      <c r="S573" s="54"/>
      <c r="T573" s="53">
        <v>572</v>
      </c>
    </row>
    <row r="574" spans="1:20" ht="15.75" x14ac:dyDescent="0.25">
      <c r="A574" s="39" t="str">
        <f>IFERROR(VLOOKUP(T574,Baggrundsark!C575:F2573,2,FALSE),"")</f>
        <v/>
      </c>
      <c r="B574" s="39" t="str">
        <f>IFERROR(VLOOKUP(T574,Baggrundsark!C575:F2573,3,FALSE),"")</f>
        <v/>
      </c>
      <c r="C574" s="39" t="str">
        <f>IFERROR(VLOOKUP(T574,Baggrundsark!C575:F2573,4,FALSE),"")</f>
        <v/>
      </c>
      <c r="D574" s="33"/>
      <c r="E574" s="33"/>
      <c r="F574" s="34"/>
      <c r="G574" s="35"/>
      <c r="H574" s="25"/>
      <c r="I574" s="33"/>
      <c r="J574" s="33"/>
      <c r="K574" s="33"/>
      <c r="L574" s="33"/>
      <c r="M574" s="27"/>
      <c r="N574" s="64" t="str">
        <f t="shared" si="24"/>
        <v/>
      </c>
      <c r="O574" s="64" t="str">
        <f t="shared" si="25"/>
        <v/>
      </c>
      <c r="P574" s="64">
        <f t="shared" si="26"/>
        <v>13</v>
      </c>
      <c r="Q574" s="65"/>
      <c r="R574" s="54" t="str" cm="1">
        <f t="array" ref="R574">IFERROR(_xlfn.IFS(N574=5,"Gru",O574=7,"de",P574=13,"tom"),"Fejl")</f>
        <v>tom</v>
      </c>
      <c r="S574" s="54"/>
      <c r="T574" s="53">
        <v>573</v>
      </c>
    </row>
    <row r="575" spans="1:20" ht="15.75" x14ac:dyDescent="0.25">
      <c r="A575" s="39" t="str">
        <f>IFERROR(VLOOKUP(T575,Baggrundsark!C576:F2574,2,FALSE),"")</f>
        <v/>
      </c>
      <c r="B575" s="39" t="str">
        <f>IFERROR(VLOOKUP(T575,Baggrundsark!C576:F2574,3,FALSE),"")</f>
        <v/>
      </c>
      <c r="C575" s="39" t="str">
        <f>IFERROR(VLOOKUP(T575,Baggrundsark!C576:F2574,4,FALSE),"")</f>
        <v/>
      </c>
      <c r="D575" s="33"/>
      <c r="E575" s="33"/>
      <c r="F575" s="34"/>
      <c r="G575" s="35"/>
      <c r="H575" s="25"/>
      <c r="I575" s="33"/>
      <c r="J575" s="33"/>
      <c r="K575" s="33"/>
      <c r="L575" s="33"/>
      <c r="M575" s="27"/>
      <c r="N575" s="64" t="str">
        <f t="shared" si="24"/>
        <v/>
      </c>
      <c r="O575" s="64" t="str">
        <f t="shared" si="25"/>
        <v/>
      </c>
      <c r="P575" s="64">
        <f t="shared" si="26"/>
        <v>13</v>
      </c>
      <c r="Q575" s="65"/>
      <c r="R575" s="54" t="str" cm="1">
        <f t="array" ref="R575">IFERROR(_xlfn.IFS(N575=5,"Gru",O575=7,"de",P575=13,"tom"),"Fejl")</f>
        <v>tom</v>
      </c>
      <c r="S575" s="54"/>
      <c r="T575" s="53">
        <v>574</v>
      </c>
    </row>
    <row r="576" spans="1:20" ht="15.75" x14ac:dyDescent="0.25">
      <c r="A576" s="39" t="str">
        <f>IFERROR(VLOOKUP(T576,Baggrundsark!C577:F2575,2,FALSE),"")</f>
        <v/>
      </c>
      <c r="B576" s="39" t="str">
        <f>IFERROR(VLOOKUP(T576,Baggrundsark!C577:F2575,3,FALSE),"")</f>
        <v/>
      </c>
      <c r="C576" s="39" t="str">
        <f>IFERROR(VLOOKUP(T576,Baggrundsark!C577:F2575,4,FALSE),"")</f>
        <v/>
      </c>
      <c r="D576" s="33"/>
      <c r="E576" s="33"/>
      <c r="F576" s="34"/>
      <c r="G576" s="35"/>
      <c r="H576" s="25"/>
      <c r="I576" s="33"/>
      <c r="J576" s="33"/>
      <c r="K576" s="33"/>
      <c r="L576" s="33"/>
      <c r="M576" s="27"/>
      <c r="N576" s="64" t="str">
        <f t="shared" si="24"/>
        <v/>
      </c>
      <c r="O576" s="64" t="str">
        <f t="shared" si="25"/>
        <v/>
      </c>
      <c r="P576" s="64">
        <f t="shared" si="26"/>
        <v>13</v>
      </c>
      <c r="Q576" s="65"/>
      <c r="R576" s="54" t="str" cm="1">
        <f t="array" ref="R576">IFERROR(_xlfn.IFS(N576=5,"Gru",O576=7,"de",P576=13,"tom"),"Fejl")</f>
        <v>tom</v>
      </c>
      <c r="S576" s="54"/>
      <c r="T576" s="53">
        <v>575</v>
      </c>
    </row>
    <row r="577" spans="1:20" ht="15.75" x14ac:dyDescent="0.25">
      <c r="A577" s="39" t="str">
        <f>IFERROR(VLOOKUP(T577,Baggrundsark!C578:F2576,2,FALSE),"")</f>
        <v/>
      </c>
      <c r="B577" s="39" t="str">
        <f>IFERROR(VLOOKUP(T577,Baggrundsark!C578:F2576,3,FALSE),"")</f>
        <v/>
      </c>
      <c r="C577" s="39" t="str">
        <f>IFERROR(VLOOKUP(T577,Baggrundsark!C578:F2576,4,FALSE),"")</f>
        <v/>
      </c>
      <c r="D577" s="33"/>
      <c r="E577" s="33"/>
      <c r="F577" s="34"/>
      <c r="G577" s="35"/>
      <c r="H577" s="25"/>
      <c r="I577" s="33"/>
      <c r="J577" s="33"/>
      <c r="K577" s="33"/>
      <c r="L577" s="33"/>
      <c r="M577" s="27"/>
      <c r="N577" s="64" t="str">
        <f t="shared" si="24"/>
        <v/>
      </c>
      <c r="O577" s="64" t="str">
        <f t="shared" si="25"/>
        <v/>
      </c>
      <c r="P577" s="64">
        <f t="shared" si="26"/>
        <v>13</v>
      </c>
      <c r="Q577" s="65"/>
      <c r="R577" s="54" t="str" cm="1">
        <f t="array" ref="R577">IFERROR(_xlfn.IFS(N577=5,"Gru",O577=7,"de",P577=13,"tom"),"Fejl")</f>
        <v>tom</v>
      </c>
      <c r="S577" s="54"/>
      <c r="T577" s="53">
        <v>576</v>
      </c>
    </row>
    <row r="578" spans="1:20" ht="15.75" x14ac:dyDescent="0.25">
      <c r="A578" s="39" t="str">
        <f>IFERROR(VLOOKUP(T578,Baggrundsark!C579:F2577,2,FALSE),"")</f>
        <v/>
      </c>
      <c r="B578" s="39" t="str">
        <f>IFERROR(VLOOKUP(T578,Baggrundsark!C579:F2577,3,FALSE),"")</f>
        <v/>
      </c>
      <c r="C578" s="39" t="str">
        <f>IFERROR(VLOOKUP(T578,Baggrundsark!C579:F2577,4,FALSE),"")</f>
        <v/>
      </c>
      <c r="D578" s="33"/>
      <c r="E578" s="33"/>
      <c r="F578" s="34"/>
      <c r="G578" s="35"/>
      <c r="H578" s="25"/>
      <c r="I578" s="33"/>
      <c r="J578" s="33"/>
      <c r="K578" s="33"/>
      <c r="L578" s="33"/>
      <c r="M578" s="27"/>
      <c r="N578" s="64" t="str">
        <f t="shared" si="24"/>
        <v/>
      </c>
      <c r="O578" s="64" t="str">
        <f t="shared" si="25"/>
        <v/>
      </c>
      <c r="P578" s="64">
        <f t="shared" si="26"/>
        <v>13</v>
      </c>
      <c r="Q578" s="65"/>
      <c r="R578" s="54" t="str" cm="1">
        <f t="array" ref="R578">IFERROR(_xlfn.IFS(N578=5,"Gru",O578=7,"de",P578=13,"tom"),"Fejl")</f>
        <v>tom</v>
      </c>
      <c r="S578" s="54"/>
      <c r="T578" s="53">
        <v>577</v>
      </c>
    </row>
    <row r="579" spans="1:20" ht="15.75" x14ac:dyDescent="0.25">
      <c r="A579" s="39" t="str">
        <f>IFERROR(VLOOKUP(T579,Baggrundsark!C580:F2578,2,FALSE),"")</f>
        <v/>
      </c>
      <c r="B579" s="39" t="str">
        <f>IFERROR(VLOOKUP(T579,Baggrundsark!C580:F2578,3,FALSE),"")</f>
        <v/>
      </c>
      <c r="C579" s="39" t="str">
        <f>IFERROR(VLOOKUP(T579,Baggrundsark!C580:F2578,4,FALSE),"")</f>
        <v/>
      </c>
      <c r="D579" s="33"/>
      <c r="E579" s="33"/>
      <c r="F579" s="34"/>
      <c r="G579" s="35"/>
      <c r="H579" s="25"/>
      <c r="I579" s="33"/>
      <c r="J579" s="33"/>
      <c r="K579" s="33"/>
      <c r="L579" s="33"/>
      <c r="M579" s="27"/>
      <c r="N579" s="64" t="str">
        <f t="shared" ref="N579:N642" si="27">IF(D579="Gruppefritagelsesforordningen",COUNTBLANK(A579:M579),"")</f>
        <v/>
      </c>
      <c r="O579" s="64" t="str">
        <f t="shared" ref="O579:O642" si="28">IF(D579="De minimis forordningen",COUNTBLANK(A579:M579),"")</f>
        <v/>
      </c>
      <c r="P579" s="64">
        <f t="shared" ref="P579:P642" si="29">COUNTBLANK(A579:M579)</f>
        <v>13</v>
      </c>
      <c r="Q579" s="65"/>
      <c r="R579" s="54" t="str" cm="1">
        <f t="array" ref="R579">IFERROR(_xlfn.IFS(N579=5,"Gru",O579=7,"de",P579=13,"tom"),"Fejl")</f>
        <v>tom</v>
      </c>
      <c r="S579" s="54"/>
      <c r="T579" s="53">
        <v>578</v>
      </c>
    </row>
    <row r="580" spans="1:20" ht="15.75" x14ac:dyDescent="0.25">
      <c r="A580" s="39" t="str">
        <f>IFERROR(VLOOKUP(T580,Baggrundsark!C581:F2579,2,FALSE),"")</f>
        <v/>
      </c>
      <c r="B580" s="39" t="str">
        <f>IFERROR(VLOOKUP(T580,Baggrundsark!C581:F2579,3,FALSE),"")</f>
        <v/>
      </c>
      <c r="C580" s="39" t="str">
        <f>IFERROR(VLOOKUP(T580,Baggrundsark!C581:F2579,4,FALSE),"")</f>
        <v/>
      </c>
      <c r="D580" s="33"/>
      <c r="E580" s="33"/>
      <c r="F580" s="34"/>
      <c r="G580" s="35"/>
      <c r="H580" s="25"/>
      <c r="I580" s="33"/>
      <c r="J580" s="33"/>
      <c r="K580" s="33"/>
      <c r="L580" s="33"/>
      <c r="M580" s="27"/>
      <c r="N580" s="64" t="str">
        <f t="shared" si="27"/>
        <v/>
      </c>
      <c r="O580" s="64" t="str">
        <f t="shared" si="28"/>
        <v/>
      </c>
      <c r="P580" s="64">
        <f t="shared" si="29"/>
        <v>13</v>
      </c>
      <c r="Q580" s="65"/>
      <c r="R580" s="54" t="str" cm="1">
        <f t="array" ref="R580">IFERROR(_xlfn.IFS(N580=5,"Gru",O580=7,"de",P580=13,"tom"),"Fejl")</f>
        <v>tom</v>
      </c>
      <c r="S580" s="54"/>
      <c r="T580" s="53">
        <v>579</v>
      </c>
    </row>
    <row r="581" spans="1:20" ht="15.75" x14ac:dyDescent="0.25">
      <c r="A581" s="39" t="str">
        <f>IFERROR(VLOOKUP(T581,Baggrundsark!C582:F2580,2,FALSE),"")</f>
        <v/>
      </c>
      <c r="B581" s="39" t="str">
        <f>IFERROR(VLOOKUP(T581,Baggrundsark!C582:F2580,3,FALSE),"")</f>
        <v/>
      </c>
      <c r="C581" s="39" t="str">
        <f>IFERROR(VLOOKUP(T581,Baggrundsark!C582:F2580,4,FALSE),"")</f>
        <v/>
      </c>
      <c r="D581" s="33"/>
      <c r="E581" s="33"/>
      <c r="F581" s="34"/>
      <c r="G581" s="35"/>
      <c r="H581" s="25"/>
      <c r="I581" s="33"/>
      <c r="J581" s="33"/>
      <c r="K581" s="33"/>
      <c r="L581" s="33"/>
      <c r="M581" s="27"/>
      <c r="N581" s="64" t="str">
        <f t="shared" si="27"/>
        <v/>
      </c>
      <c r="O581" s="64" t="str">
        <f t="shared" si="28"/>
        <v/>
      </c>
      <c r="P581" s="64">
        <f t="shared" si="29"/>
        <v>13</v>
      </c>
      <c r="Q581" s="65"/>
      <c r="R581" s="54" t="str" cm="1">
        <f t="array" ref="R581">IFERROR(_xlfn.IFS(N581=5,"Gru",O581=7,"de",P581=13,"tom"),"Fejl")</f>
        <v>tom</v>
      </c>
      <c r="S581" s="54"/>
      <c r="T581" s="53">
        <v>580</v>
      </c>
    </row>
    <row r="582" spans="1:20" ht="15.75" x14ac:dyDescent="0.25">
      <c r="A582" s="39" t="str">
        <f>IFERROR(VLOOKUP(T582,Baggrundsark!C583:F2581,2,FALSE),"")</f>
        <v/>
      </c>
      <c r="B582" s="39" t="str">
        <f>IFERROR(VLOOKUP(T582,Baggrundsark!C583:F2581,3,FALSE),"")</f>
        <v/>
      </c>
      <c r="C582" s="39" t="str">
        <f>IFERROR(VLOOKUP(T582,Baggrundsark!C583:F2581,4,FALSE),"")</f>
        <v/>
      </c>
      <c r="D582" s="33"/>
      <c r="E582" s="33"/>
      <c r="F582" s="34"/>
      <c r="G582" s="35"/>
      <c r="H582" s="25"/>
      <c r="I582" s="33"/>
      <c r="J582" s="33"/>
      <c r="K582" s="33"/>
      <c r="L582" s="33"/>
      <c r="M582" s="27"/>
      <c r="N582" s="64" t="str">
        <f t="shared" si="27"/>
        <v/>
      </c>
      <c r="O582" s="64" t="str">
        <f t="shared" si="28"/>
        <v/>
      </c>
      <c r="P582" s="64">
        <f t="shared" si="29"/>
        <v>13</v>
      </c>
      <c r="Q582" s="65"/>
      <c r="R582" s="54" t="str" cm="1">
        <f t="array" ref="R582">IFERROR(_xlfn.IFS(N582=5,"Gru",O582=7,"de",P582=13,"tom"),"Fejl")</f>
        <v>tom</v>
      </c>
      <c r="S582" s="54"/>
      <c r="T582" s="53">
        <v>581</v>
      </c>
    </row>
    <row r="583" spans="1:20" ht="15.75" x14ac:dyDescent="0.25">
      <c r="A583" s="39" t="str">
        <f>IFERROR(VLOOKUP(T583,Baggrundsark!C584:F2582,2,FALSE),"")</f>
        <v/>
      </c>
      <c r="B583" s="39" t="str">
        <f>IFERROR(VLOOKUP(T583,Baggrundsark!C584:F2582,3,FALSE),"")</f>
        <v/>
      </c>
      <c r="C583" s="39" t="str">
        <f>IFERROR(VLOOKUP(T583,Baggrundsark!C584:F2582,4,FALSE),"")</f>
        <v/>
      </c>
      <c r="D583" s="33"/>
      <c r="E583" s="33"/>
      <c r="F583" s="34"/>
      <c r="G583" s="35"/>
      <c r="H583" s="25"/>
      <c r="I583" s="33"/>
      <c r="J583" s="33"/>
      <c r="K583" s="33"/>
      <c r="L583" s="33"/>
      <c r="M583" s="27"/>
      <c r="N583" s="64" t="str">
        <f t="shared" si="27"/>
        <v/>
      </c>
      <c r="O583" s="64" t="str">
        <f t="shared" si="28"/>
        <v/>
      </c>
      <c r="P583" s="64">
        <f t="shared" si="29"/>
        <v>13</v>
      </c>
      <c r="Q583" s="65"/>
      <c r="R583" s="54" t="str" cm="1">
        <f t="array" ref="R583">IFERROR(_xlfn.IFS(N583=5,"Gru",O583=7,"de",P583=13,"tom"),"Fejl")</f>
        <v>tom</v>
      </c>
      <c r="S583" s="54"/>
      <c r="T583" s="53">
        <v>582</v>
      </c>
    </row>
    <row r="584" spans="1:20" ht="15.75" x14ac:dyDescent="0.25">
      <c r="A584" s="39" t="str">
        <f>IFERROR(VLOOKUP(T584,Baggrundsark!C585:F2583,2,FALSE),"")</f>
        <v/>
      </c>
      <c r="B584" s="39" t="str">
        <f>IFERROR(VLOOKUP(T584,Baggrundsark!C585:F2583,3,FALSE),"")</f>
        <v/>
      </c>
      <c r="C584" s="39" t="str">
        <f>IFERROR(VLOOKUP(T584,Baggrundsark!C585:F2583,4,FALSE),"")</f>
        <v/>
      </c>
      <c r="D584" s="33"/>
      <c r="E584" s="33"/>
      <c r="F584" s="34"/>
      <c r="G584" s="35"/>
      <c r="H584" s="25"/>
      <c r="I584" s="33"/>
      <c r="J584" s="33"/>
      <c r="K584" s="33"/>
      <c r="L584" s="33"/>
      <c r="M584" s="27"/>
      <c r="N584" s="64" t="str">
        <f t="shared" si="27"/>
        <v/>
      </c>
      <c r="O584" s="64" t="str">
        <f t="shared" si="28"/>
        <v/>
      </c>
      <c r="P584" s="64">
        <f t="shared" si="29"/>
        <v>13</v>
      </c>
      <c r="Q584" s="65"/>
      <c r="R584" s="54" t="str" cm="1">
        <f t="array" ref="R584">IFERROR(_xlfn.IFS(N584=5,"Gru",O584=7,"de",P584=13,"tom"),"Fejl")</f>
        <v>tom</v>
      </c>
      <c r="S584" s="54"/>
      <c r="T584" s="53">
        <v>583</v>
      </c>
    </row>
    <row r="585" spans="1:20" ht="15.75" x14ac:dyDescent="0.25">
      <c r="A585" s="39" t="str">
        <f>IFERROR(VLOOKUP(T585,Baggrundsark!C586:F2584,2,FALSE),"")</f>
        <v/>
      </c>
      <c r="B585" s="39" t="str">
        <f>IFERROR(VLOOKUP(T585,Baggrundsark!C586:F2584,3,FALSE),"")</f>
        <v/>
      </c>
      <c r="C585" s="39" t="str">
        <f>IFERROR(VLOOKUP(T585,Baggrundsark!C586:F2584,4,FALSE),"")</f>
        <v/>
      </c>
      <c r="D585" s="33"/>
      <c r="E585" s="33"/>
      <c r="F585" s="34"/>
      <c r="G585" s="35"/>
      <c r="H585" s="25"/>
      <c r="I585" s="33"/>
      <c r="J585" s="33"/>
      <c r="K585" s="33"/>
      <c r="L585" s="33"/>
      <c r="M585" s="27"/>
      <c r="N585" s="64" t="str">
        <f t="shared" si="27"/>
        <v/>
      </c>
      <c r="O585" s="64" t="str">
        <f t="shared" si="28"/>
        <v/>
      </c>
      <c r="P585" s="64">
        <f t="shared" si="29"/>
        <v>13</v>
      </c>
      <c r="Q585" s="65"/>
      <c r="R585" s="54" t="str" cm="1">
        <f t="array" ref="R585">IFERROR(_xlfn.IFS(N585=5,"Gru",O585=7,"de",P585=13,"tom"),"Fejl")</f>
        <v>tom</v>
      </c>
      <c r="S585" s="54"/>
      <c r="T585" s="53">
        <v>584</v>
      </c>
    </row>
    <row r="586" spans="1:20" ht="15.75" x14ac:dyDescent="0.25">
      <c r="A586" s="39" t="str">
        <f>IFERROR(VLOOKUP(T586,Baggrundsark!C587:F2585,2,FALSE),"")</f>
        <v/>
      </c>
      <c r="B586" s="39" t="str">
        <f>IFERROR(VLOOKUP(T586,Baggrundsark!C587:F2585,3,FALSE),"")</f>
        <v/>
      </c>
      <c r="C586" s="39" t="str">
        <f>IFERROR(VLOOKUP(T586,Baggrundsark!C587:F2585,4,FALSE),"")</f>
        <v/>
      </c>
      <c r="D586" s="33"/>
      <c r="E586" s="33"/>
      <c r="F586" s="34"/>
      <c r="G586" s="35"/>
      <c r="H586" s="25"/>
      <c r="I586" s="33"/>
      <c r="J586" s="33"/>
      <c r="K586" s="33"/>
      <c r="L586" s="33"/>
      <c r="M586" s="27"/>
      <c r="N586" s="64" t="str">
        <f t="shared" si="27"/>
        <v/>
      </c>
      <c r="O586" s="64" t="str">
        <f t="shared" si="28"/>
        <v/>
      </c>
      <c r="P586" s="64">
        <f t="shared" si="29"/>
        <v>13</v>
      </c>
      <c r="Q586" s="65"/>
      <c r="R586" s="54" t="str" cm="1">
        <f t="array" ref="R586">IFERROR(_xlfn.IFS(N586=5,"Gru",O586=7,"de",P586=13,"tom"),"Fejl")</f>
        <v>tom</v>
      </c>
      <c r="S586" s="54"/>
      <c r="T586" s="53">
        <v>585</v>
      </c>
    </row>
    <row r="587" spans="1:20" ht="15.75" x14ac:dyDescent="0.25">
      <c r="A587" s="39" t="str">
        <f>IFERROR(VLOOKUP(T587,Baggrundsark!C588:F2586,2,FALSE),"")</f>
        <v/>
      </c>
      <c r="B587" s="39" t="str">
        <f>IFERROR(VLOOKUP(T587,Baggrundsark!C588:F2586,3,FALSE),"")</f>
        <v/>
      </c>
      <c r="C587" s="39" t="str">
        <f>IFERROR(VLOOKUP(T587,Baggrundsark!C588:F2586,4,FALSE),"")</f>
        <v/>
      </c>
      <c r="D587" s="33"/>
      <c r="E587" s="33"/>
      <c r="F587" s="34"/>
      <c r="G587" s="35"/>
      <c r="H587" s="25"/>
      <c r="I587" s="33"/>
      <c r="J587" s="33"/>
      <c r="K587" s="33"/>
      <c r="L587" s="33"/>
      <c r="M587" s="27"/>
      <c r="N587" s="64" t="str">
        <f t="shared" si="27"/>
        <v/>
      </c>
      <c r="O587" s="64" t="str">
        <f t="shared" si="28"/>
        <v/>
      </c>
      <c r="P587" s="64">
        <f t="shared" si="29"/>
        <v>13</v>
      </c>
      <c r="Q587" s="65"/>
      <c r="R587" s="54" t="str" cm="1">
        <f t="array" ref="R587">IFERROR(_xlfn.IFS(N587=5,"Gru",O587=7,"de",P587=13,"tom"),"Fejl")</f>
        <v>tom</v>
      </c>
      <c r="S587" s="54"/>
      <c r="T587" s="53">
        <v>586</v>
      </c>
    </row>
    <row r="588" spans="1:20" ht="15.75" x14ac:dyDescent="0.25">
      <c r="A588" s="39" t="str">
        <f>IFERROR(VLOOKUP(T588,Baggrundsark!C589:F2587,2,FALSE),"")</f>
        <v/>
      </c>
      <c r="B588" s="39" t="str">
        <f>IFERROR(VLOOKUP(T588,Baggrundsark!C589:F2587,3,FALSE),"")</f>
        <v/>
      </c>
      <c r="C588" s="39" t="str">
        <f>IFERROR(VLOOKUP(T588,Baggrundsark!C589:F2587,4,FALSE),"")</f>
        <v/>
      </c>
      <c r="D588" s="33"/>
      <c r="E588" s="33"/>
      <c r="F588" s="34"/>
      <c r="G588" s="35"/>
      <c r="H588" s="25"/>
      <c r="I588" s="33"/>
      <c r="J588" s="33"/>
      <c r="K588" s="33"/>
      <c r="L588" s="33"/>
      <c r="M588" s="27"/>
      <c r="N588" s="64" t="str">
        <f t="shared" si="27"/>
        <v/>
      </c>
      <c r="O588" s="64" t="str">
        <f t="shared" si="28"/>
        <v/>
      </c>
      <c r="P588" s="64">
        <f t="shared" si="29"/>
        <v>13</v>
      </c>
      <c r="Q588" s="65"/>
      <c r="R588" s="54" t="str" cm="1">
        <f t="array" ref="R588">IFERROR(_xlfn.IFS(N588=5,"Gru",O588=7,"de",P588=13,"tom"),"Fejl")</f>
        <v>tom</v>
      </c>
      <c r="S588" s="54"/>
      <c r="T588" s="53">
        <v>587</v>
      </c>
    </row>
    <row r="589" spans="1:20" ht="15.75" x14ac:dyDescent="0.25">
      <c r="A589" s="39" t="str">
        <f>IFERROR(VLOOKUP(T589,Baggrundsark!C590:F2588,2,FALSE),"")</f>
        <v/>
      </c>
      <c r="B589" s="39" t="str">
        <f>IFERROR(VLOOKUP(T589,Baggrundsark!C590:F2588,3,FALSE),"")</f>
        <v/>
      </c>
      <c r="C589" s="39" t="str">
        <f>IFERROR(VLOOKUP(T589,Baggrundsark!C590:F2588,4,FALSE),"")</f>
        <v/>
      </c>
      <c r="D589" s="33"/>
      <c r="E589" s="33"/>
      <c r="F589" s="34"/>
      <c r="G589" s="35"/>
      <c r="H589" s="25"/>
      <c r="I589" s="33"/>
      <c r="J589" s="33"/>
      <c r="K589" s="33"/>
      <c r="L589" s="33"/>
      <c r="M589" s="27"/>
      <c r="N589" s="64" t="str">
        <f t="shared" si="27"/>
        <v/>
      </c>
      <c r="O589" s="64" t="str">
        <f t="shared" si="28"/>
        <v/>
      </c>
      <c r="P589" s="64">
        <f t="shared" si="29"/>
        <v>13</v>
      </c>
      <c r="Q589" s="65"/>
      <c r="R589" s="54" t="str" cm="1">
        <f t="array" ref="R589">IFERROR(_xlfn.IFS(N589=5,"Gru",O589=7,"de",P589=13,"tom"),"Fejl")</f>
        <v>tom</v>
      </c>
      <c r="S589" s="54"/>
      <c r="T589" s="53">
        <v>588</v>
      </c>
    </row>
    <row r="590" spans="1:20" ht="15.75" x14ac:dyDescent="0.25">
      <c r="A590" s="39" t="str">
        <f>IFERROR(VLOOKUP(T590,Baggrundsark!C591:F2589,2,FALSE),"")</f>
        <v/>
      </c>
      <c r="B590" s="39" t="str">
        <f>IFERROR(VLOOKUP(T590,Baggrundsark!C591:F2589,3,FALSE),"")</f>
        <v/>
      </c>
      <c r="C590" s="39" t="str">
        <f>IFERROR(VLOOKUP(T590,Baggrundsark!C591:F2589,4,FALSE),"")</f>
        <v/>
      </c>
      <c r="D590" s="33"/>
      <c r="E590" s="33"/>
      <c r="F590" s="34"/>
      <c r="G590" s="35"/>
      <c r="H590" s="25"/>
      <c r="I590" s="33"/>
      <c r="J590" s="33"/>
      <c r="K590" s="33"/>
      <c r="L590" s="33"/>
      <c r="M590" s="27"/>
      <c r="N590" s="64" t="str">
        <f t="shared" si="27"/>
        <v/>
      </c>
      <c r="O590" s="64" t="str">
        <f t="shared" si="28"/>
        <v/>
      </c>
      <c r="P590" s="64">
        <f t="shared" si="29"/>
        <v>13</v>
      </c>
      <c r="Q590" s="65"/>
      <c r="R590" s="54" t="str" cm="1">
        <f t="array" ref="R590">IFERROR(_xlfn.IFS(N590=5,"Gru",O590=7,"de",P590=13,"tom"),"Fejl")</f>
        <v>tom</v>
      </c>
      <c r="S590" s="54"/>
      <c r="T590" s="53">
        <v>589</v>
      </c>
    </row>
    <row r="591" spans="1:20" ht="15.75" x14ac:dyDescent="0.25">
      <c r="A591" s="39" t="str">
        <f>IFERROR(VLOOKUP(T591,Baggrundsark!C592:F2590,2,FALSE),"")</f>
        <v/>
      </c>
      <c r="B591" s="39" t="str">
        <f>IFERROR(VLOOKUP(T591,Baggrundsark!C592:F2590,3,FALSE),"")</f>
        <v/>
      </c>
      <c r="C591" s="39" t="str">
        <f>IFERROR(VLOOKUP(T591,Baggrundsark!C592:F2590,4,FALSE),"")</f>
        <v/>
      </c>
      <c r="D591" s="33"/>
      <c r="E591" s="33"/>
      <c r="F591" s="34"/>
      <c r="G591" s="35"/>
      <c r="H591" s="25"/>
      <c r="I591" s="33"/>
      <c r="J591" s="33"/>
      <c r="K591" s="33"/>
      <c r="L591" s="33"/>
      <c r="M591" s="27"/>
      <c r="N591" s="64" t="str">
        <f t="shared" si="27"/>
        <v/>
      </c>
      <c r="O591" s="64" t="str">
        <f t="shared" si="28"/>
        <v/>
      </c>
      <c r="P591" s="64">
        <f t="shared" si="29"/>
        <v>13</v>
      </c>
      <c r="Q591" s="65"/>
      <c r="R591" s="54" t="str" cm="1">
        <f t="array" ref="R591">IFERROR(_xlfn.IFS(N591=5,"Gru",O591=7,"de",P591=13,"tom"),"Fejl")</f>
        <v>tom</v>
      </c>
      <c r="S591" s="54"/>
      <c r="T591" s="53">
        <v>590</v>
      </c>
    </row>
    <row r="592" spans="1:20" ht="15.75" x14ac:dyDescent="0.25">
      <c r="A592" s="39" t="str">
        <f>IFERROR(VLOOKUP(T592,Baggrundsark!C593:F2591,2,FALSE),"")</f>
        <v/>
      </c>
      <c r="B592" s="39" t="str">
        <f>IFERROR(VLOOKUP(T592,Baggrundsark!C593:F2591,3,FALSE),"")</f>
        <v/>
      </c>
      <c r="C592" s="39" t="str">
        <f>IFERROR(VLOOKUP(T592,Baggrundsark!C593:F2591,4,FALSE),"")</f>
        <v/>
      </c>
      <c r="D592" s="33"/>
      <c r="E592" s="33"/>
      <c r="F592" s="34"/>
      <c r="G592" s="35"/>
      <c r="H592" s="25"/>
      <c r="I592" s="33"/>
      <c r="J592" s="33"/>
      <c r="K592" s="33"/>
      <c r="L592" s="33"/>
      <c r="M592" s="27"/>
      <c r="N592" s="64" t="str">
        <f t="shared" si="27"/>
        <v/>
      </c>
      <c r="O592" s="64" t="str">
        <f t="shared" si="28"/>
        <v/>
      </c>
      <c r="P592" s="64">
        <f t="shared" si="29"/>
        <v>13</v>
      </c>
      <c r="Q592" s="65"/>
      <c r="R592" s="54" t="str" cm="1">
        <f t="array" ref="R592">IFERROR(_xlfn.IFS(N592=5,"Gru",O592=7,"de",P592=13,"tom"),"Fejl")</f>
        <v>tom</v>
      </c>
      <c r="S592" s="54"/>
      <c r="T592" s="53">
        <v>591</v>
      </c>
    </row>
    <row r="593" spans="1:20" ht="15.75" x14ac:dyDescent="0.25">
      <c r="A593" s="39" t="str">
        <f>IFERROR(VLOOKUP(T593,Baggrundsark!C594:F2592,2,FALSE),"")</f>
        <v/>
      </c>
      <c r="B593" s="39" t="str">
        <f>IFERROR(VLOOKUP(T593,Baggrundsark!C594:F2592,3,FALSE),"")</f>
        <v/>
      </c>
      <c r="C593" s="39" t="str">
        <f>IFERROR(VLOOKUP(T593,Baggrundsark!C594:F2592,4,FALSE),"")</f>
        <v/>
      </c>
      <c r="D593" s="33"/>
      <c r="E593" s="33"/>
      <c r="F593" s="34"/>
      <c r="G593" s="35"/>
      <c r="H593" s="25"/>
      <c r="I593" s="33"/>
      <c r="J593" s="33"/>
      <c r="K593" s="33"/>
      <c r="L593" s="33"/>
      <c r="M593" s="27"/>
      <c r="N593" s="64" t="str">
        <f t="shared" si="27"/>
        <v/>
      </c>
      <c r="O593" s="64" t="str">
        <f t="shared" si="28"/>
        <v/>
      </c>
      <c r="P593" s="64">
        <f t="shared" si="29"/>
        <v>13</v>
      </c>
      <c r="Q593" s="65"/>
      <c r="R593" s="54" t="str" cm="1">
        <f t="array" ref="R593">IFERROR(_xlfn.IFS(N593=5,"Gru",O593=7,"de",P593=13,"tom"),"Fejl")</f>
        <v>tom</v>
      </c>
      <c r="S593" s="54"/>
      <c r="T593" s="53">
        <v>592</v>
      </c>
    </row>
    <row r="594" spans="1:20" ht="15.75" x14ac:dyDescent="0.25">
      <c r="A594" s="39" t="str">
        <f>IFERROR(VLOOKUP(T594,Baggrundsark!C595:F2593,2,FALSE),"")</f>
        <v/>
      </c>
      <c r="B594" s="39" t="str">
        <f>IFERROR(VLOOKUP(T594,Baggrundsark!C595:F2593,3,FALSE),"")</f>
        <v/>
      </c>
      <c r="C594" s="39" t="str">
        <f>IFERROR(VLOOKUP(T594,Baggrundsark!C595:F2593,4,FALSE),"")</f>
        <v/>
      </c>
      <c r="D594" s="33"/>
      <c r="E594" s="33"/>
      <c r="F594" s="34"/>
      <c r="G594" s="35"/>
      <c r="H594" s="25"/>
      <c r="I594" s="33"/>
      <c r="J594" s="33"/>
      <c r="K594" s="33"/>
      <c r="L594" s="33"/>
      <c r="M594" s="27"/>
      <c r="N594" s="64" t="str">
        <f t="shared" si="27"/>
        <v/>
      </c>
      <c r="O594" s="64" t="str">
        <f t="shared" si="28"/>
        <v/>
      </c>
      <c r="P594" s="64">
        <f t="shared" si="29"/>
        <v>13</v>
      </c>
      <c r="Q594" s="65"/>
      <c r="R594" s="54" t="str" cm="1">
        <f t="array" ref="R594">IFERROR(_xlfn.IFS(N594=5,"Gru",O594=7,"de",P594=13,"tom"),"Fejl")</f>
        <v>tom</v>
      </c>
      <c r="S594" s="54"/>
      <c r="T594" s="53">
        <v>593</v>
      </c>
    </row>
    <row r="595" spans="1:20" ht="15.75" x14ac:dyDescent="0.25">
      <c r="A595" s="39" t="str">
        <f>IFERROR(VLOOKUP(T595,Baggrundsark!C596:F2594,2,FALSE),"")</f>
        <v/>
      </c>
      <c r="B595" s="39" t="str">
        <f>IFERROR(VLOOKUP(T595,Baggrundsark!C596:F2594,3,FALSE),"")</f>
        <v/>
      </c>
      <c r="C595" s="39" t="str">
        <f>IFERROR(VLOOKUP(T595,Baggrundsark!C596:F2594,4,FALSE),"")</f>
        <v/>
      </c>
      <c r="D595" s="33"/>
      <c r="E595" s="33"/>
      <c r="F595" s="34"/>
      <c r="G595" s="35"/>
      <c r="H595" s="25"/>
      <c r="I595" s="33"/>
      <c r="J595" s="33"/>
      <c r="K595" s="33"/>
      <c r="L595" s="33"/>
      <c r="M595" s="27"/>
      <c r="N595" s="64" t="str">
        <f t="shared" si="27"/>
        <v/>
      </c>
      <c r="O595" s="64" t="str">
        <f t="shared" si="28"/>
        <v/>
      </c>
      <c r="P595" s="64">
        <f t="shared" si="29"/>
        <v>13</v>
      </c>
      <c r="Q595" s="65"/>
      <c r="R595" s="54" t="str" cm="1">
        <f t="array" ref="R595">IFERROR(_xlfn.IFS(N595=5,"Gru",O595=7,"de",P595=13,"tom"),"Fejl")</f>
        <v>tom</v>
      </c>
      <c r="S595" s="54"/>
      <c r="T595" s="53">
        <v>594</v>
      </c>
    </row>
    <row r="596" spans="1:20" ht="15.75" x14ac:dyDescent="0.25">
      <c r="A596" s="39" t="str">
        <f>IFERROR(VLOOKUP(T596,Baggrundsark!C597:F2595,2,FALSE),"")</f>
        <v/>
      </c>
      <c r="B596" s="39" t="str">
        <f>IFERROR(VLOOKUP(T596,Baggrundsark!C597:F2595,3,FALSE),"")</f>
        <v/>
      </c>
      <c r="C596" s="39" t="str">
        <f>IFERROR(VLOOKUP(T596,Baggrundsark!C597:F2595,4,FALSE),"")</f>
        <v/>
      </c>
      <c r="D596" s="33"/>
      <c r="E596" s="33"/>
      <c r="F596" s="34"/>
      <c r="G596" s="35"/>
      <c r="H596" s="25"/>
      <c r="I596" s="33"/>
      <c r="J596" s="33"/>
      <c r="K596" s="33"/>
      <c r="L596" s="33"/>
      <c r="M596" s="27"/>
      <c r="N596" s="64" t="str">
        <f t="shared" si="27"/>
        <v/>
      </c>
      <c r="O596" s="64" t="str">
        <f t="shared" si="28"/>
        <v/>
      </c>
      <c r="P596" s="64">
        <f t="shared" si="29"/>
        <v>13</v>
      </c>
      <c r="Q596" s="65"/>
      <c r="R596" s="54" t="str" cm="1">
        <f t="array" ref="R596">IFERROR(_xlfn.IFS(N596=5,"Gru",O596=7,"de",P596=13,"tom"),"Fejl")</f>
        <v>tom</v>
      </c>
      <c r="S596" s="54"/>
      <c r="T596" s="53">
        <v>595</v>
      </c>
    </row>
    <row r="597" spans="1:20" ht="15.75" x14ac:dyDescent="0.25">
      <c r="A597" s="39" t="str">
        <f>IFERROR(VLOOKUP(T597,Baggrundsark!C598:F2596,2,FALSE),"")</f>
        <v/>
      </c>
      <c r="B597" s="39" t="str">
        <f>IFERROR(VLOOKUP(T597,Baggrundsark!C598:F2596,3,FALSE),"")</f>
        <v/>
      </c>
      <c r="C597" s="39" t="str">
        <f>IFERROR(VLOOKUP(T597,Baggrundsark!C598:F2596,4,FALSE),"")</f>
        <v/>
      </c>
      <c r="D597" s="33"/>
      <c r="E597" s="33"/>
      <c r="F597" s="34"/>
      <c r="G597" s="35"/>
      <c r="H597" s="25"/>
      <c r="I597" s="33"/>
      <c r="J597" s="33"/>
      <c r="K597" s="33"/>
      <c r="L597" s="33"/>
      <c r="M597" s="27"/>
      <c r="N597" s="64" t="str">
        <f t="shared" si="27"/>
        <v/>
      </c>
      <c r="O597" s="64" t="str">
        <f t="shared" si="28"/>
        <v/>
      </c>
      <c r="P597" s="64">
        <f t="shared" si="29"/>
        <v>13</v>
      </c>
      <c r="Q597" s="65"/>
      <c r="R597" s="54" t="str" cm="1">
        <f t="array" ref="R597">IFERROR(_xlfn.IFS(N597=5,"Gru",O597=7,"de",P597=13,"tom"),"Fejl")</f>
        <v>tom</v>
      </c>
      <c r="S597" s="54"/>
      <c r="T597" s="53">
        <v>596</v>
      </c>
    </row>
    <row r="598" spans="1:20" ht="15.75" x14ac:dyDescent="0.25">
      <c r="A598" s="39" t="str">
        <f>IFERROR(VLOOKUP(T598,Baggrundsark!C599:F2597,2,FALSE),"")</f>
        <v/>
      </c>
      <c r="B598" s="39" t="str">
        <f>IFERROR(VLOOKUP(T598,Baggrundsark!C599:F2597,3,FALSE),"")</f>
        <v/>
      </c>
      <c r="C598" s="39" t="str">
        <f>IFERROR(VLOOKUP(T598,Baggrundsark!C599:F2597,4,FALSE),"")</f>
        <v/>
      </c>
      <c r="D598" s="33"/>
      <c r="E598" s="33"/>
      <c r="F598" s="34"/>
      <c r="G598" s="35"/>
      <c r="H598" s="25"/>
      <c r="I598" s="33"/>
      <c r="J598" s="33"/>
      <c r="K598" s="33"/>
      <c r="L598" s="33"/>
      <c r="M598" s="27"/>
      <c r="N598" s="64" t="str">
        <f t="shared" si="27"/>
        <v/>
      </c>
      <c r="O598" s="64" t="str">
        <f t="shared" si="28"/>
        <v/>
      </c>
      <c r="P598" s="64">
        <f t="shared" si="29"/>
        <v>13</v>
      </c>
      <c r="Q598" s="65"/>
      <c r="R598" s="54" t="str" cm="1">
        <f t="array" ref="R598">IFERROR(_xlfn.IFS(N598=5,"Gru",O598=7,"de",P598=13,"tom"),"Fejl")</f>
        <v>tom</v>
      </c>
      <c r="S598" s="54"/>
      <c r="T598" s="53">
        <v>597</v>
      </c>
    </row>
    <row r="599" spans="1:20" ht="15.75" x14ac:dyDescent="0.25">
      <c r="A599" s="39" t="str">
        <f>IFERROR(VLOOKUP(T599,Baggrundsark!C600:F2598,2,FALSE),"")</f>
        <v/>
      </c>
      <c r="B599" s="39" t="str">
        <f>IFERROR(VLOOKUP(T599,Baggrundsark!C600:F2598,3,FALSE),"")</f>
        <v/>
      </c>
      <c r="C599" s="39" t="str">
        <f>IFERROR(VLOOKUP(T599,Baggrundsark!C600:F2598,4,FALSE),"")</f>
        <v/>
      </c>
      <c r="D599" s="33"/>
      <c r="E599" s="33"/>
      <c r="F599" s="34"/>
      <c r="G599" s="35"/>
      <c r="H599" s="25"/>
      <c r="I599" s="33"/>
      <c r="J599" s="33"/>
      <c r="K599" s="33"/>
      <c r="L599" s="33"/>
      <c r="M599" s="27"/>
      <c r="N599" s="64" t="str">
        <f t="shared" si="27"/>
        <v/>
      </c>
      <c r="O599" s="64" t="str">
        <f t="shared" si="28"/>
        <v/>
      </c>
      <c r="P599" s="64">
        <f t="shared" si="29"/>
        <v>13</v>
      </c>
      <c r="Q599" s="65"/>
      <c r="R599" s="54" t="str" cm="1">
        <f t="array" ref="R599">IFERROR(_xlfn.IFS(N599=5,"Gru",O599=7,"de",P599=13,"tom"),"Fejl")</f>
        <v>tom</v>
      </c>
      <c r="S599" s="54"/>
      <c r="T599" s="53">
        <v>598</v>
      </c>
    </row>
    <row r="600" spans="1:20" ht="15.75" x14ac:dyDescent="0.25">
      <c r="A600" s="39" t="str">
        <f>IFERROR(VLOOKUP(T600,Baggrundsark!C601:F2599,2,FALSE),"")</f>
        <v/>
      </c>
      <c r="B600" s="39" t="str">
        <f>IFERROR(VLOOKUP(T600,Baggrundsark!C601:F2599,3,FALSE),"")</f>
        <v/>
      </c>
      <c r="C600" s="39" t="str">
        <f>IFERROR(VLOOKUP(T600,Baggrundsark!C601:F2599,4,FALSE),"")</f>
        <v/>
      </c>
      <c r="D600" s="33"/>
      <c r="E600" s="33"/>
      <c r="F600" s="34"/>
      <c r="G600" s="35"/>
      <c r="H600" s="25"/>
      <c r="I600" s="33"/>
      <c r="J600" s="33"/>
      <c r="K600" s="33"/>
      <c r="L600" s="33"/>
      <c r="M600" s="27"/>
      <c r="N600" s="64" t="str">
        <f t="shared" si="27"/>
        <v/>
      </c>
      <c r="O600" s="64" t="str">
        <f t="shared" si="28"/>
        <v/>
      </c>
      <c r="P600" s="64">
        <f t="shared" si="29"/>
        <v>13</v>
      </c>
      <c r="Q600" s="65"/>
      <c r="R600" s="54" t="str" cm="1">
        <f t="array" ref="R600">IFERROR(_xlfn.IFS(N600=5,"Gru",O600=7,"de",P600=13,"tom"),"Fejl")</f>
        <v>tom</v>
      </c>
      <c r="S600" s="54"/>
      <c r="T600" s="53">
        <v>599</v>
      </c>
    </row>
    <row r="601" spans="1:20" ht="15.75" x14ac:dyDescent="0.25">
      <c r="A601" s="39" t="str">
        <f>IFERROR(VLOOKUP(T601,Baggrundsark!C602:F2600,2,FALSE),"")</f>
        <v/>
      </c>
      <c r="B601" s="39" t="str">
        <f>IFERROR(VLOOKUP(T601,Baggrundsark!C602:F2600,3,FALSE),"")</f>
        <v/>
      </c>
      <c r="C601" s="39" t="str">
        <f>IFERROR(VLOOKUP(T601,Baggrundsark!C602:F2600,4,FALSE),"")</f>
        <v/>
      </c>
      <c r="D601" s="33"/>
      <c r="E601" s="33"/>
      <c r="F601" s="34"/>
      <c r="G601" s="35"/>
      <c r="H601" s="25"/>
      <c r="I601" s="33"/>
      <c r="J601" s="33"/>
      <c r="K601" s="33"/>
      <c r="L601" s="33"/>
      <c r="M601" s="27"/>
      <c r="N601" s="64" t="str">
        <f t="shared" si="27"/>
        <v/>
      </c>
      <c r="O601" s="64" t="str">
        <f t="shared" si="28"/>
        <v/>
      </c>
      <c r="P601" s="64">
        <f t="shared" si="29"/>
        <v>13</v>
      </c>
      <c r="Q601" s="65"/>
      <c r="R601" s="54" t="str" cm="1">
        <f t="array" ref="R601">IFERROR(_xlfn.IFS(N601=5,"Gru",O601=7,"de",P601=13,"tom"),"Fejl")</f>
        <v>tom</v>
      </c>
      <c r="S601" s="54"/>
      <c r="T601" s="53">
        <v>600</v>
      </c>
    </row>
    <row r="602" spans="1:20" ht="15.75" x14ac:dyDescent="0.25">
      <c r="A602" s="39" t="str">
        <f>IFERROR(VLOOKUP(T602,Baggrundsark!C603:F2601,2,FALSE),"")</f>
        <v/>
      </c>
      <c r="B602" s="39" t="str">
        <f>IFERROR(VLOOKUP(T602,Baggrundsark!C603:F2601,3,FALSE),"")</f>
        <v/>
      </c>
      <c r="C602" s="39" t="str">
        <f>IFERROR(VLOOKUP(T602,Baggrundsark!C603:F2601,4,FALSE),"")</f>
        <v/>
      </c>
      <c r="D602" s="33"/>
      <c r="E602" s="33"/>
      <c r="F602" s="34"/>
      <c r="G602" s="35"/>
      <c r="H602" s="25"/>
      <c r="I602" s="33"/>
      <c r="J602" s="33"/>
      <c r="K602" s="33"/>
      <c r="L602" s="33"/>
      <c r="M602" s="27"/>
      <c r="N602" s="64" t="str">
        <f t="shared" si="27"/>
        <v/>
      </c>
      <c r="O602" s="64" t="str">
        <f t="shared" si="28"/>
        <v/>
      </c>
      <c r="P602" s="64">
        <f t="shared" si="29"/>
        <v>13</v>
      </c>
      <c r="Q602" s="65"/>
      <c r="R602" s="54" t="str" cm="1">
        <f t="array" ref="R602">IFERROR(_xlfn.IFS(N602=5,"Gru",O602=7,"de",P602=13,"tom"),"Fejl")</f>
        <v>tom</v>
      </c>
      <c r="S602" s="54"/>
      <c r="T602" s="53">
        <v>601</v>
      </c>
    </row>
    <row r="603" spans="1:20" ht="15.75" x14ac:dyDescent="0.25">
      <c r="A603" s="39" t="str">
        <f>IFERROR(VLOOKUP(T603,Baggrundsark!C604:F2602,2,FALSE),"")</f>
        <v/>
      </c>
      <c r="B603" s="39" t="str">
        <f>IFERROR(VLOOKUP(T603,Baggrundsark!C604:F2602,3,FALSE),"")</f>
        <v/>
      </c>
      <c r="C603" s="39" t="str">
        <f>IFERROR(VLOOKUP(T603,Baggrundsark!C604:F2602,4,FALSE),"")</f>
        <v/>
      </c>
      <c r="D603" s="33"/>
      <c r="E603" s="33"/>
      <c r="F603" s="34"/>
      <c r="G603" s="35"/>
      <c r="H603" s="25"/>
      <c r="I603" s="33"/>
      <c r="J603" s="33"/>
      <c r="K603" s="33"/>
      <c r="L603" s="33"/>
      <c r="M603" s="27"/>
      <c r="N603" s="64" t="str">
        <f t="shared" si="27"/>
        <v/>
      </c>
      <c r="O603" s="64" t="str">
        <f t="shared" si="28"/>
        <v/>
      </c>
      <c r="P603" s="64">
        <f t="shared" si="29"/>
        <v>13</v>
      </c>
      <c r="Q603" s="65"/>
      <c r="R603" s="54" t="str" cm="1">
        <f t="array" ref="R603">IFERROR(_xlfn.IFS(N603=5,"Gru",O603=7,"de",P603=13,"tom"),"Fejl")</f>
        <v>tom</v>
      </c>
      <c r="S603" s="54"/>
      <c r="T603" s="53">
        <v>602</v>
      </c>
    </row>
    <row r="604" spans="1:20" ht="15.75" x14ac:dyDescent="0.25">
      <c r="A604" s="39" t="str">
        <f>IFERROR(VLOOKUP(T604,Baggrundsark!C605:F2603,2,FALSE),"")</f>
        <v/>
      </c>
      <c r="B604" s="39" t="str">
        <f>IFERROR(VLOOKUP(T604,Baggrundsark!C605:F2603,3,FALSE),"")</f>
        <v/>
      </c>
      <c r="C604" s="39" t="str">
        <f>IFERROR(VLOOKUP(T604,Baggrundsark!C605:F2603,4,FALSE),"")</f>
        <v/>
      </c>
      <c r="D604" s="33"/>
      <c r="E604" s="33"/>
      <c r="F604" s="34"/>
      <c r="G604" s="35"/>
      <c r="H604" s="25"/>
      <c r="I604" s="33"/>
      <c r="J604" s="33"/>
      <c r="K604" s="33"/>
      <c r="L604" s="33"/>
      <c r="M604" s="27"/>
      <c r="N604" s="64" t="str">
        <f t="shared" si="27"/>
        <v/>
      </c>
      <c r="O604" s="64" t="str">
        <f t="shared" si="28"/>
        <v/>
      </c>
      <c r="P604" s="64">
        <f t="shared" si="29"/>
        <v>13</v>
      </c>
      <c r="Q604" s="65"/>
      <c r="R604" s="54" t="str" cm="1">
        <f t="array" ref="R604">IFERROR(_xlfn.IFS(N604=5,"Gru",O604=7,"de",P604=13,"tom"),"Fejl")</f>
        <v>tom</v>
      </c>
      <c r="S604" s="54"/>
      <c r="T604" s="53">
        <v>603</v>
      </c>
    </row>
    <row r="605" spans="1:20" ht="15.75" x14ac:dyDescent="0.25">
      <c r="A605" s="39" t="str">
        <f>IFERROR(VLOOKUP(T605,Baggrundsark!C606:F2604,2,FALSE),"")</f>
        <v/>
      </c>
      <c r="B605" s="39" t="str">
        <f>IFERROR(VLOOKUP(T605,Baggrundsark!C606:F2604,3,FALSE),"")</f>
        <v/>
      </c>
      <c r="C605" s="39" t="str">
        <f>IFERROR(VLOOKUP(T605,Baggrundsark!C606:F2604,4,FALSE),"")</f>
        <v/>
      </c>
      <c r="D605" s="33"/>
      <c r="E605" s="33"/>
      <c r="F605" s="34"/>
      <c r="G605" s="35"/>
      <c r="H605" s="25"/>
      <c r="I605" s="33"/>
      <c r="J605" s="33"/>
      <c r="K605" s="33"/>
      <c r="L605" s="33"/>
      <c r="M605" s="27"/>
      <c r="N605" s="64" t="str">
        <f t="shared" si="27"/>
        <v/>
      </c>
      <c r="O605" s="64" t="str">
        <f t="shared" si="28"/>
        <v/>
      </c>
      <c r="P605" s="64">
        <f t="shared" si="29"/>
        <v>13</v>
      </c>
      <c r="Q605" s="65"/>
      <c r="R605" s="54" t="str" cm="1">
        <f t="array" ref="R605">IFERROR(_xlfn.IFS(N605=5,"Gru",O605=7,"de",P605=13,"tom"),"Fejl")</f>
        <v>tom</v>
      </c>
      <c r="S605" s="54"/>
      <c r="T605" s="53">
        <v>604</v>
      </c>
    </row>
    <row r="606" spans="1:20" ht="15.75" x14ac:dyDescent="0.25">
      <c r="A606" s="39" t="str">
        <f>IFERROR(VLOOKUP(T606,Baggrundsark!C607:F2605,2,FALSE),"")</f>
        <v/>
      </c>
      <c r="B606" s="39" t="str">
        <f>IFERROR(VLOOKUP(T606,Baggrundsark!C607:F2605,3,FALSE),"")</f>
        <v/>
      </c>
      <c r="C606" s="39" t="str">
        <f>IFERROR(VLOOKUP(T606,Baggrundsark!C607:F2605,4,FALSE),"")</f>
        <v/>
      </c>
      <c r="D606" s="33"/>
      <c r="E606" s="33"/>
      <c r="F606" s="34"/>
      <c r="G606" s="35"/>
      <c r="H606" s="25"/>
      <c r="I606" s="33"/>
      <c r="J606" s="33"/>
      <c r="K606" s="33"/>
      <c r="L606" s="33"/>
      <c r="M606" s="27"/>
      <c r="N606" s="64" t="str">
        <f t="shared" si="27"/>
        <v/>
      </c>
      <c r="O606" s="64" t="str">
        <f t="shared" si="28"/>
        <v/>
      </c>
      <c r="P606" s="64">
        <f t="shared" si="29"/>
        <v>13</v>
      </c>
      <c r="Q606" s="65"/>
      <c r="R606" s="54" t="str" cm="1">
        <f t="array" ref="R606">IFERROR(_xlfn.IFS(N606=5,"Gru",O606=7,"de",P606=13,"tom"),"Fejl")</f>
        <v>tom</v>
      </c>
      <c r="S606" s="54"/>
      <c r="T606" s="53">
        <v>605</v>
      </c>
    </row>
    <row r="607" spans="1:20" ht="15.75" x14ac:dyDescent="0.25">
      <c r="A607" s="39" t="str">
        <f>IFERROR(VLOOKUP(T607,Baggrundsark!C608:F2606,2,FALSE),"")</f>
        <v/>
      </c>
      <c r="B607" s="39" t="str">
        <f>IFERROR(VLOOKUP(T607,Baggrundsark!C608:F2606,3,FALSE),"")</f>
        <v/>
      </c>
      <c r="C607" s="39" t="str">
        <f>IFERROR(VLOOKUP(T607,Baggrundsark!C608:F2606,4,FALSE),"")</f>
        <v/>
      </c>
      <c r="D607" s="33"/>
      <c r="E607" s="33"/>
      <c r="F607" s="34"/>
      <c r="G607" s="35"/>
      <c r="H607" s="25"/>
      <c r="I607" s="33"/>
      <c r="J607" s="33"/>
      <c r="K607" s="33"/>
      <c r="L607" s="33"/>
      <c r="M607" s="27"/>
      <c r="N607" s="64" t="str">
        <f t="shared" si="27"/>
        <v/>
      </c>
      <c r="O607" s="64" t="str">
        <f t="shared" si="28"/>
        <v/>
      </c>
      <c r="P607" s="64">
        <f t="shared" si="29"/>
        <v>13</v>
      </c>
      <c r="Q607" s="65"/>
      <c r="R607" s="54" t="str" cm="1">
        <f t="array" ref="R607">IFERROR(_xlfn.IFS(N607=5,"Gru",O607=7,"de",P607=13,"tom"),"Fejl")</f>
        <v>tom</v>
      </c>
      <c r="S607" s="54"/>
      <c r="T607" s="53">
        <v>606</v>
      </c>
    </row>
    <row r="608" spans="1:20" ht="15.75" x14ac:dyDescent="0.25">
      <c r="A608" s="39" t="str">
        <f>IFERROR(VLOOKUP(T608,Baggrundsark!C609:F2607,2,FALSE),"")</f>
        <v/>
      </c>
      <c r="B608" s="39" t="str">
        <f>IFERROR(VLOOKUP(T608,Baggrundsark!C609:F2607,3,FALSE),"")</f>
        <v/>
      </c>
      <c r="C608" s="39" t="str">
        <f>IFERROR(VLOOKUP(T608,Baggrundsark!C609:F2607,4,FALSE),"")</f>
        <v/>
      </c>
      <c r="D608" s="33"/>
      <c r="E608" s="33"/>
      <c r="F608" s="34"/>
      <c r="G608" s="35"/>
      <c r="H608" s="25"/>
      <c r="I608" s="33"/>
      <c r="J608" s="33"/>
      <c r="K608" s="33"/>
      <c r="L608" s="33"/>
      <c r="M608" s="27"/>
      <c r="N608" s="64" t="str">
        <f t="shared" si="27"/>
        <v/>
      </c>
      <c r="O608" s="64" t="str">
        <f t="shared" si="28"/>
        <v/>
      </c>
      <c r="P608" s="64">
        <f t="shared" si="29"/>
        <v>13</v>
      </c>
      <c r="Q608" s="65"/>
      <c r="R608" s="54" t="str" cm="1">
        <f t="array" ref="R608">IFERROR(_xlfn.IFS(N608=5,"Gru",O608=7,"de",P608=13,"tom"),"Fejl")</f>
        <v>tom</v>
      </c>
      <c r="S608" s="54"/>
      <c r="T608" s="53">
        <v>607</v>
      </c>
    </row>
    <row r="609" spans="1:20" ht="15.75" x14ac:dyDescent="0.25">
      <c r="A609" s="39" t="str">
        <f>IFERROR(VLOOKUP(T609,Baggrundsark!C610:F2608,2,FALSE),"")</f>
        <v/>
      </c>
      <c r="B609" s="39" t="str">
        <f>IFERROR(VLOOKUP(T609,Baggrundsark!C610:F2608,3,FALSE),"")</f>
        <v/>
      </c>
      <c r="C609" s="39" t="str">
        <f>IFERROR(VLOOKUP(T609,Baggrundsark!C610:F2608,4,FALSE),"")</f>
        <v/>
      </c>
      <c r="D609" s="33"/>
      <c r="E609" s="33"/>
      <c r="F609" s="34"/>
      <c r="G609" s="35"/>
      <c r="H609" s="25"/>
      <c r="I609" s="33"/>
      <c r="J609" s="33"/>
      <c r="K609" s="33"/>
      <c r="L609" s="33"/>
      <c r="M609" s="27"/>
      <c r="N609" s="64" t="str">
        <f t="shared" si="27"/>
        <v/>
      </c>
      <c r="O609" s="64" t="str">
        <f t="shared" si="28"/>
        <v/>
      </c>
      <c r="P609" s="64">
        <f t="shared" si="29"/>
        <v>13</v>
      </c>
      <c r="Q609" s="65"/>
      <c r="R609" s="54" t="str" cm="1">
        <f t="array" ref="R609">IFERROR(_xlfn.IFS(N609=5,"Gru",O609=7,"de",P609=13,"tom"),"Fejl")</f>
        <v>tom</v>
      </c>
      <c r="S609" s="54"/>
      <c r="T609" s="53">
        <v>608</v>
      </c>
    </row>
    <row r="610" spans="1:20" ht="15.75" x14ac:dyDescent="0.25">
      <c r="A610" s="39" t="str">
        <f>IFERROR(VLOOKUP(T610,Baggrundsark!C611:F2609,2,FALSE),"")</f>
        <v/>
      </c>
      <c r="B610" s="39" t="str">
        <f>IFERROR(VLOOKUP(T610,Baggrundsark!C611:F2609,3,FALSE),"")</f>
        <v/>
      </c>
      <c r="C610" s="39" t="str">
        <f>IFERROR(VLOOKUP(T610,Baggrundsark!C611:F2609,4,FALSE),"")</f>
        <v/>
      </c>
      <c r="D610" s="33"/>
      <c r="E610" s="33"/>
      <c r="F610" s="34"/>
      <c r="G610" s="35"/>
      <c r="H610" s="25"/>
      <c r="I610" s="33"/>
      <c r="J610" s="33"/>
      <c r="K610" s="33"/>
      <c r="L610" s="33"/>
      <c r="M610" s="27"/>
      <c r="N610" s="64" t="str">
        <f t="shared" si="27"/>
        <v/>
      </c>
      <c r="O610" s="64" t="str">
        <f t="shared" si="28"/>
        <v/>
      </c>
      <c r="P610" s="64">
        <f t="shared" si="29"/>
        <v>13</v>
      </c>
      <c r="Q610" s="65"/>
      <c r="R610" s="54" t="str" cm="1">
        <f t="array" ref="R610">IFERROR(_xlfn.IFS(N610=5,"Gru",O610=7,"de",P610=13,"tom"),"Fejl")</f>
        <v>tom</v>
      </c>
      <c r="S610" s="54"/>
      <c r="T610" s="53">
        <v>609</v>
      </c>
    </row>
    <row r="611" spans="1:20" ht="15.75" x14ac:dyDescent="0.25">
      <c r="A611" s="39" t="str">
        <f>IFERROR(VLOOKUP(T611,Baggrundsark!C612:F2610,2,FALSE),"")</f>
        <v/>
      </c>
      <c r="B611" s="39" t="str">
        <f>IFERROR(VLOOKUP(T611,Baggrundsark!C612:F2610,3,FALSE),"")</f>
        <v/>
      </c>
      <c r="C611" s="39" t="str">
        <f>IFERROR(VLOOKUP(T611,Baggrundsark!C612:F2610,4,FALSE),"")</f>
        <v/>
      </c>
      <c r="D611" s="33"/>
      <c r="E611" s="33"/>
      <c r="F611" s="34"/>
      <c r="G611" s="35"/>
      <c r="H611" s="25"/>
      <c r="I611" s="33"/>
      <c r="J611" s="33"/>
      <c r="K611" s="33"/>
      <c r="L611" s="33"/>
      <c r="M611" s="27"/>
      <c r="N611" s="64" t="str">
        <f t="shared" si="27"/>
        <v/>
      </c>
      <c r="O611" s="64" t="str">
        <f t="shared" si="28"/>
        <v/>
      </c>
      <c r="P611" s="64">
        <f t="shared" si="29"/>
        <v>13</v>
      </c>
      <c r="Q611" s="65"/>
      <c r="R611" s="54" t="str" cm="1">
        <f t="array" ref="R611">IFERROR(_xlfn.IFS(N611=5,"Gru",O611=7,"de",P611=13,"tom"),"Fejl")</f>
        <v>tom</v>
      </c>
      <c r="S611" s="54"/>
      <c r="T611" s="53">
        <v>610</v>
      </c>
    </row>
    <row r="612" spans="1:20" ht="15.75" x14ac:dyDescent="0.25">
      <c r="A612" s="39" t="str">
        <f>IFERROR(VLOOKUP(T612,Baggrundsark!C613:F2611,2,FALSE),"")</f>
        <v/>
      </c>
      <c r="B612" s="39" t="str">
        <f>IFERROR(VLOOKUP(T612,Baggrundsark!C613:F2611,3,FALSE),"")</f>
        <v/>
      </c>
      <c r="C612" s="39" t="str">
        <f>IFERROR(VLOOKUP(T612,Baggrundsark!C613:F2611,4,FALSE),"")</f>
        <v/>
      </c>
      <c r="D612" s="33"/>
      <c r="E612" s="33"/>
      <c r="F612" s="34"/>
      <c r="G612" s="35"/>
      <c r="H612" s="25"/>
      <c r="I612" s="33"/>
      <c r="J612" s="33"/>
      <c r="K612" s="33"/>
      <c r="L612" s="33"/>
      <c r="M612" s="27"/>
      <c r="N612" s="64" t="str">
        <f t="shared" si="27"/>
        <v/>
      </c>
      <c r="O612" s="64" t="str">
        <f t="shared" si="28"/>
        <v/>
      </c>
      <c r="P612" s="64">
        <f t="shared" si="29"/>
        <v>13</v>
      </c>
      <c r="Q612" s="65"/>
      <c r="R612" s="54" t="str" cm="1">
        <f t="array" ref="R612">IFERROR(_xlfn.IFS(N612=5,"Gru",O612=7,"de",P612=13,"tom"),"Fejl")</f>
        <v>tom</v>
      </c>
      <c r="S612" s="54"/>
      <c r="T612" s="53">
        <v>611</v>
      </c>
    </row>
    <row r="613" spans="1:20" ht="15.75" x14ac:dyDescent="0.25">
      <c r="A613" s="39" t="str">
        <f>IFERROR(VLOOKUP(T613,Baggrundsark!C614:F2612,2,FALSE),"")</f>
        <v/>
      </c>
      <c r="B613" s="39" t="str">
        <f>IFERROR(VLOOKUP(T613,Baggrundsark!C614:F2612,3,FALSE),"")</f>
        <v/>
      </c>
      <c r="C613" s="39" t="str">
        <f>IFERROR(VLOOKUP(T613,Baggrundsark!C614:F2612,4,FALSE),"")</f>
        <v/>
      </c>
      <c r="D613" s="33"/>
      <c r="E613" s="33"/>
      <c r="F613" s="34"/>
      <c r="G613" s="35"/>
      <c r="H613" s="25"/>
      <c r="I613" s="33"/>
      <c r="J613" s="33"/>
      <c r="K613" s="33"/>
      <c r="L613" s="33"/>
      <c r="M613" s="27"/>
      <c r="N613" s="64" t="str">
        <f t="shared" si="27"/>
        <v/>
      </c>
      <c r="O613" s="64" t="str">
        <f t="shared" si="28"/>
        <v/>
      </c>
      <c r="P613" s="64">
        <f t="shared" si="29"/>
        <v>13</v>
      </c>
      <c r="Q613" s="65"/>
      <c r="R613" s="54" t="str" cm="1">
        <f t="array" ref="R613">IFERROR(_xlfn.IFS(N613=5,"Gru",O613=7,"de",P613=13,"tom"),"Fejl")</f>
        <v>tom</v>
      </c>
      <c r="S613" s="54"/>
      <c r="T613" s="53">
        <v>612</v>
      </c>
    </row>
    <row r="614" spans="1:20" ht="15.75" x14ac:dyDescent="0.25">
      <c r="A614" s="39" t="str">
        <f>IFERROR(VLOOKUP(T614,Baggrundsark!C615:F2613,2,FALSE),"")</f>
        <v/>
      </c>
      <c r="B614" s="39" t="str">
        <f>IFERROR(VLOOKUP(T614,Baggrundsark!C615:F2613,3,FALSE),"")</f>
        <v/>
      </c>
      <c r="C614" s="39" t="str">
        <f>IFERROR(VLOOKUP(T614,Baggrundsark!C615:F2613,4,FALSE),"")</f>
        <v/>
      </c>
      <c r="D614" s="33"/>
      <c r="E614" s="33"/>
      <c r="F614" s="34"/>
      <c r="G614" s="35"/>
      <c r="H614" s="25"/>
      <c r="I614" s="33"/>
      <c r="J614" s="33"/>
      <c r="K614" s="33"/>
      <c r="L614" s="33"/>
      <c r="M614" s="27"/>
      <c r="N614" s="64" t="str">
        <f t="shared" si="27"/>
        <v/>
      </c>
      <c r="O614" s="64" t="str">
        <f t="shared" si="28"/>
        <v/>
      </c>
      <c r="P614" s="64">
        <f t="shared" si="29"/>
        <v>13</v>
      </c>
      <c r="Q614" s="65"/>
      <c r="R614" s="54" t="str" cm="1">
        <f t="array" ref="R614">IFERROR(_xlfn.IFS(N614=5,"Gru",O614=7,"de",P614=13,"tom"),"Fejl")</f>
        <v>tom</v>
      </c>
      <c r="S614" s="54"/>
      <c r="T614" s="53">
        <v>613</v>
      </c>
    </row>
    <row r="615" spans="1:20" ht="15.75" x14ac:dyDescent="0.25">
      <c r="A615" s="39" t="str">
        <f>IFERROR(VLOOKUP(T615,Baggrundsark!C616:F2614,2,FALSE),"")</f>
        <v/>
      </c>
      <c r="B615" s="39" t="str">
        <f>IFERROR(VLOOKUP(T615,Baggrundsark!C616:F2614,3,FALSE),"")</f>
        <v/>
      </c>
      <c r="C615" s="39" t="str">
        <f>IFERROR(VLOOKUP(T615,Baggrundsark!C616:F2614,4,FALSE),"")</f>
        <v/>
      </c>
      <c r="D615" s="33"/>
      <c r="E615" s="33"/>
      <c r="F615" s="34"/>
      <c r="G615" s="35"/>
      <c r="H615" s="25"/>
      <c r="I615" s="33"/>
      <c r="J615" s="33"/>
      <c r="K615" s="33"/>
      <c r="L615" s="33"/>
      <c r="M615" s="27"/>
      <c r="N615" s="64" t="str">
        <f t="shared" si="27"/>
        <v/>
      </c>
      <c r="O615" s="64" t="str">
        <f t="shared" si="28"/>
        <v/>
      </c>
      <c r="P615" s="64">
        <f t="shared" si="29"/>
        <v>13</v>
      </c>
      <c r="Q615" s="65"/>
      <c r="R615" s="54" t="str" cm="1">
        <f t="array" ref="R615">IFERROR(_xlfn.IFS(N615=5,"Gru",O615=7,"de",P615=13,"tom"),"Fejl")</f>
        <v>tom</v>
      </c>
      <c r="S615" s="54"/>
      <c r="T615" s="53">
        <v>614</v>
      </c>
    </row>
    <row r="616" spans="1:20" ht="15.75" x14ac:dyDescent="0.25">
      <c r="A616" s="39" t="str">
        <f>IFERROR(VLOOKUP(T616,Baggrundsark!C617:F2615,2,FALSE),"")</f>
        <v/>
      </c>
      <c r="B616" s="39" t="str">
        <f>IFERROR(VLOOKUP(T616,Baggrundsark!C617:F2615,3,FALSE),"")</f>
        <v/>
      </c>
      <c r="C616" s="39" t="str">
        <f>IFERROR(VLOOKUP(T616,Baggrundsark!C617:F2615,4,FALSE),"")</f>
        <v/>
      </c>
      <c r="D616" s="33"/>
      <c r="E616" s="33"/>
      <c r="F616" s="34"/>
      <c r="G616" s="35"/>
      <c r="H616" s="25"/>
      <c r="I616" s="33"/>
      <c r="J616" s="33"/>
      <c r="K616" s="33"/>
      <c r="L616" s="33"/>
      <c r="M616" s="27"/>
      <c r="N616" s="64" t="str">
        <f t="shared" si="27"/>
        <v/>
      </c>
      <c r="O616" s="64" t="str">
        <f t="shared" si="28"/>
        <v/>
      </c>
      <c r="P616" s="64">
        <f t="shared" si="29"/>
        <v>13</v>
      </c>
      <c r="Q616" s="65"/>
      <c r="R616" s="54" t="str" cm="1">
        <f t="array" ref="R616">IFERROR(_xlfn.IFS(N616=5,"Gru",O616=7,"de",P616=13,"tom"),"Fejl")</f>
        <v>tom</v>
      </c>
      <c r="S616" s="54"/>
      <c r="T616" s="53">
        <v>615</v>
      </c>
    </row>
    <row r="617" spans="1:20" ht="15.75" x14ac:dyDescent="0.25">
      <c r="A617" s="39" t="str">
        <f>IFERROR(VLOOKUP(T617,Baggrundsark!C618:F2616,2,FALSE),"")</f>
        <v/>
      </c>
      <c r="B617" s="39" t="str">
        <f>IFERROR(VLOOKUP(T617,Baggrundsark!C618:F2616,3,FALSE),"")</f>
        <v/>
      </c>
      <c r="C617" s="39" t="str">
        <f>IFERROR(VLOOKUP(T617,Baggrundsark!C618:F2616,4,FALSE),"")</f>
        <v/>
      </c>
      <c r="D617" s="33"/>
      <c r="E617" s="33"/>
      <c r="F617" s="34"/>
      <c r="G617" s="35"/>
      <c r="H617" s="25"/>
      <c r="I617" s="33"/>
      <c r="J617" s="33"/>
      <c r="K617" s="33"/>
      <c r="L617" s="33"/>
      <c r="M617" s="27"/>
      <c r="N617" s="64" t="str">
        <f t="shared" si="27"/>
        <v/>
      </c>
      <c r="O617" s="64" t="str">
        <f t="shared" si="28"/>
        <v/>
      </c>
      <c r="P617" s="64">
        <f t="shared" si="29"/>
        <v>13</v>
      </c>
      <c r="Q617" s="65"/>
      <c r="R617" s="54" t="str" cm="1">
        <f t="array" ref="R617">IFERROR(_xlfn.IFS(N617=5,"Gru",O617=7,"de",P617=13,"tom"),"Fejl")</f>
        <v>tom</v>
      </c>
      <c r="S617" s="54"/>
      <c r="T617" s="53">
        <v>616</v>
      </c>
    </row>
    <row r="618" spans="1:20" ht="15.75" x14ac:dyDescent="0.25">
      <c r="A618" s="39" t="str">
        <f>IFERROR(VLOOKUP(T618,Baggrundsark!C619:F2617,2,FALSE),"")</f>
        <v/>
      </c>
      <c r="B618" s="39" t="str">
        <f>IFERROR(VLOOKUP(T618,Baggrundsark!C619:F2617,3,FALSE),"")</f>
        <v/>
      </c>
      <c r="C618" s="39" t="str">
        <f>IFERROR(VLOOKUP(T618,Baggrundsark!C619:F2617,4,FALSE),"")</f>
        <v/>
      </c>
      <c r="D618" s="33"/>
      <c r="E618" s="33"/>
      <c r="F618" s="34"/>
      <c r="G618" s="35"/>
      <c r="H618" s="25"/>
      <c r="I618" s="33"/>
      <c r="J618" s="33"/>
      <c r="K618" s="33"/>
      <c r="L618" s="33"/>
      <c r="M618" s="27"/>
      <c r="N618" s="64" t="str">
        <f t="shared" si="27"/>
        <v/>
      </c>
      <c r="O618" s="64" t="str">
        <f t="shared" si="28"/>
        <v/>
      </c>
      <c r="P618" s="64">
        <f t="shared" si="29"/>
        <v>13</v>
      </c>
      <c r="Q618" s="65"/>
      <c r="R618" s="54" t="str" cm="1">
        <f t="array" ref="R618">IFERROR(_xlfn.IFS(N618=5,"Gru",O618=7,"de",P618=13,"tom"),"Fejl")</f>
        <v>tom</v>
      </c>
      <c r="S618" s="54"/>
      <c r="T618" s="53">
        <v>617</v>
      </c>
    </row>
    <row r="619" spans="1:20" ht="15.75" x14ac:dyDescent="0.25">
      <c r="A619" s="39" t="str">
        <f>IFERROR(VLOOKUP(T619,Baggrundsark!C620:F2618,2,FALSE),"")</f>
        <v/>
      </c>
      <c r="B619" s="39" t="str">
        <f>IFERROR(VLOOKUP(T619,Baggrundsark!C620:F2618,3,FALSE),"")</f>
        <v/>
      </c>
      <c r="C619" s="39" t="str">
        <f>IFERROR(VLOOKUP(T619,Baggrundsark!C620:F2618,4,FALSE),"")</f>
        <v/>
      </c>
      <c r="D619" s="33"/>
      <c r="E619" s="33"/>
      <c r="F619" s="34"/>
      <c r="G619" s="35"/>
      <c r="H619" s="25"/>
      <c r="I619" s="33"/>
      <c r="J619" s="33"/>
      <c r="K619" s="33"/>
      <c r="L619" s="33"/>
      <c r="M619" s="27"/>
      <c r="N619" s="64" t="str">
        <f t="shared" si="27"/>
        <v/>
      </c>
      <c r="O619" s="64" t="str">
        <f t="shared" si="28"/>
        <v/>
      </c>
      <c r="P619" s="64">
        <f t="shared" si="29"/>
        <v>13</v>
      </c>
      <c r="Q619" s="65"/>
      <c r="R619" s="54" t="str" cm="1">
        <f t="array" ref="R619">IFERROR(_xlfn.IFS(N619=5,"Gru",O619=7,"de",P619=13,"tom"),"Fejl")</f>
        <v>tom</v>
      </c>
      <c r="S619" s="54"/>
      <c r="T619" s="53">
        <v>618</v>
      </c>
    </row>
    <row r="620" spans="1:20" ht="15.75" x14ac:dyDescent="0.25">
      <c r="A620" s="39" t="str">
        <f>IFERROR(VLOOKUP(T620,Baggrundsark!C621:F2619,2,FALSE),"")</f>
        <v/>
      </c>
      <c r="B620" s="39" t="str">
        <f>IFERROR(VLOOKUP(T620,Baggrundsark!C621:F2619,3,FALSE),"")</f>
        <v/>
      </c>
      <c r="C620" s="39" t="str">
        <f>IFERROR(VLOOKUP(T620,Baggrundsark!C621:F2619,4,FALSE),"")</f>
        <v/>
      </c>
      <c r="D620" s="33"/>
      <c r="E620" s="33"/>
      <c r="F620" s="34"/>
      <c r="G620" s="35"/>
      <c r="H620" s="25"/>
      <c r="I620" s="33"/>
      <c r="J620" s="33"/>
      <c r="K620" s="33"/>
      <c r="L620" s="33"/>
      <c r="M620" s="27"/>
      <c r="N620" s="64" t="str">
        <f t="shared" si="27"/>
        <v/>
      </c>
      <c r="O620" s="64" t="str">
        <f t="shared" si="28"/>
        <v/>
      </c>
      <c r="P620" s="64">
        <f t="shared" si="29"/>
        <v>13</v>
      </c>
      <c r="Q620" s="65"/>
      <c r="R620" s="54" t="str" cm="1">
        <f t="array" ref="R620">IFERROR(_xlfn.IFS(N620=5,"Gru",O620=7,"de",P620=13,"tom"),"Fejl")</f>
        <v>tom</v>
      </c>
      <c r="S620" s="54"/>
      <c r="T620" s="53">
        <v>619</v>
      </c>
    </row>
    <row r="621" spans="1:20" ht="15.75" x14ac:dyDescent="0.25">
      <c r="A621" s="39" t="str">
        <f>IFERROR(VLOOKUP(T621,Baggrundsark!C622:F2620,2,FALSE),"")</f>
        <v/>
      </c>
      <c r="B621" s="39" t="str">
        <f>IFERROR(VLOOKUP(T621,Baggrundsark!C622:F2620,3,FALSE),"")</f>
        <v/>
      </c>
      <c r="C621" s="39" t="str">
        <f>IFERROR(VLOOKUP(T621,Baggrundsark!C622:F2620,4,FALSE),"")</f>
        <v/>
      </c>
      <c r="D621" s="33"/>
      <c r="E621" s="33"/>
      <c r="F621" s="34"/>
      <c r="G621" s="35"/>
      <c r="H621" s="25"/>
      <c r="I621" s="33"/>
      <c r="J621" s="33"/>
      <c r="K621" s="33"/>
      <c r="L621" s="33"/>
      <c r="M621" s="27"/>
      <c r="N621" s="64" t="str">
        <f t="shared" si="27"/>
        <v/>
      </c>
      <c r="O621" s="64" t="str">
        <f t="shared" si="28"/>
        <v/>
      </c>
      <c r="P621" s="64">
        <f t="shared" si="29"/>
        <v>13</v>
      </c>
      <c r="Q621" s="65"/>
      <c r="R621" s="54" t="str" cm="1">
        <f t="array" ref="R621">IFERROR(_xlfn.IFS(N621=5,"Gru",O621=7,"de",P621=13,"tom"),"Fejl")</f>
        <v>tom</v>
      </c>
      <c r="S621" s="54"/>
      <c r="T621" s="53">
        <v>620</v>
      </c>
    </row>
    <row r="622" spans="1:20" ht="15.75" x14ac:dyDescent="0.25">
      <c r="A622" s="39" t="str">
        <f>IFERROR(VLOOKUP(T622,Baggrundsark!C623:F2621,2,FALSE),"")</f>
        <v/>
      </c>
      <c r="B622" s="39" t="str">
        <f>IFERROR(VLOOKUP(T622,Baggrundsark!C623:F2621,3,FALSE),"")</f>
        <v/>
      </c>
      <c r="C622" s="39" t="str">
        <f>IFERROR(VLOOKUP(T622,Baggrundsark!C623:F2621,4,FALSE),"")</f>
        <v/>
      </c>
      <c r="D622" s="33"/>
      <c r="E622" s="33"/>
      <c r="F622" s="34"/>
      <c r="G622" s="35"/>
      <c r="H622" s="25"/>
      <c r="I622" s="33"/>
      <c r="J622" s="33"/>
      <c r="K622" s="33"/>
      <c r="L622" s="33"/>
      <c r="M622" s="27"/>
      <c r="N622" s="64" t="str">
        <f t="shared" si="27"/>
        <v/>
      </c>
      <c r="O622" s="64" t="str">
        <f t="shared" si="28"/>
        <v/>
      </c>
      <c r="P622" s="64">
        <f t="shared" si="29"/>
        <v>13</v>
      </c>
      <c r="Q622" s="65"/>
      <c r="R622" s="54" t="str" cm="1">
        <f t="array" ref="R622">IFERROR(_xlfn.IFS(N622=5,"Gru",O622=7,"de",P622=13,"tom"),"Fejl")</f>
        <v>tom</v>
      </c>
      <c r="S622" s="54"/>
      <c r="T622" s="53">
        <v>621</v>
      </c>
    </row>
    <row r="623" spans="1:20" ht="15.75" x14ac:dyDescent="0.25">
      <c r="A623" s="39" t="str">
        <f>IFERROR(VLOOKUP(T623,Baggrundsark!C624:F2622,2,FALSE),"")</f>
        <v/>
      </c>
      <c r="B623" s="39" t="str">
        <f>IFERROR(VLOOKUP(T623,Baggrundsark!C624:F2622,3,FALSE),"")</f>
        <v/>
      </c>
      <c r="C623" s="39" t="str">
        <f>IFERROR(VLOOKUP(T623,Baggrundsark!C624:F2622,4,FALSE),"")</f>
        <v/>
      </c>
      <c r="D623" s="33"/>
      <c r="E623" s="33"/>
      <c r="F623" s="34"/>
      <c r="G623" s="35"/>
      <c r="H623" s="25"/>
      <c r="I623" s="33"/>
      <c r="J623" s="33"/>
      <c r="K623" s="33"/>
      <c r="L623" s="33"/>
      <c r="M623" s="27"/>
      <c r="N623" s="64" t="str">
        <f t="shared" si="27"/>
        <v/>
      </c>
      <c r="O623" s="64" t="str">
        <f t="shared" si="28"/>
        <v/>
      </c>
      <c r="P623" s="64">
        <f t="shared" si="29"/>
        <v>13</v>
      </c>
      <c r="Q623" s="65"/>
      <c r="R623" s="54" t="str" cm="1">
        <f t="array" ref="R623">IFERROR(_xlfn.IFS(N623=5,"Gru",O623=7,"de",P623=13,"tom"),"Fejl")</f>
        <v>tom</v>
      </c>
      <c r="S623" s="54"/>
      <c r="T623" s="53">
        <v>622</v>
      </c>
    </row>
    <row r="624" spans="1:20" ht="15.75" x14ac:dyDescent="0.25">
      <c r="A624" s="39" t="str">
        <f>IFERROR(VLOOKUP(T624,Baggrundsark!C625:F2623,2,FALSE),"")</f>
        <v/>
      </c>
      <c r="B624" s="39" t="str">
        <f>IFERROR(VLOOKUP(T624,Baggrundsark!C625:F2623,3,FALSE),"")</f>
        <v/>
      </c>
      <c r="C624" s="39" t="str">
        <f>IFERROR(VLOOKUP(T624,Baggrundsark!C625:F2623,4,FALSE),"")</f>
        <v/>
      </c>
      <c r="D624" s="33"/>
      <c r="E624" s="33"/>
      <c r="F624" s="34"/>
      <c r="G624" s="35"/>
      <c r="H624" s="25"/>
      <c r="I624" s="33"/>
      <c r="J624" s="33"/>
      <c r="K624" s="33"/>
      <c r="L624" s="33"/>
      <c r="M624" s="27"/>
      <c r="N624" s="64" t="str">
        <f t="shared" si="27"/>
        <v/>
      </c>
      <c r="O624" s="64" t="str">
        <f t="shared" si="28"/>
        <v/>
      </c>
      <c r="P624" s="64">
        <f t="shared" si="29"/>
        <v>13</v>
      </c>
      <c r="Q624" s="65"/>
      <c r="R624" s="54" t="str" cm="1">
        <f t="array" ref="R624">IFERROR(_xlfn.IFS(N624=5,"Gru",O624=7,"de",P624=13,"tom"),"Fejl")</f>
        <v>tom</v>
      </c>
      <c r="S624" s="54"/>
      <c r="T624" s="53">
        <v>623</v>
      </c>
    </row>
    <row r="625" spans="1:20" ht="15.75" x14ac:dyDescent="0.25">
      <c r="A625" s="39" t="str">
        <f>IFERROR(VLOOKUP(T625,Baggrundsark!C626:F2624,2,FALSE),"")</f>
        <v/>
      </c>
      <c r="B625" s="39" t="str">
        <f>IFERROR(VLOOKUP(T625,Baggrundsark!C626:F2624,3,FALSE),"")</f>
        <v/>
      </c>
      <c r="C625" s="39" t="str">
        <f>IFERROR(VLOOKUP(T625,Baggrundsark!C626:F2624,4,FALSE),"")</f>
        <v/>
      </c>
      <c r="D625" s="33"/>
      <c r="E625" s="33"/>
      <c r="F625" s="34"/>
      <c r="G625" s="35"/>
      <c r="H625" s="25"/>
      <c r="I625" s="33"/>
      <c r="J625" s="33"/>
      <c r="K625" s="33"/>
      <c r="L625" s="33"/>
      <c r="M625" s="27"/>
      <c r="N625" s="64" t="str">
        <f t="shared" si="27"/>
        <v/>
      </c>
      <c r="O625" s="64" t="str">
        <f t="shared" si="28"/>
        <v/>
      </c>
      <c r="P625" s="64">
        <f t="shared" si="29"/>
        <v>13</v>
      </c>
      <c r="Q625" s="65"/>
      <c r="R625" s="54" t="str" cm="1">
        <f t="array" ref="R625">IFERROR(_xlfn.IFS(N625=5,"Gru",O625=7,"de",P625=13,"tom"),"Fejl")</f>
        <v>tom</v>
      </c>
      <c r="S625" s="54"/>
      <c r="T625" s="53">
        <v>624</v>
      </c>
    </row>
    <row r="626" spans="1:20" ht="15.75" x14ac:dyDescent="0.25">
      <c r="A626" s="39" t="str">
        <f>IFERROR(VLOOKUP(T626,Baggrundsark!C627:F2625,2,FALSE),"")</f>
        <v/>
      </c>
      <c r="B626" s="39" t="str">
        <f>IFERROR(VLOOKUP(T626,Baggrundsark!C627:F2625,3,FALSE),"")</f>
        <v/>
      </c>
      <c r="C626" s="39" t="str">
        <f>IFERROR(VLOOKUP(T626,Baggrundsark!C627:F2625,4,FALSE),"")</f>
        <v/>
      </c>
      <c r="D626" s="33"/>
      <c r="E626" s="33"/>
      <c r="F626" s="34"/>
      <c r="G626" s="35"/>
      <c r="H626" s="25"/>
      <c r="I626" s="33"/>
      <c r="J626" s="33"/>
      <c r="K626" s="33"/>
      <c r="L626" s="33"/>
      <c r="M626" s="27"/>
      <c r="N626" s="64" t="str">
        <f t="shared" si="27"/>
        <v/>
      </c>
      <c r="O626" s="64" t="str">
        <f t="shared" si="28"/>
        <v/>
      </c>
      <c r="P626" s="64">
        <f t="shared" si="29"/>
        <v>13</v>
      </c>
      <c r="Q626" s="65"/>
      <c r="R626" s="54" t="str" cm="1">
        <f t="array" ref="R626">IFERROR(_xlfn.IFS(N626=5,"Gru",O626=7,"de",P626=13,"tom"),"Fejl")</f>
        <v>tom</v>
      </c>
      <c r="S626" s="54"/>
      <c r="T626" s="53">
        <v>625</v>
      </c>
    </row>
    <row r="627" spans="1:20" ht="15.75" x14ac:dyDescent="0.25">
      <c r="A627" s="39" t="str">
        <f>IFERROR(VLOOKUP(T627,Baggrundsark!C628:F2626,2,FALSE),"")</f>
        <v/>
      </c>
      <c r="B627" s="39" t="str">
        <f>IFERROR(VLOOKUP(T627,Baggrundsark!C628:F2626,3,FALSE),"")</f>
        <v/>
      </c>
      <c r="C627" s="39" t="str">
        <f>IFERROR(VLOOKUP(T627,Baggrundsark!C628:F2626,4,FALSE),"")</f>
        <v/>
      </c>
      <c r="D627" s="33"/>
      <c r="E627" s="33"/>
      <c r="F627" s="34"/>
      <c r="G627" s="35"/>
      <c r="H627" s="25"/>
      <c r="I627" s="33"/>
      <c r="J627" s="33"/>
      <c r="K627" s="33"/>
      <c r="L627" s="33"/>
      <c r="M627" s="27"/>
      <c r="N627" s="64" t="str">
        <f t="shared" si="27"/>
        <v/>
      </c>
      <c r="O627" s="64" t="str">
        <f t="shared" si="28"/>
        <v/>
      </c>
      <c r="P627" s="64">
        <f t="shared" si="29"/>
        <v>13</v>
      </c>
      <c r="Q627" s="65"/>
      <c r="R627" s="54" t="str" cm="1">
        <f t="array" ref="R627">IFERROR(_xlfn.IFS(N627=5,"Gru",O627=7,"de",P627=13,"tom"),"Fejl")</f>
        <v>tom</v>
      </c>
      <c r="S627" s="54"/>
      <c r="T627" s="53">
        <v>626</v>
      </c>
    </row>
    <row r="628" spans="1:20" ht="15.75" x14ac:dyDescent="0.25">
      <c r="A628" s="39" t="str">
        <f>IFERROR(VLOOKUP(T628,Baggrundsark!C629:F2627,2,FALSE),"")</f>
        <v/>
      </c>
      <c r="B628" s="39" t="str">
        <f>IFERROR(VLOOKUP(T628,Baggrundsark!C629:F2627,3,FALSE),"")</f>
        <v/>
      </c>
      <c r="C628" s="39" t="str">
        <f>IFERROR(VLOOKUP(T628,Baggrundsark!C629:F2627,4,FALSE),"")</f>
        <v/>
      </c>
      <c r="D628" s="33"/>
      <c r="E628" s="33"/>
      <c r="F628" s="34"/>
      <c r="G628" s="35"/>
      <c r="H628" s="25"/>
      <c r="I628" s="33"/>
      <c r="J628" s="33"/>
      <c r="K628" s="33"/>
      <c r="L628" s="33"/>
      <c r="M628" s="27"/>
      <c r="N628" s="64" t="str">
        <f t="shared" si="27"/>
        <v/>
      </c>
      <c r="O628" s="64" t="str">
        <f t="shared" si="28"/>
        <v/>
      </c>
      <c r="P628" s="64">
        <f t="shared" si="29"/>
        <v>13</v>
      </c>
      <c r="Q628" s="65"/>
      <c r="R628" s="54" t="str" cm="1">
        <f t="array" ref="R628">IFERROR(_xlfn.IFS(N628=5,"Gru",O628=7,"de",P628=13,"tom"),"Fejl")</f>
        <v>tom</v>
      </c>
      <c r="S628" s="54"/>
      <c r="T628" s="53">
        <v>627</v>
      </c>
    </row>
    <row r="629" spans="1:20" ht="15.75" x14ac:dyDescent="0.25">
      <c r="A629" s="39" t="str">
        <f>IFERROR(VLOOKUP(T629,Baggrundsark!C630:F2628,2,FALSE),"")</f>
        <v/>
      </c>
      <c r="B629" s="39" t="str">
        <f>IFERROR(VLOOKUP(T629,Baggrundsark!C630:F2628,3,FALSE),"")</f>
        <v/>
      </c>
      <c r="C629" s="39" t="str">
        <f>IFERROR(VLOOKUP(T629,Baggrundsark!C630:F2628,4,FALSE),"")</f>
        <v/>
      </c>
      <c r="D629" s="33"/>
      <c r="E629" s="33"/>
      <c r="F629" s="34"/>
      <c r="G629" s="35"/>
      <c r="H629" s="25"/>
      <c r="I629" s="33"/>
      <c r="J629" s="33"/>
      <c r="K629" s="33"/>
      <c r="L629" s="33"/>
      <c r="M629" s="27"/>
      <c r="N629" s="64" t="str">
        <f t="shared" si="27"/>
        <v/>
      </c>
      <c r="O629" s="64" t="str">
        <f t="shared" si="28"/>
        <v/>
      </c>
      <c r="P629" s="64">
        <f t="shared" si="29"/>
        <v>13</v>
      </c>
      <c r="Q629" s="65"/>
      <c r="R629" s="54" t="str" cm="1">
        <f t="array" ref="R629">IFERROR(_xlfn.IFS(N629=5,"Gru",O629=7,"de",P629=13,"tom"),"Fejl")</f>
        <v>tom</v>
      </c>
      <c r="S629" s="54"/>
      <c r="T629" s="53">
        <v>628</v>
      </c>
    </row>
    <row r="630" spans="1:20" ht="15.75" x14ac:dyDescent="0.25">
      <c r="A630" s="39" t="str">
        <f>IFERROR(VLOOKUP(T630,Baggrundsark!C631:F2629,2,FALSE),"")</f>
        <v/>
      </c>
      <c r="B630" s="39" t="str">
        <f>IFERROR(VLOOKUP(T630,Baggrundsark!C631:F2629,3,FALSE),"")</f>
        <v/>
      </c>
      <c r="C630" s="39" t="str">
        <f>IFERROR(VLOOKUP(T630,Baggrundsark!C631:F2629,4,FALSE),"")</f>
        <v/>
      </c>
      <c r="D630" s="33"/>
      <c r="E630" s="33"/>
      <c r="F630" s="34"/>
      <c r="G630" s="35"/>
      <c r="H630" s="25"/>
      <c r="I630" s="33"/>
      <c r="J630" s="33"/>
      <c r="K630" s="33"/>
      <c r="L630" s="33"/>
      <c r="M630" s="27"/>
      <c r="N630" s="64" t="str">
        <f t="shared" si="27"/>
        <v/>
      </c>
      <c r="O630" s="64" t="str">
        <f t="shared" si="28"/>
        <v/>
      </c>
      <c r="P630" s="64">
        <f t="shared" si="29"/>
        <v>13</v>
      </c>
      <c r="Q630" s="65"/>
      <c r="R630" s="54" t="str" cm="1">
        <f t="array" ref="R630">IFERROR(_xlfn.IFS(N630=5,"Gru",O630=7,"de",P630=13,"tom"),"Fejl")</f>
        <v>tom</v>
      </c>
      <c r="S630" s="54"/>
      <c r="T630" s="53">
        <v>629</v>
      </c>
    </row>
    <row r="631" spans="1:20" ht="15.75" x14ac:dyDescent="0.25">
      <c r="A631" s="39" t="str">
        <f>IFERROR(VLOOKUP(T631,Baggrundsark!C632:F2630,2,FALSE),"")</f>
        <v/>
      </c>
      <c r="B631" s="39" t="str">
        <f>IFERROR(VLOOKUP(T631,Baggrundsark!C632:F2630,3,FALSE),"")</f>
        <v/>
      </c>
      <c r="C631" s="39" t="str">
        <f>IFERROR(VLOOKUP(T631,Baggrundsark!C632:F2630,4,FALSE),"")</f>
        <v/>
      </c>
      <c r="D631" s="33"/>
      <c r="E631" s="33"/>
      <c r="F631" s="34"/>
      <c r="G631" s="35"/>
      <c r="H631" s="25"/>
      <c r="I631" s="33"/>
      <c r="J631" s="33"/>
      <c r="K631" s="33"/>
      <c r="L631" s="33"/>
      <c r="M631" s="27"/>
      <c r="N631" s="64" t="str">
        <f t="shared" si="27"/>
        <v/>
      </c>
      <c r="O631" s="64" t="str">
        <f t="shared" si="28"/>
        <v/>
      </c>
      <c r="P631" s="64">
        <f t="shared" si="29"/>
        <v>13</v>
      </c>
      <c r="Q631" s="65"/>
      <c r="R631" s="54" t="str" cm="1">
        <f t="array" ref="R631">IFERROR(_xlfn.IFS(N631=5,"Gru",O631=7,"de",P631=13,"tom"),"Fejl")</f>
        <v>tom</v>
      </c>
      <c r="S631" s="54"/>
      <c r="T631" s="53">
        <v>630</v>
      </c>
    </row>
    <row r="632" spans="1:20" ht="15.75" x14ac:dyDescent="0.25">
      <c r="A632" s="39" t="str">
        <f>IFERROR(VLOOKUP(T632,Baggrundsark!C633:F2631,2,FALSE),"")</f>
        <v/>
      </c>
      <c r="B632" s="39" t="str">
        <f>IFERROR(VLOOKUP(T632,Baggrundsark!C633:F2631,3,FALSE),"")</f>
        <v/>
      </c>
      <c r="C632" s="39" t="str">
        <f>IFERROR(VLOOKUP(T632,Baggrundsark!C633:F2631,4,FALSE),"")</f>
        <v/>
      </c>
      <c r="D632" s="33"/>
      <c r="E632" s="33"/>
      <c r="F632" s="34"/>
      <c r="G632" s="35"/>
      <c r="H632" s="25"/>
      <c r="I632" s="33"/>
      <c r="J632" s="33"/>
      <c r="K632" s="33"/>
      <c r="L632" s="33"/>
      <c r="M632" s="27"/>
      <c r="N632" s="64" t="str">
        <f t="shared" si="27"/>
        <v/>
      </c>
      <c r="O632" s="64" t="str">
        <f t="shared" si="28"/>
        <v/>
      </c>
      <c r="P632" s="64">
        <f t="shared" si="29"/>
        <v>13</v>
      </c>
      <c r="Q632" s="65"/>
      <c r="R632" s="54" t="str" cm="1">
        <f t="array" ref="R632">IFERROR(_xlfn.IFS(N632=5,"Gru",O632=7,"de",P632=13,"tom"),"Fejl")</f>
        <v>tom</v>
      </c>
      <c r="S632" s="54"/>
      <c r="T632" s="53">
        <v>631</v>
      </c>
    </row>
    <row r="633" spans="1:20" ht="15.75" x14ac:dyDescent="0.25">
      <c r="A633" s="39" t="str">
        <f>IFERROR(VLOOKUP(T633,Baggrundsark!C634:F2632,2,FALSE),"")</f>
        <v/>
      </c>
      <c r="B633" s="39" t="str">
        <f>IFERROR(VLOOKUP(T633,Baggrundsark!C634:F2632,3,FALSE),"")</f>
        <v/>
      </c>
      <c r="C633" s="39" t="str">
        <f>IFERROR(VLOOKUP(T633,Baggrundsark!C634:F2632,4,FALSE),"")</f>
        <v/>
      </c>
      <c r="D633" s="33"/>
      <c r="E633" s="33"/>
      <c r="F633" s="34"/>
      <c r="G633" s="35"/>
      <c r="H633" s="25"/>
      <c r="I633" s="33"/>
      <c r="J633" s="33"/>
      <c r="K633" s="33"/>
      <c r="L633" s="33"/>
      <c r="M633" s="27"/>
      <c r="N633" s="64" t="str">
        <f t="shared" si="27"/>
        <v/>
      </c>
      <c r="O633" s="64" t="str">
        <f t="shared" si="28"/>
        <v/>
      </c>
      <c r="P633" s="64">
        <f t="shared" si="29"/>
        <v>13</v>
      </c>
      <c r="Q633" s="65"/>
      <c r="R633" s="54" t="str" cm="1">
        <f t="array" ref="R633">IFERROR(_xlfn.IFS(N633=5,"Gru",O633=7,"de",P633=13,"tom"),"Fejl")</f>
        <v>tom</v>
      </c>
      <c r="S633" s="54"/>
      <c r="T633" s="53">
        <v>632</v>
      </c>
    </row>
    <row r="634" spans="1:20" ht="15.75" x14ac:dyDescent="0.25">
      <c r="A634" s="39" t="str">
        <f>IFERROR(VLOOKUP(T634,Baggrundsark!C635:F2633,2,FALSE),"")</f>
        <v/>
      </c>
      <c r="B634" s="39" t="str">
        <f>IFERROR(VLOOKUP(T634,Baggrundsark!C635:F2633,3,FALSE),"")</f>
        <v/>
      </c>
      <c r="C634" s="39" t="str">
        <f>IFERROR(VLOOKUP(T634,Baggrundsark!C635:F2633,4,FALSE),"")</f>
        <v/>
      </c>
      <c r="D634" s="33"/>
      <c r="E634" s="33"/>
      <c r="F634" s="34"/>
      <c r="G634" s="35"/>
      <c r="H634" s="25"/>
      <c r="I634" s="33"/>
      <c r="J634" s="33"/>
      <c r="K634" s="33"/>
      <c r="L634" s="33"/>
      <c r="M634" s="27"/>
      <c r="N634" s="64" t="str">
        <f t="shared" si="27"/>
        <v/>
      </c>
      <c r="O634" s="64" t="str">
        <f t="shared" si="28"/>
        <v/>
      </c>
      <c r="P634" s="64">
        <f t="shared" si="29"/>
        <v>13</v>
      </c>
      <c r="Q634" s="65"/>
      <c r="R634" s="54" t="str" cm="1">
        <f t="array" ref="R634">IFERROR(_xlfn.IFS(N634=5,"Gru",O634=7,"de",P634=13,"tom"),"Fejl")</f>
        <v>tom</v>
      </c>
      <c r="S634" s="54"/>
      <c r="T634" s="53">
        <v>633</v>
      </c>
    </row>
    <row r="635" spans="1:20" ht="15.75" x14ac:dyDescent="0.25">
      <c r="A635" s="39" t="str">
        <f>IFERROR(VLOOKUP(T635,Baggrundsark!C636:F2634,2,FALSE),"")</f>
        <v/>
      </c>
      <c r="B635" s="39" t="str">
        <f>IFERROR(VLOOKUP(T635,Baggrundsark!C636:F2634,3,FALSE),"")</f>
        <v/>
      </c>
      <c r="C635" s="39" t="str">
        <f>IFERROR(VLOOKUP(T635,Baggrundsark!C636:F2634,4,FALSE),"")</f>
        <v/>
      </c>
      <c r="D635" s="33"/>
      <c r="E635" s="33"/>
      <c r="F635" s="34"/>
      <c r="G635" s="35"/>
      <c r="H635" s="25"/>
      <c r="I635" s="33"/>
      <c r="J635" s="33"/>
      <c r="K635" s="33"/>
      <c r="L635" s="33"/>
      <c r="M635" s="27"/>
      <c r="N635" s="64" t="str">
        <f t="shared" si="27"/>
        <v/>
      </c>
      <c r="O635" s="64" t="str">
        <f t="shared" si="28"/>
        <v/>
      </c>
      <c r="P635" s="64">
        <f t="shared" si="29"/>
        <v>13</v>
      </c>
      <c r="Q635" s="65"/>
      <c r="R635" s="54" t="str" cm="1">
        <f t="array" ref="R635">IFERROR(_xlfn.IFS(N635=5,"Gru",O635=7,"de",P635=13,"tom"),"Fejl")</f>
        <v>tom</v>
      </c>
      <c r="S635" s="54"/>
      <c r="T635" s="53">
        <v>634</v>
      </c>
    </row>
    <row r="636" spans="1:20" ht="15.75" x14ac:dyDescent="0.25">
      <c r="A636" s="39" t="str">
        <f>IFERROR(VLOOKUP(T636,Baggrundsark!C637:F2635,2,FALSE),"")</f>
        <v/>
      </c>
      <c r="B636" s="39" t="str">
        <f>IFERROR(VLOOKUP(T636,Baggrundsark!C637:F2635,3,FALSE),"")</f>
        <v/>
      </c>
      <c r="C636" s="39" t="str">
        <f>IFERROR(VLOOKUP(T636,Baggrundsark!C637:F2635,4,FALSE),"")</f>
        <v/>
      </c>
      <c r="D636" s="33"/>
      <c r="E636" s="33"/>
      <c r="F636" s="34"/>
      <c r="G636" s="35"/>
      <c r="H636" s="25"/>
      <c r="I636" s="33"/>
      <c r="J636" s="33"/>
      <c r="K636" s="33"/>
      <c r="L636" s="33"/>
      <c r="M636" s="27"/>
      <c r="N636" s="64" t="str">
        <f t="shared" si="27"/>
        <v/>
      </c>
      <c r="O636" s="64" t="str">
        <f t="shared" si="28"/>
        <v/>
      </c>
      <c r="P636" s="64">
        <f t="shared" si="29"/>
        <v>13</v>
      </c>
      <c r="Q636" s="65"/>
      <c r="R636" s="54" t="str" cm="1">
        <f t="array" ref="R636">IFERROR(_xlfn.IFS(N636=5,"Gru",O636=7,"de",P636=13,"tom"),"Fejl")</f>
        <v>tom</v>
      </c>
      <c r="S636" s="54"/>
      <c r="T636" s="53">
        <v>635</v>
      </c>
    </row>
    <row r="637" spans="1:20" ht="15.75" x14ac:dyDescent="0.25">
      <c r="A637" s="39" t="str">
        <f>IFERROR(VLOOKUP(T637,Baggrundsark!C638:F2636,2,FALSE),"")</f>
        <v/>
      </c>
      <c r="B637" s="39" t="str">
        <f>IFERROR(VLOOKUP(T637,Baggrundsark!C638:F2636,3,FALSE),"")</f>
        <v/>
      </c>
      <c r="C637" s="39" t="str">
        <f>IFERROR(VLOOKUP(T637,Baggrundsark!C638:F2636,4,FALSE),"")</f>
        <v/>
      </c>
      <c r="D637" s="33"/>
      <c r="E637" s="33"/>
      <c r="F637" s="34"/>
      <c r="G637" s="35"/>
      <c r="H637" s="25"/>
      <c r="I637" s="33"/>
      <c r="J637" s="33"/>
      <c r="K637" s="33"/>
      <c r="L637" s="33"/>
      <c r="M637" s="27"/>
      <c r="N637" s="64" t="str">
        <f t="shared" si="27"/>
        <v/>
      </c>
      <c r="O637" s="64" t="str">
        <f t="shared" si="28"/>
        <v/>
      </c>
      <c r="P637" s="64">
        <f t="shared" si="29"/>
        <v>13</v>
      </c>
      <c r="Q637" s="65"/>
      <c r="R637" s="54" t="str" cm="1">
        <f t="array" ref="R637">IFERROR(_xlfn.IFS(N637=5,"Gru",O637=7,"de",P637=13,"tom"),"Fejl")</f>
        <v>tom</v>
      </c>
      <c r="S637" s="54"/>
      <c r="T637" s="53">
        <v>636</v>
      </c>
    </row>
    <row r="638" spans="1:20" ht="15.75" x14ac:dyDescent="0.25">
      <c r="A638" s="39" t="str">
        <f>IFERROR(VLOOKUP(T638,Baggrundsark!C639:F2637,2,FALSE),"")</f>
        <v/>
      </c>
      <c r="B638" s="39" t="str">
        <f>IFERROR(VLOOKUP(T638,Baggrundsark!C639:F2637,3,FALSE),"")</f>
        <v/>
      </c>
      <c r="C638" s="39" t="str">
        <f>IFERROR(VLOOKUP(T638,Baggrundsark!C639:F2637,4,FALSE),"")</f>
        <v/>
      </c>
      <c r="D638" s="33"/>
      <c r="E638" s="33"/>
      <c r="F638" s="34"/>
      <c r="G638" s="35"/>
      <c r="H638" s="25"/>
      <c r="I638" s="33"/>
      <c r="J638" s="33"/>
      <c r="K638" s="33"/>
      <c r="L638" s="33"/>
      <c r="M638" s="27"/>
      <c r="N638" s="64" t="str">
        <f t="shared" si="27"/>
        <v/>
      </c>
      <c r="O638" s="64" t="str">
        <f t="shared" si="28"/>
        <v/>
      </c>
      <c r="P638" s="64">
        <f t="shared" si="29"/>
        <v>13</v>
      </c>
      <c r="Q638" s="65"/>
      <c r="R638" s="54" t="str" cm="1">
        <f t="array" ref="R638">IFERROR(_xlfn.IFS(N638=5,"Gru",O638=7,"de",P638=13,"tom"),"Fejl")</f>
        <v>tom</v>
      </c>
      <c r="S638" s="54"/>
      <c r="T638" s="53">
        <v>637</v>
      </c>
    </row>
    <row r="639" spans="1:20" ht="15.75" x14ac:dyDescent="0.25">
      <c r="A639" s="39" t="str">
        <f>IFERROR(VLOOKUP(T639,Baggrundsark!C640:F2638,2,FALSE),"")</f>
        <v/>
      </c>
      <c r="B639" s="39" t="str">
        <f>IFERROR(VLOOKUP(T639,Baggrundsark!C640:F2638,3,FALSE),"")</f>
        <v/>
      </c>
      <c r="C639" s="39" t="str">
        <f>IFERROR(VLOOKUP(T639,Baggrundsark!C640:F2638,4,FALSE),"")</f>
        <v/>
      </c>
      <c r="D639" s="33"/>
      <c r="E639" s="33"/>
      <c r="F639" s="34"/>
      <c r="G639" s="35"/>
      <c r="H639" s="25"/>
      <c r="I639" s="33"/>
      <c r="J639" s="33"/>
      <c r="K639" s="33"/>
      <c r="L639" s="33"/>
      <c r="M639" s="27"/>
      <c r="N639" s="64" t="str">
        <f t="shared" si="27"/>
        <v/>
      </c>
      <c r="O639" s="64" t="str">
        <f t="shared" si="28"/>
        <v/>
      </c>
      <c r="P639" s="64">
        <f t="shared" si="29"/>
        <v>13</v>
      </c>
      <c r="Q639" s="65"/>
      <c r="R639" s="54" t="str" cm="1">
        <f t="array" ref="R639">IFERROR(_xlfn.IFS(N639=5,"Gru",O639=7,"de",P639=13,"tom"),"Fejl")</f>
        <v>tom</v>
      </c>
      <c r="S639" s="54"/>
      <c r="T639" s="53">
        <v>638</v>
      </c>
    </row>
    <row r="640" spans="1:20" ht="15.75" x14ac:dyDescent="0.25">
      <c r="A640" s="39" t="str">
        <f>IFERROR(VLOOKUP(T640,Baggrundsark!C641:F2639,2,FALSE),"")</f>
        <v/>
      </c>
      <c r="B640" s="39" t="str">
        <f>IFERROR(VLOOKUP(T640,Baggrundsark!C641:F2639,3,FALSE),"")</f>
        <v/>
      </c>
      <c r="C640" s="39" t="str">
        <f>IFERROR(VLOOKUP(T640,Baggrundsark!C641:F2639,4,FALSE),"")</f>
        <v/>
      </c>
      <c r="D640" s="33"/>
      <c r="E640" s="33"/>
      <c r="F640" s="34"/>
      <c r="G640" s="35"/>
      <c r="H640" s="25"/>
      <c r="I640" s="33"/>
      <c r="J640" s="33"/>
      <c r="K640" s="33"/>
      <c r="L640" s="33"/>
      <c r="M640" s="27"/>
      <c r="N640" s="64" t="str">
        <f t="shared" si="27"/>
        <v/>
      </c>
      <c r="O640" s="64" t="str">
        <f t="shared" si="28"/>
        <v/>
      </c>
      <c r="P640" s="64">
        <f t="shared" si="29"/>
        <v>13</v>
      </c>
      <c r="Q640" s="65"/>
      <c r="R640" s="54" t="str" cm="1">
        <f t="array" ref="R640">IFERROR(_xlfn.IFS(N640=5,"Gru",O640=7,"de",P640=13,"tom"),"Fejl")</f>
        <v>tom</v>
      </c>
      <c r="S640" s="54"/>
      <c r="T640" s="53">
        <v>639</v>
      </c>
    </row>
    <row r="641" spans="1:20" ht="15.75" x14ac:dyDescent="0.25">
      <c r="A641" s="39" t="str">
        <f>IFERROR(VLOOKUP(T641,Baggrundsark!C642:F2640,2,FALSE),"")</f>
        <v/>
      </c>
      <c r="B641" s="39" t="str">
        <f>IFERROR(VLOOKUP(T641,Baggrundsark!C642:F2640,3,FALSE),"")</f>
        <v/>
      </c>
      <c r="C641" s="39" t="str">
        <f>IFERROR(VLOOKUP(T641,Baggrundsark!C642:F2640,4,FALSE),"")</f>
        <v/>
      </c>
      <c r="D641" s="33"/>
      <c r="E641" s="33"/>
      <c r="F641" s="34"/>
      <c r="G641" s="35"/>
      <c r="H641" s="25"/>
      <c r="I641" s="33"/>
      <c r="J641" s="33"/>
      <c r="K641" s="33"/>
      <c r="L641" s="33"/>
      <c r="M641" s="27"/>
      <c r="N641" s="64" t="str">
        <f t="shared" si="27"/>
        <v/>
      </c>
      <c r="O641" s="64" t="str">
        <f t="shared" si="28"/>
        <v/>
      </c>
      <c r="P641" s="64">
        <f t="shared" si="29"/>
        <v>13</v>
      </c>
      <c r="Q641" s="65"/>
      <c r="R641" s="54" t="str" cm="1">
        <f t="array" ref="R641">IFERROR(_xlfn.IFS(N641=5,"Gru",O641=7,"de",P641=13,"tom"),"Fejl")</f>
        <v>tom</v>
      </c>
      <c r="S641" s="54"/>
      <c r="T641" s="53">
        <v>640</v>
      </c>
    </row>
    <row r="642" spans="1:20" ht="15.75" x14ac:dyDescent="0.25">
      <c r="A642" s="39" t="str">
        <f>IFERROR(VLOOKUP(T642,Baggrundsark!C643:F2641,2,FALSE),"")</f>
        <v/>
      </c>
      <c r="B642" s="39" t="str">
        <f>IFERROR(VLOOKUP(T642,Baggrundsark!C643:F2641,3,FALSE),"")</f>
        <v/>
      </c>
      <c r="C642" s="39" t="str">
        <f>IFERROR(VLOOKUP(T642,Baggrundsark!C643:F2641,4,FALSE),"")</f>
        <v/>
      </c>
      <c r="D642" s="33"/>
      <c r="E642" s="33"/>
      <c r="F642" s="34"/>
      <c r="G642" s="35"/>
      <c r="H642" s="25"/>
      <c r="I642" s="33"/>
      <c r="J642" s="33"/>
      <c r="K642" s="33"/>
      <c r="L642" s="33"/>
      <c r="M642" s="27"/>
      <c r="N642" s="64" t="str">
        <f t="shared" si="27"/>
        <v/>
      </c>
      <c r="O642" s="64" t="str">
        <f t="shared" si="28"/>
        <v/>
      </c>
      <c r="P642" s="64">
        <f t="shared" si="29"/>
        <v>13</v>
      </c>
      <c r="Q642" s="65"/>
      <c r="R642" s="54" t="str" cm="1">
        <f t="array" ref="R642">IFERROR(_xlfn.IFS(N642=5,"Gru",O642=7,"de",P642=13,"tom"),"Fejl")</f>
        <v>tom</v>
      </c>
      <c r="S642" s="54"/>
      <c r="T642" s="53">
        <v>641</v>
      </c>
    </row>
    <row r="643" spans="1:20" ht="15.75" x14ac:dyDescent="0.25">
      <c r="A643" s="39" t="str">
        <f>IFERROR(VLOOKUP(T643,Baggrundsark!C644:F2642,2,FALSE),"")</f>
        <v/>
      </c>
      <c r="B643" s="39" t="str">
        <f>IFERROR(VLOOKUP(T643,Baggrundsark!C644:F2642,3,FALSE),"")</f>
        <v/>
      </c>
      <c r="C643" s="39" t="str">
        <f>IFERROR(VLOOKUP(T643,Baggrundsark!C644:F2642,4,FALSE),"")</f>
        <v/>
      </c>
      <c r="D643" s="33"/>
      <c r="E643" s="33"/>
      <c r="F643" s="34"/>
      <c r="G643" s="35"/>
      <c r="H643" s="25"/>
      <c r="I643" s="33"/>
      <c r="J643" s="33"/>
      <c r="K643" s="33"/>
      <c r="L643" s="33"/>
      <c r="M643" s="27"/>
      <c r="N643" s="64" t="str">
        <f t="shared" ref="N643:N706" si="30">IF(D643="Gruppefritagelsesforordningen",COUNTBLANK(A643:M643),"")</f>
        <v/>
      </c>
      <c r="O643" s="64" t="str">
        <f t="shared" ref="O643:O706" si="31">IF(D643="De minimis forordningen",COUNTBLANK(A643:M643),"")</f>
        <v/>
      </c>
      <c r="P643" s="64">
        <f t="shared" ref="P643:P706" si="32">COUNTBLANK(A643:M643)</f>
        <v>13</v>
      </c>
      <c r="Q643" s="65"/>
      <c r="R643" s="54" t="str" cm="1">
        <f t="array" ref="R643">IFERROR(_xlfn.IFS(N643=5,"Gru",O643=7,"de",P643=13,"tom"),"Fejl")</f>
        <v>tom</v>
      </c>
      <c r="S643" s="54"/>
      <c r="T643" s="53">
        <v>642</v>
      </c>
    </row>
    <row r="644" spans="1:20" ht="15.75" x14ac:dyDescent="0.25">
      <c r="A644" s="39" t="str">
        <f>IFERROR(VLOOKUP(T644,Baggrundsark!C645:F2643,2,FALSE),"")</f>
        <v/>
      </c>
      <c r="B644" s="39" t="str">
        <f>IFERROR(VLOOKUP(T644,Baggrundsark!C645:F2643,3,FALSE),"")</f>
        <v/>
      </c>
      <c r="C644" s="39" t="str">
        <f>IFERROR(VLOOKUP(T644,Baggrundsark!C645:F2643,4,FALSE),"")</f>
        <v/>
      </c>
      <c r="D644" s="33"/>
      <c r="E644" s="33"/>
      <c r="F644" s="34"/>
      <c r="G644" s="35"/>
      <c r="H644" s="25"/>
      <c r="I644" s="33"/>
      <c r="J644" s="33"/>
      <c r="K644" s="33"/>
      <c r="L644" s="33"/>
      <c r="M644" s="27"/>
      <c r="N644" s="64" t="str">
        <f t="shared" si="30"/>
        <v/>
      </c>
      <c r="O644" s="64" t="str">
        <f t="shared" si="31"/>
        <v/>
      </c>
      <c r="P644" s="64">
        <f t="shared" si="32"/>
        <v>13</v>
      </c>
      <c r="Q644" s="65"/>
      <c r="R644" s="54" t="str" cm="1">
        <f t="array" ref="R644">IFERROR(_xlfn.IFS(N644=5,"Gru",O644=7,"de",P644=13,"tom"),"Fejl")</f>
        <v>tom</v>
      </c>
      <c r="S644" s="54"/>
      <c r="T644" s="53">
        <v>643</v>
      </c>
    </row>
    <row r="645" spans="1:20" ht="15.75" x14ac:dyDescent="0.25">
      <c r="A645" s="39" t="str">
        <f>IFERROR(VLOOKUP(T645,Baggrundsark!C646:F2644,2,FALSE),"")</f>
        <v/>
      </c>
      <c r="B645" s="39" t="str">
        <f>IFERROR(VLOOKUP(T645,Baggrundsark!C646:F2644,3,FALSE),"")</f>
        <v/>
      </c>
      <c r="C645" s="39" t="str">
        <f>IFERROR(VLOOKUP(T645,Baggrundsark!C646:F2644,4,FALSE),"")</f>
        <v/>
      </c>
      <c r="D645" s="33"/>
      <c r="E645" s="33"/>
      <c r="F645" s="34"/>
      <c r="G645" s="35"/>
      <c r="H645" s="25"/>
      <c r="I645" s="33"/>
      <c r="J645" s="33"/>
      <c r="K645" s="33"/>
      <c r="L645" s="33"/>
      <c r="M645" s="27"/>
      <c r="N645" s="64" t="str">
        <f t="shared" si="30"/>
        <v/>
      </c>
      <c r="O645" s="64" t="str">
        <f t="shared" si="31"/>
        <v/>
      </c>
      <c r="P645" s="64">
        <f t="shared" si="32"/>
        <v>13</v>
      </c>
      <c r="Q645" s="65"/>
      <c r="R645" s="54" t="str" cm="1">
        <f t="array" ref="R645">IFERROR(_xlfn.IFS(N645=5,"Gru",O645=7,"de",P645=13,"tom"),"Fejl")</f>
        <v>tom</v>
      </c>
      <c r="S645" s="54"/>
      <c r="T645" s="53">
        <v>644</v>
      </c>
    </row>
    <row r="646" spans="1:20" ht="15.75" x14ac:dyDescent="0.25">
      <c r="A646" s="39" t="str">
        <f>IFERROR(VLOOKUP(T646,Baggrundsark!C647:F2645,2,FALSE),"")</f>
        <v/>
      </c>
      <c r="B646" s="39" t="str">
        <f>IFERROR(VLOOKUP(T646,Baggrundsark!C647:F2645,3,FALSE),"")</f>
        <v/>
      </c>
      <c r="C646" s="39" t="str">
        <f>IFERROR(VLOOKUP(T646,Baggrundsark!C647:F2645,4,FALSE),"")</f>
        <v/>
      </c>
      <c r="D646" s="33"/>
      <c r="E646" s="33"/>
      <c r="F646" s="34"/>
      <c r="G646" s="35"/>
      <c r="H646" s="25"/>
      <c r="I646" s="33"/>
      <c r="J646" s="33"/>
      <c r="K646" s="33"/>
      <c r="L646" s="33"/>
      <c r="M646" s="27"/>
      <c r="N646" s="64" t="str">
        <f t="shared" si="30"/>
        <v/>
      </c>
      <c r="O646" s="64" t="str">
        <f t="shared" si="31"/>
        <v/>
      </c>
      <c r="P646" s="64">
        <f t="shared" si="32"/>
        <v>13</v>
      </c>
      <c r="Q646" s="65"/>
      <c r="R646" s="54" t="str" cm="1">
        <f t="array" ref="R646">IFERROR(_xlfn.IFS(N646=5,"Gru",O646=7,"de",P646=13,"tom"),"Fejl")</f>
        <v>tom</v>
      </c>
      <c r="S646" s="54"/>
      <c r="T646" s="53">
        <v>645</v>
      </c>
    </row>
    <row r="647" spans="1:20" ht="15.75" x14ac:dyDescent="0.25">
      <c r="A647" s="39" t="str">
        <f>IFERROR(VLOOKUP(T647,Baggrundsark!C648:F2646,2,FALSE),"")</f>
        <v/>
      </c>
      <c r="B647" s="39" t="str">
        <f>IFERROR(VLOOKUP(T647,Baggrundsark!C648:F2646,3,FALSE),"")</f>
        <v/>
      </c>
      <c r="C647" s="39" t="str">
        <f>IFERROR(VLOOKUP(T647,Baggrundsark!C648:F2646,4,FALSE),"")</f>
        <v/>
      </c>
      <c r="D647" s="33"/>
      <c r="E647" s="33"/>
      <c r="F647" s="34"/>
      <c r="G647" s="35"/>
      <c r="H647" s="25"/>
      <c r="I647" s="33"/>
      <c r="J647" s="33"/>
      <c r="K647" s="33"/>
      <c r="L647" s="33"/>
      <c r="M647" s="27"/>
      <c r="N647" s="64" t="str">
        <f t="shared" si="30"/>
        <v/>
      </c>
      <c r="O647" s="64" t="str">
        <f t="shared" si="31"/>
        <v/>
      </c>
      <c r="P647" s="64">
        <f t="shared" si="32"/>
        <v>13</v>
      </c>
      <c r="Q647" s="65"/>
      <c r="R647" s="54" t="str" cm="1">
        <f t="array" ref="R647">IFERROR(_xlfn.IFS(N647=5,"Gru",O647=7,"de",P647=13,"tom"),"Fejl")</f>
        <v>tom</v>
      </c>
      <c r="S647" s="54"/>
      <c r="T647" s="53">
        <v>646</v>
      </c>
    </row>
    <row r="648" spans="1:20" ht="15.75" x14ac:dyDescent="0.25">
      <c r="A648" s="39" t="str">
        <f>IFERROR(VLOOKUP(T648,Baggrundsark!C649:F2647,2,FALSE),"")</f>
        <v/>
      </c>
      <c r="B648" s="39" t="str">
        <f>IFERROR(VLOOKUP(T648,Baggrundsark!C649:F2647,3,FALSE),"")</f>
        <v/>
      </c>
      <c r="C648" s="39" t="str">
        <f>IFERROR(VLOOKUP(T648,Baggrundsark!C649:F2647,4,FALSE),"")</f>
        <v/>
      </c>
      <c r="D648" s="33"/>
      <c r="E648" s="33"/>
      <c r="F648" s="34"/>
      <c r="G648" s="35"/>
      <c r="H648" s="25"/>
      <c r="I648" s="33"/>
      <c r="J648" s="33"/>
      <c r="K648" s="33"/>
      <c r="L648" s="33"/>
      <c r="M648" s="27"/>
      <c r="N648" s="64" t="str">
        <f t="shared" si="30"/>
        <v/>
      </c>
      <c r="O648" s="64" t="str">
        <f t="shared" si="31"/>
        <v/>
      </c>
      <c r="P648" s="64">
        <f t="shared" si="32"/>
        <v>13</v>
      </c>
      <c r="Q648" s="65"/>
      <c r="R648" s="54" t="str" cm="1">
        <f t="array" ref="R648">IFERROR(_xlfn.IFS(N648=5,"Gru",O648=7,"de",P648=13,"tom"),"Fejl")</f>
        <v>tom</v>
      </c>
      <c r="S648" s="54"/>
      <c r="T648" s="53">
        <v>647</v>
      </c>
    </row>
    <row r="649" spans="1:20" ht="15.75" x14ac:dyDescent="0.25">
      <c r="A649" s="39" t="str">
        <f>IFERROR(VLOOKUP(T649,Baggrundsark!C650:F2648,2,FALSE),"")</f>
        <v/>
      </c>
      <c r="B649" s="39" t="str">
        <f>IFERROR(VLOOKUP(T649,Baggrundsark!C650:F2648,3,FALSE),"")</f>
        <v/>
      </c>
      <c r="C649" s="39" t="str">
        <f>IFERROR(VLOOKUP(T649,Baggrundsark!C650:F2648,4,FALSE),"")</f>
        <v/>
      </c>
      <c r="D649" s="33"/>
      <c r="E649" s="33"/>
      <c r="F649" s="34"/>
      <c r="G649" s="35"/>
      <c r="H649" s="25"/>
      <c r="I649" s="33"/>
      <c r="J649" s="33"/>
      <c r="K649" s="33"/>
      <c r="L649" s="33"/>
      <c r="M649" s="27"/>
      <c r="N649" s="64" t="str">
        <f t="shared" si="30"/>
        <v/>
      </c>
      <c r="O649" s="64" t="str">
        <f t="shared" si="31"/>
        <v/>
      </c>
      <c r="P649" s="64">
        <f t="shared" si="32"/>
        <v>13</v>
      </c>
      <c r="Q649" s="65"/>
      <c r="R649" s="54" t="str" cm="1">
        <f t="array" ref="R649">IFERROR(_xlfn.IFS(N649=5,"Gru",O649=7,"de",P649=13,"tom"),"Fejl")</f>
        <v>tom</v>
      </c>
      <c r="S649" s="54"/>
      <c r="T649" s="53">
        <v>648</v>
      </c>
    </row>
    <row r="650" spans="1:20" ht="15.75" x14ac:dyDescent="0.25">
      <c r="A650" s="39" t="str">
        <f>IFERROR(VLOOKUP(T650,Baggrundsark!C651:F2649,2,FALSE),"")</f>
        <v/>
      </c>
      <c r="B650" s="39" t="str">
        <f>IFERROR(VLOOKUP(T650,Baggrundsark!C651:F2649,3,FALSE),"")</f>
        <v/>
      </c>
      <c r="C650" s="39" t="str">
        <f>IFERROR(VLOOKUP(T650,Baggrundsark!C651:F2649,4,FALSE),"")</f>
        <v/>
      </c>
      <c r="D650" s="33"/>
      <c r="E650" s="33"/>
      <c r="F650" s="34"/>
      <c r="G650" s="35"/>
      <c r="H650" s="25"/>
      <c r="I650" s="33"/>
      <c r="J650" s="33"/>
      <c r="K650" s="33"/>
      <c r="L650" s="33"/>
      <c r="M650" s="27"/>
      <c r="N650" s="64" t="str">
        <f t="shared" si="30"/>
        <v/>
      </c>
      <c r="O650" s="64" t="str">
        <f t="shared" si="31"/>
        <v/>
      </c>
      <c r="P650" s="64">
        <f t="shared" si="32"/>
        <v>13</v>
      </c>
      <c r="Q650" s="65"/>
      <c r="R650" s="54" t="str" cm="1">
        <f t="array" ref="R650">IFERROR(_xlfn.IFS(N650=5,"Gru",O650=7,"de",P650=13,"tom"),"Fejl")</f>
        <v>tom</v>
      </c>
      <c r="S650" s="54"/>
      <c r="T650" s="53">
        <v>649</v>
      </c>
    </row>
    <row r="651" spans="1:20" ht="15.75" x14ac:dyDescent="0.25">
      <c r="A651" s="39" t="str">
        <f>IFERROR(VLOOKUP(T651,Baggrundsark!C652:F2650,2,FALSE),"")</f>
        <v/>
      </c>
      <c r="B651" s="39" t="str">
        <f>IFERROR(VLOOKUP(T651,Baggrundsark!C652:F2650,3,FALSE),"")</f>
        <v/>
      </c>
      <c r="C651" s="39" t="str">
        <f>IFERROR(VLOOKUP(T651,Baggrundsark!C652:F2650,4,FALSE),"")</f>
        <v/>
      </c>
      <c r="D651" s="33"/>
      <c r="E651" s="33"/>
      <c r="F651" s="34"/>
      <c r="G651" s="35"/>
      <c r="H651" s="25"/>
      <c r="I651" s="33"/>
      <c r="J651" s="33"/>
      <c r="K651" s="33"/>
      <c r="L651" s="33"/>
      <c r="M651" s="27"/>
      <c r="N651" s="64" t="str">
        <f t="shared" si="30"/>
        <v/>
      </c>
      <c r="O651" s="64" t="str">
        <f t="shared" si="31"/>
        <v/>
      </c>
      <c r="P651" s="64">
        <f t="shared" si="32"/>
        <v>13</v>
      </c>
      <c r="Q651" s="65"/>
      <c r="R651" s="54" t="str" cm="1">
        <f t="array" ref="R651">IFERROR(_xlfn.IFS(N651=5,"Gru",O651=7,"de",P651=13,"tom"),"Fejl")</f>
        <v>tom</v>
      </c>
      <c r="S651" s="54"/>
      <c r="T651" s="53">
        <v>650</v>
      </c>
    </row>
    <row r="652" spans="1:20" ht="15.75" x14ac:dyDescent="0.25">
      <c r="A652" s="39" t="str">
        <f>IFERROR(VLOOKUP(T652,Baggrundsark!C653:F2651,2,FALSE),"")</f>
        <v/>
      </c>
      <c r="B652" s="39" t="str">
        <f>IFERROR(VLOOKUP(T652,Baggrundsark!C653:F2651,3,FALSE),"")</f>
        <v/>
      </c>
      <c r="C652" s="39" t="str">
        <f>IFERROR(VLOOKUP(T652,Baggrundsark!C653:F2651,4,FALSE),"")</f>
        <v/>
      </c>
      <c r="D652" s="33"/>
      <c r="E652" s="33"/>
      <c r="F652" s="34"/>
      <c r="G652" s="35"/>
      <c r="H652" s="25"/>
      <c r="I652" s="33"/>
      <c r="J652" s="33"/>
      <c r="K652" s="33"/>
      <c r="L652" s="33"/>
      <c r="M652" s="27"/>
      <c r="N652" s="64" t="str">
        <f t="shared" si="30"/>
        <v/>
      </c>
      <c r="O652" s="64" t="str">
        <f t="shared" si="31"/>
        <v/>
      </c>
      <c r="P652" s="64">
        <f t="shared" si="32"/>
        <v>13</v>
      </c>
      <c r="Q652" s="65"/>
      <c r="R652" s="54" t="str" cm="1">
        <f t="array" ref="R652">IFERROR(_xlfn.IFS(N652=5,"Gru",O652=7,"de",P652=13,"tom"),"Fejl")</f>
        <v>tom</v>
      </c>
      <c r="S652" s="54"/>
      <c r="T652" s="53">
        <v>651</v>
      </c>
    </row>
    <row r="653" spans="1:20" ht="15.75" x14ac:dyDescent="0.25">
      <c r="A653" s="39" t="str">
        <f>IFERROR(VLOOKUP(T653,Baggrundsark!C654:F2652,2,FALSE),"")</f>
        <v/>
      </c>
      <c r="B653" s="39" t="str">
        <f>IFERROR(VLOOKUP(T653,Baggrundsark!C654:F2652,3,FALSE),"")</f>
        <v/>
      </c>
      <c r="C653" s="39" t="str">
        <f>IFERROR(VLOOKUP(T653,Baggrundsark!C654:F2652,4,FALSE),"")</f>
        <v/>
      </c>
      <c r="D653" s="33"/>
      <c r="E653" s="33"/>
      <c r="F653" s="34"/>
      <c r="G653" s="35"/>
      <c r="H653" s="25"/>
      <c r="I653" s="33"/>
      <c r="J653" s="33"/>
      <c r="K653" s="33"/>
      <c r="L653" s="33"/>
      <c r="M653" s="27"/>
      <c r="N653" s="64" t="str">
        <f t="shared" si="30"/>
        <v/>
      </c>
      <c r="O653" s="64" t="str">
        <f t="shared" si="31"/>
        <v/>
      </c>
      <c r="P653" s="64">
        <f t="shared" si="32"/>
        <v>13</v>
      </c>
      <c r="Q653" s="65"/>
      <c r="R653" s="54" t="str" cm="1">
        <f t="array" ref="R653">IFERROR(_xlfn.IFS(N653=5,"Gru",O653=7,"de",P653=13,"tom"),"Fejl")</f>
        <v>tom</v>
      </c>
      <c r="S653" s="54"/>
      <c r="T653" s="53">
        <v>652</v>
      </c>
    </row>
    <row r="654" spans="1:20" ht="15.75" x14ac:dyDescent="0.25">
      <c r="A654" s="39" t="str">
        <f>IFERROR(VLOOKUP(T654,Baggrundsark!C655:F2653,2,FALSE),"")</f>
        <v/>
      </c>
      <c r="B654" s="39" t="str">
        <f>IFERROR(VLOOKUP(T654,Baggrundsark!C655:F2653,3,FALSE),"")</f>
        <v/>
      </c>
      <c r="C654" s="39" t="str">
        <f>IFERROR(VLOOKUP(T654,Baggrundsark!C655:F2653,4,FALSE),"")</f>
        <v/>
      </c>
      <c r="D654" s="33"/>
      <c r="E654" s="33"/>
      <c r="F654" s="34"/>
      <c r="G654" s="35"/>
      <c r="H654" s="25"/>
      <c r="I654" s="33"/>
      <c r="J654" s="33"/>
      <c r="K654" s="33"/>
      <c r="L654" s="33"/>
      <c r="M654" s="27"/>
      <c r="N654" s="64" t="str">
        <f t="shared" si="30"/>
        <v/>
      </c>
      <c r="O654" s="64" t="str">
        <f t="shared" si="31"/>
        <v/>
      </c>
      <c r="P654" s="64">
        <f t="shared" si="32"/>
        <v>13</v>
      </c>
      <c r="Q654" s="65"/>
      <c r="R654" s="54" t="str" cm="1">
        <f t="array" ref="R654">IFERROR(_xlfn.IFS(N654=5,"Gru",O654=7,"de",P654=13,"tom"),"Fejl")</f>
        <v>tom</v>
      </c>
      <c r="S654" s="54"/>
      <c r="T654" s="53">
        <v>653</v>
      </c>
    </row>
    <row r="655" spans="1:20" ht="15.75" x14ac:dyDescent="0.25">
      <c r="A655" s="39" t="str">
        <f>IFERROR(VLOOKUP(T655,Baggrundsark!C656:F2654,2,FALSE),"")</f>
        <v/>
      </c>
      <c r="B655" s="39" t="str">
        <f>IFERROR(VLOOKUP(T655,Baggrundsark!C656:F2654,3,FALSE),"")</f>
        <v/>
      </c>
      <c r="C655" s="39" t="str">
        <f>IFERROR(VLOOKUP(T655,Baggrundsark!C656:F2654,4,FALSE),"")</f>
        <v/>
      </c>
      <c r="D655" s="33"/>
      <c r="E655" s="33"/>
      <c r="F655" s="34"/>
      <c r="G655" s="35"/>
      <c r="H655" s="25"/>
      <c r="I655" s="33"/>
      <c r="J655" s="33"/>
      <c r="K655" s="33"/>
      <c r="L655" s="33"/>
      <c r="M655" s="27"/>
      <c r="N655" s="64" t="str">
        <f t="shared" si="30"/>
        <v/>
      </c>
      <c r="O655" s="64" t="str">
        <f t="shared" si="31"/>
        <v/>
      </c>
      <c r="P655" s="64">
        <f t="shared" si="32"/>
        <v>13</v>
      </c>
      <c r="Q655" s="65"/>
      <c r="R655" s="54" t="str" cm="1">
        <f t="array" ref="R655">IFERROR(_xlfn.IFS(N655=5,"Gru",O655=7,"de",P655=13,"tom"),"Fejl")</f>
        <v>tom</v>
      </c>
      <c r="S655" s="54"/>
      <c r="T655" s="53">
        <v>654</v>
      </c>
    </row>
    <row r="656" spans="1:20" ht="15.75" x14ac:dyDescent="0.25">
      <c r="A656" s="39" t="str">
        <f>IFERROR(VLOOKUP(T656,Baggrundsark!C657:F2655,2,FALSE),"")</f>
        <v/>
      </c>
      <c r="B656" s="39" t="str">
        <f>IFERROR(VLOOKUP(T656,Baggrundsark!C657:F2655,3,FALSE),"")</f>
        <v/>
      </c>
      <c r="C656" s="39" t="str">
        <f>IFERROR(VLOOKUP(T656,Baggrundsark!C657:F2655,4,FALSE),"")</f>
        <v/>
      </c>
      <c r="D656" s="33"/>
      <c r="E656" s="33"/>
      <c r="F656" s="34"/>
      <c r="G656" s="35"/>
      <c r="H656" s="25"/>
      <c r="I656" s="33"/>
      <c r="J656" s="33"/>
      <c r="K656" s="33"/>
      <c r="L656" s="33"/>
      <c r="M656" s="27"/>
      <c r="N656" s="64" t="str">
        <f t="shared" si="30"/>
        <v/>
      </c>
      <c r="O656" s="64" t="str">
        <f t="shared" si="31"/>
        <v/>
      </c>
      <c r="P656" s="64">
        <f t="shared" si="32"/>
        <v>13</v>
      </c>
      <c r="Q656" s="65"/>
      <c r="R656" s="54" t="str" cm="1">
        <f t="array" ref="R656">IFERROR(_xlfn.IFS(N656=5,"Gru",O656=7,"de",P656=13,"tom"),"Fejl")</f>
        <v>tom</v>
      </c>
      <c r="S656" s="54"/>
      <c r="T656" s="53">
        <v>655</v>
      </c>
    </row>
    <row r="657" spans="1:20" ht="15.75" x14ac:dyDescent="0.25">
      <c r="A657" s="39" t="str">
        <f>IFERROR(VLOOKUP(T657,Baggrundsark!C658:F2656,2,FALSE),"")</f>
        <v/>
      </c>
      <c r="B657" s="39" t="str">
        <f>IFERROR(VLOOKUP(T657,Baggrundsark!C658:F2656,3,FALSE),"")</f>
        <v/>
      </c>
      <c r="C657" s="39" t="str">
        <f>IFERROR(VLOOKUP(T657,Baggrundsark!C658:F2656,4,FALSE),"")</f>
        <v/>
      </c>
      <c r="D657" s="33"/>
      <c r="E657" s="33"/>
      <c r="F657" s="34"/>
      <c r="G657" s="35"/>
      <c r="H657" s="25"/>
      <c r="I657" s="33"/>
      <c r="J657" s="33"/>
      <c r="K657" s="33"/>
      <c r="L657" s="33"/>
      <c r="M657" s="27"/>
      <c r="N657" s="64" t="str">
        <f t="shared" si="30"/>
        <v/>
      </c>
      <c r="O657" s="64" t="str">
        <f t="shared" si="31"/>
        <v/>
      </c>
      <c r="P657" s="64">
        <f t="shared" si="32"/>
        <v>13</v>
      </c>
      <c r="Q657" s="65"/>
      <c r="R657" s="54" t="str" cm="1">
        <f t="array" ref="R657">IFERROR(_xlfn.IFS(N657=5,"Gru",O657=7,"de",P657=13,"tom"),"Fejl")</f>
        <v>tom</v>
      </c>
      <c r="S657" s="54"/>
      <c r="T657" s="53">
        <v>656</v>
      </c>
    </row>
    <row r="658" spans="1:20" ht="15.75" x14ac:dyDescent="0.25">
      <c r="A658" s="39" t="str">
        <f>IFERROR(VLOOKUP(T658,Baggrundsark!C659:F2657,2,FALSE),"")</f>
        <v/>
      </c>
      <c r="B658" s="39" t="str">
        <f>IFERROR(VLOOKUP(T658,Baggrundsark!C659:F2657,3,FALSE),"")</f>
        <v/>
      </c>
      <c r="C658" s="39" t="str">
        <f>IFERROR(VLOOKUP(T658,Baggrundsark!C659:F2657,4,FALSE),"")</f>
        <v/>
      </c>
      <c r="D658" s="33"/>
      <c r="E658" s="33"/>
      <c r="F658" s="34"/>
      <c r="G658" s="35"/>
      <c r="H658" s="25"/>
      <c r="I658" s="33"/>
      <c r="J658" s="33"/>
      <c r="K658" s="33"/>
      <c r="L658" s="33"/>
      <c r="M658" s="27"/>
      <c r="N658" s="64" t="str">
        <f t="shared" si="30"/>
        <v/>
      </c>
      <c r="O658" s="64" t="str">
        <f t="shared" si="31"/>
        <v/>
      </c>
      <c r="P658" s="64">
        <f t="shared" si="32"/>
        <v>13</v>
      </c>
      <c r="Q658" s="65"/>
      <c r="R658" s="54" t="str" cm="1">
        <f t="array" ref="R658">IFERROR(_xlfn.IFS(N658=5,"Gru",O658=7,"de",P658=13,"tom"),"Fejl")</f>
        <v>tom</v>
      </c>
      <c r="S658" s="54"/>
      <c r="T658" s="53">
        <v>657</v>
      </c>
    </row>
    <row r="659" spans="1:20" ht="15.75" x14ac:dyDescent="0.25">
      <c r="A659" s="39" t="str">
        <f>IFERROR(VLOOKUP(T659,Baggrundsark!C660:F2658,2,FALSE),"")</f>
        <v/>
      </c>
      <c r="B659" s="39" t="str">
        <f>IFERROR(VLOOKUP(T659,Baggrundsark!C660:F2658,3,FALSE),"")</f>
        <v/>
      </c>
      <c r="C659" s="39" t="str">
        <f>IFERROR(VLOOKUP(T659,Baggrundsark!C660:F2658,4,FALSE),"")</f>
        <v/>
      </c>
      <c r="D659" s="33"/>
      <c r="E659" s="33"/>
      <c r="F659" s="34"/>
      <c r="G659" s="35"/>
      <c r="H659" s="25"/>
      <c r="I659" s="33"/>
      <c r="J659" s="33"/>
      <c r="K659" s="33"/>
      <c r="L659" s="33"/>
      <c r="M659" s="27"/>
      <c r="N659" s="64" t="str">
        <f t="shared" si="30"/>
        <v/>
      </c>
      <c r="O659" s="64" t="str">
        <f t="shared" si="31"/>
        <v/>
      </c>
      <c r="P659" s="64">
        <f t="shared" si="32"/>
        <v>13</v>
      </c>
      <c r="Q659" s="65"/>
      <c r="R659" s="54" t="str" cm="1">
        <f t="array" ref="R659">IFERROR(_xlfn.IFS(N659=5,"Gru",O659=7,"de",P659=13,"tom"),"Fejl")</f>
        <v>tom</v>
      </c>
      <c r="S659" s="54"/>
      <c r="T659" s="53">
        <v>658</v>
      </c>
    </row>
    <row r="660" spans="1:20" ht="15.75" x14ac:dyDescent="0.25">
      <c r="A660" s="39" t="str">
        <f>IFERROR(VLOOKUP(T660,Baggrundsark!C661:F2659,2,FALSE),"")</f>
        <v/>
      </c>
      <c r="B660" s="39" t="str">
        <f>IFERROR(VLOOKUP(T660,Baggrundsark!C661:F2659,3,FALSE),"")</f>
        <v/>
      </c>
      <c r="C660" s="39" t="str">
        <f>IFERROR(VLOOKUP(T660,Baggrundsark!C661:F2659,4,FALSE),"")</f>
        <v/>
      </c>
      <c r="D660" s="33"/>
      <c r="E660" s="33"/>
      <c r="F660" s="34"/>
      <c r="G660" s="35"/>
      <c r="H660" s="25"/>
      <c r="I660" s="33"/>
      <c r="J660" s="33"/>
      <c r="K660" s="33"/>
      <c r="L660" s="33"/>
      <c r="M660" s="27"/>
      <c r="N660" s="64" t="str">
        <f t="shared" si="30"/>
        <v/>
      </c>
      <c r="O660" s="64" t="str">
        <f t="shared" si="31"/>
        <v/>
      </c>
      <c r="P660" s="64">
        <f t="shared" si="32"/>
        <v>13</v>
      </c>
      <c r="Q660" s="65"/>
      <c r="R660" s="54" t="str" cm="1">
        <f t="array" ref="R660">IFERROR(_xlfn.IFS(N660=5,"Gru",O660=7,"de",P660=13,"tom"),"Fejl")</f>
        <v>tom</v>
      </c>
      <c r="S660" s="54"/>
      <c r="T660" s="53">
        <v>659</v>
      </c>
    </row>
    <row r="661" spans="1:20" ht="15.75" x14ac:dyDescent="0.25">
      <c r="A661" s="39" t="str">
        <f>IFERROR(VLOOKUP(T661,Baggrundsark!C662:F2660,2,FALSE),"")</f>
        <v/>
      </c>
      <c r="B661" s="39" t="str">
        <f>IFERROR(VLOOKUP(T661,Baggrundsark!C662:F2660,3,FALSE),"")</f>
        <v/>
      </c>
      <c r="C661" s="39" t="str">
        <f>IFERROR(VLOOKUP(T661,Baggrundsark!C662:F2660,4,FALSE),"")</f>
        <v/>
      </c>
      <c r="D661" s="33"/>
      <c r="E661" s="33"/>
      <c r="F661" s="34"/>
      <c r="G661" s="35"/>
      <c r="H661" s="25"/>
      <c r="I661" s="33"/>
      <c r="J661" s="33"/>
      <c r="K661" s="33"/>
      <c r="L661" s="33"/>
      <c r="M661" s="27"/>
      <c r="N661" s="64" t="str">
        <f t="shared" si="30"/>
        <v/>
      </c>
      <c r="O661" s="64" t="str">
        <f t="shared" si="31"/>
        <v/>
      </c>
      <c r="P661" s="64">
        <f t="shared" si="32"/>
        <v>13</v>
      </c>
      <c r="Q661" s="65"/>
      <c r="R661" s="54" t="str" cm="1">
        <f t="array" ref="R661">IFERROR(_xlfn.IFS(N661=5,"Gru",O661=7,"de",P661=13,"tom"),"Fejl")</f>
        <v>tom</v>
      </c>
      <c r="S661" s="54"/>
      <c r="T661" s="53">
        <v>660</v>
      </c>
    </row>
    <row r="662" spans="1:20" ht="15.75" x14ac:dyDescent="0.25">
      <c r="A662" s="39" t="str">
        <f>IFERROR(VLOOKUP(T662,Baggrundsark!C663:F2661,2,FALSE),"")</f>
        <v/>
      </c>
      <c r="B662" s="39" t="str">
        <f>IFERROR(VLOOKUP(T662,Baggrundsark!C663:F2661,3,FALSE),"")</f>
        <v/>
      </c>
      <c r="C662" s="39" t="str">
        <f>IFERROR(VLOOKUP(T662,Baggrundsark!C663:F2661,4,FALSE),"")</f>
        <v/>
      </c>
      <c r="D662" s="33"/>
      <c r="E662" s="33"/>
      <c r="F662" s="34"/>
      <c r="G662" s="35"/>
      <c r="H662" s="25"/>
      <c r="I662" s="33"/>
      <c r="J662" s="33"/>
      <c r="K662" s="33"/>
      <c r="L662" s="33"/>
      <c r="M662" s="27"/>
      <c r="N662" s="64" t="str">
        <f t="shared" si="30"/>
        <v/>
      </c>
      <c r="O662" s="64" t="str">
        <f t="shared" si="31"/>
        <v/>
      </c>
      <c r="P662" s="64">
        <f t="shared" si="32"/>
        <v>13</v>
      </c>
      <c r="Q662" s="65"/>
      <c r="R662" s="54" t="str" cm="1">
        <f t="array" ref="R662">IFERROR(_xlfn.IFS(N662=5,"Gru",O662=7,"de",P662=13,"tom"),"Fejl")</f>
        <v>tom</v>
      </c>
      <c r="S662" s="54"/>
      <c r="T662" s="53">
        <v>661</v>
      </c>
    </row>
    <row r="663" spans="1:20" ht="15.75" x14ac:dyDescent="0.25">
      <c r="A663" s="39" t="str">
        <f>IFERROR(VLOOKUP(T663,Baggrundsark!C664:F2662,2,FALSE),"")</f>
        <v/>
      </c>
      <c r="B663" s="39" t="str">
        <f>IFERROR(VLOOKUP(T663,Baggrundsark!C664:F2662,3,FALSE),"")</f>
        <v/>
      </c>
      <c r="C663" s="39" t="str">
        <f>IFERROR(VLOOKUP(T663,Baggrundsark!C664:F2662,4,FALSE),"")</f>
        <v/>
      </c>
      <c r="D663" s="33"/>
      <c r="E663" s="33"/>
      <c r="F663" s="34"/>
      <c r="G663" s="35"/>
      <c r="H663" s="25"/>
      <c r="I663" s="33"/>
      <c r="J663" s="33"/>
      <c r="K663" s="33"/>
      <c r="L663" s="33"/>
      <c r="M663" s="27"/>
      <c r="N663" s="64" t="str">
        <f t="shared" si="30"/>
        <v/>
      </c>
      <c r="O663" s="64" t="str">
        <f t="shared" si="31"/>
        <v/>
      </c>
      <c r="P663" s="64">
        <f t="shared" si="32"/>
        <v>13</v>
      </c>
      <c r="Q663" s="65"/>
      <c r="R663" s="54" t="str" cm="1">
        <f t="array" ref="R663">IFERROR(_xlfn.IFS(N663=5,"Gru",O663=7,"de",P663=13,"tom"),"Fejl")</f>
        <v>tom</v>
      </c>
      <c r="S663" s="54"/>
      <c r="T663" s="53">
        <v>662</v>
      </c>
    </row>
    <row r="664" spans="1:20" ht="15.75" x14ac:dyDescent="0.25">
      <c r="A664" s="39" t="str">
        <f>IFERROR(VLOOKUP(T664,Baggrundsark!C665:F2663,2,FALSE),"")</f>
        <v/>
      </c>
      <c r="B664" s="39" t="str">
        <f>IFERROR(VLOOKUP(T664,Baggrundsark!C665:F2663,3,FALSE),"")</f>
        <v/>
      </c>
      <c r="C664" s="39" t="str">
        <f>IFERROR(VLOOKUP(T664,Baggrundsark!C665:F2663,4,FALSE),"")</f>
        <v/>
      </c>
      <c r="D664" s="33"/>
      <c r="E664" s="33"/>
      <c r="F664" s="34"/>
      <c r="G664" s="35"/>
      <c r="H664" s="25"/>
      <c r="I664" s="33"/>
      <c r="J664" s="33"/>
      <c r="K664" s="33"/>
      <c r="L664" s="33"/>
      <c r="M664" s="27"/>
      <c r="N664" s="64" t="str">
        <f t="shared" si="30"/>
        <v/>
      </c>
      <c r="O664" s="64" t="str">
        <f t="shared" si="31"/>
        <v/>
      </c>
      <c r="P664" s="64">
        <f t="shared" si="32"/>
        <v>13</v>
      </c>
      <c r="Q664" s="65"/>
      <c r="R664" s="54" t="str" cm="1">
        <f t="array" ref="R664">IFERROR(_xlfn.IFS(N664=5,"Gru",O664=7,"de",P664=13,"tom"),"Fejl")</f>
        <v>tom</v>
      </c>
      <c r="S664" s="54"/>
      <c r="T664" s="53">
        <v>663</v>
      </c>
    </row>
    <row r="665" spans="1:20" ht="15.75" x14ac:dyDescent="0.25">
      <c r="A665" s="39" t="str">
        <f>IFERROR(VLOOKUP(T665,Baggrundsark!C666:F2664,2,FALSE),"")</f>
        <v/>
      </c>
      <c r="B665" s="39" t="str">
        <f>IFERROR(VLOOKUP(T665,Baggrundsark!C666:F2664,3,FALSE),"")</f>
        <v/>
      </c>
      <c r="C665" s="39" t="str">
        <f>IFERROR(VLOOKUP(T665,Baggrundsark!C666:F2664,4,FALSE),"")</f>
        <v/>
      </c>
      <c r="D665" s="33"/>
      <c r="E665" s="33"/>
      <c r="F665" s="34"/>
      <c r="G665" s="35"/>
      <c r="H665" s="25"/>
      <c r="I665" s="33"/>
      <c r="J665" s="33"/>
      <c r="K665" s="33"/>
      <c r="L665" s="33"/>
      <c r="M665" s="27"/>
      <c r="N665" s="64" t="str">
        <f t="shared" si="30"/>
        <v/>
      </c>
      <c r="O665" s="64" t="str">
        <f t="shared" si="31"/>
        <v/>
      </c>
      <c r="P665" s="64">
        <f t="shared" si="32"/>
        <v>13</v>
      </c>
      <c r="Q665" s="65"/>
      <c r="R665" s="54" t="str" cm="1">
        <f t="array" ref="R665">IFERROR(_xlfn.IFS(N665=5,"Gru",O665=7,"de",P665=13,"tom"),"Fejl")</f>
        <v>tom</v>
      </c>
      <c r="S665" s="54"/>
      <c r="T665" s="53">
        <v>664</v>
      </c>
    </row>
    <row r="666" spans="1:20" ht="15.75" x14ac:dyDescent="0.25">
      <c r="A666" s="39" t="str">
        <f>IFERROR(VLOOKUP(T666,Baggrundsark!C667:F2665,2,FALSE),"")</f>
        <v/>
      </c>
      <c r="B666" s="39" t="str">
        <f>IFERROR(VLOOKUP(T666,Baggrundsark!C667:F2665,3,FALSE),"")</f>
        <v/>
      </c>
      <c r="C666" s="39" t="str">
        <f>IFERROR(VLOOKUP(T666,Baggrundsark!C667:F2665,4,FALSE),"")</f>
        <v/>
      </c>
      <c r="D666" s="33"/>
      <c r="E666" s="33"/>
      <c r="F666" s="34"/>
      <c r="G666" s="35"/>
      <c r="H666" s="25"/>
      <c r="I666" s="33"/>
      <c r="J666" s="33"/>
      <c r="K666" s="33"/>
      <c r="L666" s="33"/>
      <c r="M666" s="27"/>
      <c r="N666" s="64" t="str">
        <f t="shared" si="30"/>
        <v/>
      </c>
      <c r="O666" s="64" t="str">
        <f t="shared" si="31"/>
        <v/>
      </c>
      <c r="P666" s="64">
        <f t="shared" si="32"/>
        <v>13</v>
      </c>
      <c r="Q666" s="65"/>
      <c r="R666" s="54" t="str" cm="1">
        <f t="array" ref="R666">IFERROR(_xlfn.IFS(N666=5,"Gru",O666=7,"de",P666=13,"tom"),"Fejl")</f>
        <v>tom</v>
      </c>
      <c r="S666" s="54"/>
      <c r="T666" s="53">
        <v>665</v>
      </c>
    </row>
    <row r="667" spans="1:20" ht="15.75" x14ac:dyDescent="0.25">
      <c r="A667" s="39" t="str">
        <f>IFERROR(VLOOKUP(T667,Baggrundsark!C668:F2666,2,FALSE),"")</f>
        <v/>
      </c>
      <c r="B667" s="39" t="str">
        <f>IFERROR(VLOOKUP(T667,Baggrundsark!C668:F2666,3,FALSE),"")</f>
        <v/>
      </c>
      <c r="C667" s="39" t="str">
        <f>IFERROR(VLOOKUP(T667,Baggrundsark!C668:F2666,4,FALSE),"")</f>
        <v/>
      </c>
      <c r="D667" s="33"/>
      <c r="E667" s="33"/>
      <c r="F667" s="34"/>
      <c r="G667" s="35"/>
      <c r="H667" s="25"/>
      <c r="I667" s="33"/>
      <c r="J667" s="33"/>
      <c r="K667" s="33"/>
      <c r="L667" s="33"/>
      <c r="M667" s="27"/>
      <c r="N667" s="64" t="str">
        <f t="shared" si="30"/>
        <v/>
      </c>
      <c r="O667" s="64" t="str">
        <f t="shared" si="31"/>
        <v/>
      </c>
      <c r="P667" s="64">
        <f t="shared" si="32"/>
        <v>13</v>
      </c>
      <c r="Q667" s="65"/>
      <c r="R667" s="54" t="str" cm="1">
        <f t="array" ref="R667">IFERROR(_xlfn.IFS(N667=5,"Gru",O667=7,"de",P667=13,"tom"),"Fejl")</f>
        <v>tom</v>
      </c>
      <c r="S667" s="54"/>
      <c r="T667" s="53">
        <v>666</v>
      </c>
    </row>
    <row r="668" spans="1:20" ht="15.75" x14ac:dyDescent="0.25">
      <c r="A668" s="39" t="str">
        <f>IFERROR(VLOOKUP(T668,Baggrundsark!C669:F2667,2,FALSE),"")</f>
        <v/>
      </c>
      <c r="B668" s="39" t="str">
        <f>IFERROR(VLOOKUP(T668,Baggrundsark!C669:F2667,3,FALSE),"")</f>
        <v/>
      </c>
      <c r="C668" s="39" t="str">
        <f>IFERROR(VLOOKUP(T668,Baggrundsark!C669:F2667,4,FALSE),"")</f>
        <v/>
      </c>
      <c r="D668" s="33"/>
      <c r="E668" s="33"/>
      <c r="F668" s="34"/>
      <c r="G668" s="35"/>
      <c r="H668" s="25"/>
      <c r="I668" s="33"/>
      <c r="J668" s="33"/>
      <c r="K668" s="33"/>
      <c r="L668" s="33"/>
      <c r="M668" s="27"/>
      <c r="N668" s="64" t="str">
        <f t="shared" si="30"/>
        <v/>
      </c>
      <c r="O668" s="64" t="str">
        <f t="shared" si="31"/>
        <v/>
      </c>
      <c r="P668" s="64">
        <f t="shared" si="32"/>
        <v>13</v>
      </c>
      <c r="Q668" s="65"/>
      <c r="R668" s="54" t="str" cm="1">
        <f t="array" ref="R668">IFERROR(_xlfn.IFS(N668=5,"Gru",O668=7,"de",P668=13,"tom"),"Fejl")</f>
        <v>tom</v>
      </c>
      <c r="S668" s="54"/>
      <c r="T668" s="53">
        <v>667</v>
      </c>
    </row>
    <row r="669" spans="1:20" ht="15.75" x14ac:dyDescent="0.25">
      <c r="A669" s="39" t="str">
        <f>IFERROR(VLOOKUP(T669,Baggrundsark!C670:F2668,2,FALSE),"")</f>
        <v/>
      </c>
      <c r="B669" s="39" t="str">
        <f>IFERROR(VLOOKUP(T669,Baggrundsark!C670:F2668,3,FALSE),"")</f>
        <v/>
      </c>
      <c r="C669" s="39" t="str">
        <f>IFERROR(VLOOKUP(T669,Baggrundsark!C670:F2668,4,FALSE),"")</f>
        <v/>
      </c>
      <c r="D669" s="33"/>
      <c r="E669" s="33"/>
      <c r="F669" s="34"/>
      <c r="G669" s="35"/>
      <c r="H669" s="25"/>
      <c r="I669" s="33"/>
      <c r="J669" s="33"/>
      <c r="K669" s="33"/>
      <c r="L669" s="33"/>
      <c r="M669" s="27"/>
      <c r="N669" s="64" t="str">
        <f t="shared" si="30"/>
        <v/>
      </c>
      <c r="O669" s="64" t="str">
        <f t="shared" si="31"/>
        <v/>
      </c>
      <c r="P669" s="64">
        <f t="shared" si="32"/>
        <v>13</v>
      </c>
      <c r="Q669" s="65"/>
      <c r="R669" s="54" t="str" cm="1">
        <f t="array" ref="R669">IFERROR(_xlfn.IFS(N669=5,"Gru",O669=7,"de",P669=13,"tom"),"Fejl")</f>
        <v>tom</v>
      </c>
      <c r="S669" s="54"/>
      <c r="T669" s="53">
        <v>668</v>
      </c>
    </row>
    <row r="670" spans="1:20" ht="15.75" x14ac:dyDescent="0.25">
      <c r="A670" s="39" t="str">
        <f>IFERROR(VLOOKUP(T670,Baggrundsark!C671:F2669,2,FALSE),"")</f>
        <v/>
      </c>
      <c r="B670" s="39" t="str">
        <f>IFERROR(VLOOKUP(T670,Baggrundsark!C671:F2669,3,FALSE),"")</f>
        <v/>
      </c>
      <c r="C670" s="39" t="str">
        <f>IFERROR(VLOOKUP(T670,Baggrundsark!C671:F2669,4,FALSE),"")</f>
        <v/>
      </c>
      <c r="D670" s="33"/>
      <c r="E670" s="33"/>
      <c r="F670" s="34"/>
      <c r="G670" s="35"/>
      <c r="H670" s="25"/>
      <c r="I670" s="33"/>
      <c r="J670" s="33"/>
      <c r="K670" s="33"/>
      <c r="L670" s="33"/>
      <c r="M670" s="27"/>
      <c r="N670" s="64" t="str">
        <f t="shared" si="30"/>
        <v/>
      </c>
      <c r="O670" s="64" t="str">
        <f t="shared" si="31"/>
        <v/>
      </c>
      <c r="P670" s="64">
        <f t="shared" si="32"/>
        <v>13</v>
      </c>
      <c r="Q670" s="65"/>
      <c r="R670" s="54" t="str" cm="1">
        <f t="array" ref="R670">IFERROR(_xlfn.IFS(N670=5,"Gru",O670=7,"de",P670=13,"tom"),"Fejl")</f>
        <v>tom</v>
      </c>
      <c r="S670" s="54"/>
      <c r="T670" s="53">
        <v>669</v>
      </c>
    </row>
    <row r="671" spans="1:20" ht="15.75" x14ac:dyDescent="0.25">
      <c r="A671" s="39" t="str">
        <f>IFERROR(VLOOKUP(T671,Baggrundsark!C672:F2670,2,FALSE),"")</f>
        <v/>
      </c>
      <c r="B671" s="39" t="str">
        <f>IFERROR(VLOOKUP(T671,Baggrundsark!C672:F2670,3,FALSE),"")</f>
        <v/>
      </c>
      <c r="C671" s="39" t="str">
        <f>IFERROR(VLOOKUP(T671,Baggrundsark!C672:F2670,4,FALSE),"")</f>
        <v/>
      </c>
      <c r="D671" s="33"/>
      <c r="E671" s="33"/>
      <c r="F671" s="34"/>
      <c r="G671" s="35"/>
      <c r="H671" s="25"/>
      <c r="I671" s="33"/>
      <c r="J671" s="33"/>
      <c r="K671" s="33"/>
      <c r="L671" s="33"/>
      <c r="M671" s="27"/>
      <c r="N671" s="64" t="str">
        <f t="shared" si="30"/>
        <v/>
      </c>
      <c r="O671" s="64" t="str">
        <f t="shared" si="31"/>
        <v/>
      </c>
      <c r="P671" s="64">
        <f t="shared" si="32"/>
        <v>13</v>
      </c>
      <c r="Q671" s="65"/>
      <c r="R671" s="54" t="str" cm="1">
        <f t="array" ref="R671">IFERROR(_xlfn.IFS(N671=5,"Gru",O671=7,"de",P671=13,"tom"),"Fejl")</f>
        <v>tom</v>
      </c>
      <c r="S671" s="54"/>
      <c r="T671" s="53">
        <v>670</v>
      </c>
    </row>
    <row r="672" spans="1:20" ht="15.75" x14ac:dyDescent="0.25">
      <c r="A672" s="39" t="str">
        <f>IFERROR(VLOOKUP(T672,Baggrundsark!C673:F2671,2,FALSE),"")</f>
        <v/>
      </c>
      <c r="B672" s="39" t="str">
        <f>IFERROR(VLOOKUP(T672,Baggrundsark!C673:F2671,3,FALSE),"")</f>
        <v/>
      </c>
      <c r="C672" s="39" t="str">
        <f>IFERROR(VLOOKUP(T672,Baggrundsark!C673:F2671,4,FALSE),"")</f>
        <v/>
      </c>
      <c r="D672" s="33"/>
      <c r="E672" s="33"/>
      <c r="F672" s="34"/>
      <c r="G672" s="35"/>
      <c r="H672" s="25"/>
      <c r="I672" s="33"/>
      <c r="J672" s="33"/>
      <c r="K672" s="33"/>
      <c r="L672" s="33"/>
      <c r="M672" s="27"/>
      <c r="N672" s="64" t="str">
        <f t="shared" si="30"/>
        <v/>
      </c>
      <c r="O672" s="64" t="str">
        <f t="shared" si="31"/>
        <v/>
      </c>
      <c r="P672" s="64">
        <f t="shared" si="32"/>
        <v>13</v>
      </c>
      <c r="Q672" s="65"/>
      <c r="R672" s="54" t="str" cm="1">
        <f t="array" ref="R672">IFERROR(_xlfn.IFS(N672=5,"Gru",O672=7,"de",P672=13,"tom"),"Fejl")</f>
        <v>tom</v>
      </c>
      <c r="S672" s="54"/>
      <c r="T672" s="53">
        <v>671</v>
      </c>
    </row>
    <row r="673" spans="1:20" ht="15.75" x14ac:dyDescent="0.25">
      <c r="A673" s="39" t="str">
        <f>IFERROR(VLOOKUP(T673,Baggrundsark!C674:F2672,2,FALSE),"")</f>
        <v/>
      </c>
      <c r="B673" s="39" t="str">
        <f>IFERROR(VLOOKUP(T673,Baggrundsark!C674:F2672,3,FALSE),"")</f>
        <v/>
      </c>
      <c r="C673" s="39" t="str">
        <f>IFERROR(VLOOKUP(T673,Baggrundsark!C674:F2672,4,FALSE),"")</f>
        <v/>
      </c>
      <c r="D673" s="33"/>
      <c r="E673" s="33"/>
      <c r="F673" s="34"/>
      <c r="G673" s="35"/>
      <c r="H673" s="25"/>
      <c r="I673" s="33"/>
      <c r="J673" s="33"/>
      <c r="K673" s="33"/>
      <c r="L673" s="33"/>
      <c r="M673" s="27"/>
      <c r="N673" s="64" t="str">
        <f t="shared" si="30"/>
        <v/>
      </c>
      <c r="O673" s="64" t="str">
        <f t="shared" si="31"/>
        <v/>
      </c>
      <c r="P673" s="64">
        <f t="shared" si="32"/>
        <v>13</v>
      </c>
      <c r="Q673" s="65"/>
      <c r="R673" s="54" t="str" cm="1">
        <f t="array" ref="R673">IFERROR(_xlfn.IFS(N673=5,"Gru",O673=7,"de",P673=13,"tom"),"Fejl")</f>
        <v>tom</v>
      </c>
      <c r="S673" s="54"/>
      <c r="T673" s="53">
        <v>672</v>
      </c>
    </row>
    <row r="674" spans="1:20" ht="15.75" x14ac:dyDescent="0.25">
      <c r="A674" s="39" t="str">
        <f>IFERROR(VLOOKUP(T674,Baggrundsark!C675:F2673,2,FALSE),"")</f>
        <v/>
      </c>
      <c r="B674" s="39" t="str">
        <f>IFERROR(VLOOKUP(T674,Baggrundsark!C675:F2673,3,FALSE),"")</f>
        <v/>
      </c>
      <c r="C674" s="39" t="str">
        <f>IFERROR(VLOOKUP(T674,Baggrundsark!C675:F2673,4,FALSE),"")</f>
        <v/>
      </c>
      <c r="D674" s="33"/>
      <c r="E674" s="33"/>
      <c r="F674" s="34"/>
      <c r="G674" s="35"/>
      <c r="H674" s="25"/>
      <c r="I674" s="33"/>
      <c r="J674" s="33"/>
      <c r="K674" s="33"/>
      <c r="L674" s="33"/>
      <c r="M674" s="27"/>
      <c r="N674" s="64" t="str">
        <f t="shared" si="30"/>
        <v/>
      </c>
      <c r="O674" s="64" t="str">
        <f t="shared" si="31"/>
        <v/>
      </c>
      <c r="P674" s="64">
        <f t="shared" si="32"/>
        <v>13</v>
      </c>
      <c r="Q674" s="65"/>
      <c r="R674" s="54" t="str" cm="1">
        <f t="array" ref="R674">IFERROR(_xlfn.IFS(N674=5,"Gru",O674=7,"de",P674=13,"tom"),"Fejl")</f>
        <v>tom</v>
      </c>
      <c r="S674" s="54"/>
      <c r="T674" s="53">
        <v>673</v>
      </c>
    </row>
    <row r="675" spans="1:20" ht="15.75" x14ac:dyDescent="0.25">
      <c r="A675" s="39" t="str">
        <f>IFERROR(VLOOKUP(T675,Baggrundsark!C676:F2674,2,FALSE),"")</f>
        <v/>
      </c>
      <c r="B675" s="39" t="str">
        <f>IFERROR(VLOOKUP(T675,Baggrundsark!C676:F2674,3,FALSE),"")</f>
        <v/>
      </c>
      <c r="C675" s="39" t="str">
        <f>IFERROR(VLOOKUP(T675,Baggrundsark!C676:F2674,4,FALSE),"")</f>
        <v/>
      </c>
      <c r="D675" s="33"/>
      <c r="E675" s="33"/>
      <c r="F675" s="34"/>
      <c r="G675" s="35"/>
      <c r="H675" s="25"/>
      <c r="I675" s="33"/>
      <c r="J675" s="33"/>
      <c r="K675" s="33"/>
      <c r="L675" s="33"/>
      <c r="M675" s="27"/>
      <c r="N675" s="64" t="str">
        <f t="shared" si="30"/>
        <v/>
      </c>
      <c r="O675" s="64" t="str">
        <f t="shared" si="31"/>
        <v/>
      </c>
      <c r="P675" s="64">
        <f t="shared" si="32"/>
        <v>13</v>
      </c>
      <c r="Q675" s="65"/>
      <c r="R675" s="54" t="str" cm="1">
        <f t="array" ref="R675">IFERROR(_xlfn.IFS(N675=5,"Gru",O675=7,"de",P675=13,"tom"),"Fejl")</f>
        <v>tom</v>
      </c>
      <c r="S675" s="54"/>
      <c r="T675" s="53">
        <v>674</v>
      </c>
    </row>
    <row r="676" spans="1:20" ht="15.75" x14ac:dyDescent="0.25">
      <c r="A676" s="39" t="str">
        <f>IFERROR(VLOOKUP(T676,Baggrundsark!C677:F2675,2,FALSE),"")</f>
        <v/>
      </c>
      <c r="B676" s="39" t="str">
        <f>IFERROR(VLOOKUP(T676,Baggrundsark!C677:F2675,3,FALSE),"")</f>
        <v/>
      </c>
      <c r="C676" s="39" t="str">
        <f>IFERROR(VLOOKUP(T676,Baggrundsark!C677:F2675,4,FALSE),"")</f>
        <v/>
      </c>
      <c r="D676" s="33"/>
      <c r="E676" s="33"/>
      <c r="F676" s="34"/>
      <c r="G676" s="35"/>
      <c r="H676" s="25"/>
      <c r="I676" s="33"/>
      <c r="J676" s="33"/>
      <c r="K676" s="33"/>
      <c r="L676" s="33"/>
      <c r="M676" s="27"/>
      <c r="N676" s="64" t="str">
        <f t="shared" si="30"/>
        <v/>
      </c>
      <c r="O676" s="64" t="str">
        <f t="shared" si="31"/>
        <v/>
      </c>
      <c r="P676" s="64">
        <f t="shared" si="32"/>
        <v>13</v>
      </c>
      <c r="Q676" s="65"/>
      <c r="R676" s="54" t="str" cm="1">
        <f t="array" ref="R676">IFERROR(_xlfn.IFS(N676=5,"Gru",O676=7,"de",P676=13,"tom"),"Fejl")</f>
        <v>tom</v>
      </c>
      <c r="S676" s="54"/>
      <c r="T676" s="53">
        <v>675</v>
      </c>
    </row>
    <row r="677" spans="1:20" ht="15.75" x14ac:dyDescent="0.25">
      <c r="A677" s="39" t="str">
        <f>IFERROR(VLOOKUP(T677,Baggrundsark!C678:F2676,2,FALSE),"")</f>
        <v/>
      </c>
      <c r="B677" s="39" t="str">
        <f>IFERROR(VLOOKUP(T677,Baggrundsark!C678:F2676,3,FALSE),"")</f>
        <v/>
      </c>
      <c r="C677" s="39" t="str">
        <f>IFERROR(VLOOKUP(T677,Baggrundsark!C678:F2676,4,FALSE),"")</f>
        <v/>
      </c>
      <c r="D677" s="33"/>
      <c r="E677" s="33"/>
      <c r="F677" s="34"/>
      <c r="G677" s="35"/>
      <c r="H677" s="25"/>
      <c r="I677" s="33"/>
      <c r="J677" s="33"/>
      <c r="K677" s="33"/>
      <c r="L677" s="33"/>
      <c r="M677" s="27"/>
      <c r="N677" s="64" t="str">
        <f t="shared" si="30"/>
        <v/>
      </c>
      <c r="O677" s="64" t="str">
        <f t="shared" si="31"/>
        <v/>
      </c>
      <c r="P677" s="64">
        <f t="shared" si="32"/>
        <v>13</v>
      </c>
      <c r="Q677" s="65"/>
      <c r="R677" s="54" t="str" cm="1">
        <f t="array" ref="R677">IFERROR(_xlfn.IFS(N677=5,"Gru",O677=7,"de",P677=13,"tom"),"Fejl")</f>
        <v>tom</v>
      </c>
      <c r="S677" s="54"/>
      <c r="T677" s="53">
        <v>676</v>
      </c>
    </row>
    <row r="678" spans="1:20" ht="15.75" x14ac:dyDescent="0.25">
      <c r="A678" s="39" t="str">
        <f>IFERROR(VLOOKUP(T678,Baggrundsark!C679:F2677,2,FALSE),"")</f>
        <v/>
      </c>
      <c r="B678" s="39" t="str">
        <f>IFERROR(VLOOKUP(T678,Baggrundsark!C679:F2677,3,FALSE),"")</f>
        <v/>
      </c>
      <c r="C678" s="39" t="str">
        <f>IFERROR(VLOOKUP(T678,Baggrundsark!C679:F2677,4,FALSE),"")</f>
        <v/>
      </c>
      <c r="D678" s="33"/>
      <c r="E678" s="33"/>
      <c r="F678" s="34"/>
      <c r="G678" s="35"/>
      <c r="H678" s="25"/>
      <c r="I678" s="33"/>
      <c r="J678" s="33"/>
      <c r="K678" s="33"/>
      <c r="L678" s="33"/>
      <c r="M678" s="27"/>
      <c r="N678" s="64" t="str">
        <f t="shared" si="30"/>
        <v/>
      </c>
      <c r="O678" s="64" t="str">
        <f t="shared" si="31"/>
        <v/>
      </c>
      <c r="P678" s="64">
        <f t="shared" si="32"/>
        <v>13</v>
      </c>
      <c r="Q678" s="65"/>
      <c r="R678" s="54" t="str" cm="1">
        <f t="array" ref="R678">IFERROR(_xlfn.IFS(N678=5,"Gru",O678=7,"de",P678=13,"tom"),"Fejl")</f>
        <v>tom</v>
      </c>
      <c r="S678" s="54"/>
      <c r="T678" s="53">
        <v>677</v>
      </c>
    </row>
    <row r="679" spans="1:20" ht="15.75" x14ac:dyDescent="0.25">
      <c r="A679" s="39" t="str">
        <f>IFERROR(VLOOKUP(T679,Baggrundsark!C680:F2678,2,FALSE),"")</f>
        <v/>
      </c>
      <c r="B679" s="39" t="str">
        <f>IFERROR(VLOOKUP(T679,Baggrundsark!C680:F2678,3,FALSE),"")</f>
        <v/>
      </c>
      <c r="C679" s="39" t="str">
        <f>IFERROR(VLOOKUP(T679,Baggrundsark!C680:F2678,4,FALSE),"")</f>
        <v/>
      </c>
      <c r="D679" s="33"/>
      <c r="E679" s="33"/>
      <c r="F679" s="34"/>
      <c r="G679" s="35"/>
      <c r="H679" s="25"/>
      <c r="I679" s="33"/>
      <c r="J679" s="33"/>
      <c r="K679" s="33"/>
      <c r="L679" s="33"/>
      <c r="M679" s="27"/>
      <c r="N679" s="64" t="str">
        <f t="shared" si="30"/>
        <v/>
      </c>
      <c r="O679" s="64" t="str">
        <f t="shared" si="31"/>
        <v/>
      </c>
      <c r="P679" s="64">
        <f t="shared" si="32"/>
        <v>13</v>
      </c>
      <c r="Q679" s="65"/>
      <c r="R679" s="54" t="str" cm="1">
        <f t="array" ref="R679">IFERROR(_xlfn.IFS(N679=5,"Gru",O679=7,"de",P679=13,"tom"),"Fejl")</f>
        <v>tom</v>
      </c>
      <c r="S679" s="54"/>
      <c r="T679" s="53">
        <v>678</v>
      </c>
    </row>
    <row r="680" spans="1:20" ht="15.75" x14ac:dyDescent="0.25">
      <c r="A680" s="39" t="str">
        <f>IFERROR(VLOOKUP(T680,Baggrundsark!C681:F2679,2,FALSE),"")</f>
        <v/>
      </c>
      <c r="B680" s="39" t="str">
        <f>IFERROR(VLOOKUP(T680,Baggrundsark!C681:F2679,3,FALSE),"")</f>
        <v/>
      </c>
      <c r="C680" s="39" t="str">
        <f>IFERROR(VLOOKUP(T680,Baggrundsark!C681:F2679,4,FALSE),"")</f>
        <v/>
      </c>
      <c r="D680" s="33"/>
      <c r="E680" s="33"/>
      <c r="F680" s="34"/>
      <c r="G680" s="35"/>
      <c r="H680" s="25"/>
      <c r="I680" s="33"/>
      <c r="J680" s="33"/>
      <c r="K680" s="33"/>
      <c r="L680" s="33"/>
      <c r="M680" s="27"/>
      <c r="N680" s="64" t="str">
        <f t="shared" si="30"/>
        <v/>
      </c>
      <c r="O680" s="64" t="str">
        <f t="shared" si="31"/>
        <v/>
      </c>
      <c r="P680" s="64">
        <f t="shared" si="32"/>
        <v>13</v>
      </c>
      <c r="Q680" s="65"/>
      <c r="R680" s="54" t="str" cm="1">
        <f t="array" ref="R680">IFERROR(_xlfn.IFS(N680=5,"Gru",O680=7,"de",P680=13,"tom"),"Fejl")</f>
        <v>tom</v>
      </c>
      <c r="S680" s="54"/>
      <c r="T680" s="53">
        <v>679</v>
      </c>
    </row>
    <row r="681" spans="1:20" ht="15.75" x14ac:dyDescent="0.25">
      <c r="A681" s="39" t="str">
        <f>IFERROR(VLOOKUP(T681,Baggrundsark!C682:F2680,2,FALSE),"")</f>
        <v/>
      </c>
      <c r="B681" s="39" t="str">
        <f>IFERROR(VLOOKUP(T681,Baggrundsark!C682:F2680,3,FALSE),"")</f>
        <v/>
      </c>
      <c r="C681" s="39" t="str">
        <f>IFERROR(VLOOKUP(T681,Baggrundsark!C682:F2680,4,FALSE),"")</f>
        <v/>
      </c>
      <c r="D681" s="33"/>
      <c r="E681" s="33"/>
      <c r="F681" s="34"/>
      <c r="G681" s="35"/>
      <c r="H681" s="25"/>
      <c r="I681" s="33"/>
      <c r="J681" s="33"/>
      <c r="K681" s="33"/>
      <c r="L681" s="33"/>
      <c r="M681" s="27"/>
      <c r="N681" s="64" t="str">
        <f t="shared" si="30"/>
        <v/>
      </c>
      <c r="O681" s="64" t="str">
        <f t="shared" si="31"/>
        <v/>
      </c>
      <c r="P681" s="64">
        <f t="shared" si="32"/>
        <v>13</v>
      </c>
      <c r="Q681" s="65"/>
      <c r="R681" s="54" t="str" cm="1">
        <f t="array" ref="R681">IFERROR(_xlfn.IFS(N681=5,"Gru",O681=7,"de",P681=13,"tom"),"Fejl")</f>
        <v>tom</v>
      </c>
      <c r="S681" s="54"/>
      <c r="T681" s="53">
        <v>680</v>
      </c>
    </row>
    <row r="682" spans="1:20" ht="15.75" x14ac:dyDescent="0.25">
      <c r="A682" s="39" t="str">
        <f>IFERROR(VLOOKUP(T682,Baggrundsark!C683:F2681,2,FALSE),"")</f>
        <v/>
      </c>
      <c r="B682" s="39" t="str">
        <f>IFERROR(VLOOKUP(T682,Baggrundsark!C683:F2681,3,FALSE),"")</f>
        <v/>
      </c>
      <c r="C682" s="39" t="str">
        <f>IFERROR(VLOOKUP(T682,Baggrundsark!C683:F2681,4,FALSE),"")</f>
        <v/>
      </c>
      <c r="D682" s="33"/>
      <c r="E682" s="33"/>
      <c r="F682" s="34"/>
      <c r="G682" s="35"/>
      <c r="H682" s="25"/>
      <c r="I682" s="33"/>
      <c r="J682" s="33"/>
      <c r="K682" s="33"/>
      <c r="L682" s="33"/>
      <c r="M682" s="27"/>
      <c r="N682" s="64" t="str">
        <f t="shared" si="30"/>
        <v/>
      </c>
      <c r="O682" s="64" t="str">
        <f t="shared" si="31"/>
        <v/>
      </c>
      <c r="P682" s="64">
        <f t="shared" si="32"/>
        <v>13</v>
      </c>
      <c r="Q682" s="65"/>
      <c r="R682" s="54" t="str" cm="1">
        <f t="array" ref="R682">IFERROR(_xlfn.IFS(N682=5,"Gru",O682=7,"de",P682=13,"tom"),"Fejl")</f>
        <v>tom</v>
      </c>
      <c r="S682" s="54"/>
      <c r="T682" s="53">
        <v>681</v>
      </c>
    </row>
    <row r="683" spans="1:20" ht="15.75" x14ac:dyDescent="0.25">
      <c r="A683" s="39" t="str">
        <f>IFERROR(VLOOKUP(T683,Baggrundsark!C684:F2682,2,FALSE),"")</f>
        <v/>
      </c>
      <c r="B683" s="39" t="str">
        <f>IFERROR(VLOOKUP(T683,Baggrundsark!C684:F2682,3,FALSE),"")</f>
        <v/>
      </c>
      <c r="C683" s="39" t="str">
        <f>IFERROR(VLOOKUP(T683,Baggrundsark!C684:F2682,4,FALSE),"")</f>
        <v/>
      </c>
      <c r="D683" s="33"/>
      <c r="E683" s="33"/>
      <c r="F683" s="34"/>
      <c r="G683" s="35"/>
      <c r="H683" s="25"/>
      <c r="I683" s="33"/>
      <c r="J683" s="33"/>
      <c r="K683" s="33"/>
      <c r="L683" s="33"/>
      <c r="M683" s="27"/>
      <c r="N683" s="64" t="str">
        <f t="shared" si="30"/>
        <v/>
      </c>
      <c r="O683" s="64" t="str">
        <f t="shared" si="31"/>
        <v/>
      </c>
      <c r="P683" s="64">
        <f t="shared" si="32"/>
        <v>13</v>
      </c>
      <c r="Q683" s="65"/>
      <c r="R683" s="54" t="str" cm="1">
        <f t="array" ref="R683">IFERROR(_xlfn.IFS(N683=5,"Gru",O683=7,"de",P683=13,"tom"),"Fejl")</f>
        <v>tom</v>
      </c>
      <c r="S683" s="54"/>
      <c r="T683" s="53">
        <v>682</v>
      </c>
    </row>
    <row r="684" spans="1:20" ht="15.75" x14ac:dyDescent="0.25">
      <c r="A684" s="39" t="str">
        <f>IFERROR(VLOOKUP(T684,Baggrundsark!C685:F2683,2,FALSE),"")</f>
        <v/>
      </c>
      <c r="B684" s="39" t="str">
        <f>IFERROR(VLOOKUP(T684,Baggrundsark!C685:F2683,3,FALSE),"")</f>
        <v/>
      </c>
      <c r="C684" s="39" t="str">
        <f>IFERROR(VLOOKUP(T684,Baggrundsark!C685:F2683,4,FALSE),"")</f>
        <v/>
      </c>
      <c r="D684" s="33"/>
      <c r="E684" s="33"/>
      <c r="F684" s="34"/>
      <c r="G684" s="35"/>
      <c r="H684" s="25"/>
      <c r="I684" s="33"/>
      <c r="J684" s="33"/>
      <c r="K684" s="33"/>
      <c r="L684" s="33"/>
      <c r="M684" s="27"/>
      <c r="N684" s="64" t="str">
        <f t="shared" si="30"/>
        <v/>
      </c>
      <c r="O684" s="64" t="str">
        <f t="shared" si="31"/>
        <v/>
      </c>
      <c r="P684" s="64">
        <f t="shared" si="32"/>
        <v>13</v>
      </c>
      <c r="Q684" s="65"/>
      <c r="R684" s="54" t="str" cm="1">
        <f t="array" ref="R684">IFERROR(_xlfn.IFS(N684=5,"Gru",O684=7,"de",P684=13,"tom"),"Fejl")</f>
        <v>tom</v>
      </c>
      <c r="S684" s="54"/>
      <c r="T684" s="53">
        <v>683</v>
      </c>
    </row>
    <row r="685" spans="1:20" ht="15.75" x14ac:dyDescent="0.25">
      <c r="A685" s="39" t="str">
        <f>IFERROR(VLOOKUP(T685,Baggrundsark!C686:F2684,2,FALSE),"")</f>
        <v/>
      </c>
      <c r="B685" s="39" t="str">
        <f>IFERROR(VLOOKUP(T685,Baggrundsark!C686:F2684,3,FALSE),"")</f>
        <v/>
      </c>
      <c r="C685" s="39" t="str">
        <f>IFERROR(VLOOKUP(T685,Baggrundsark!C686:F2684,4,FALSE),"")</f>
        <v/>
      </c>
      <c r="D685" s="33"/>
      <c r="E685" s="33"/>
      <c r="F685" s="34"/>
      <c r="G685" s="35"/>
      <c r="H685" s="25"/>
      <c r="I685" s="33"/>
      <c r="J685" s="33"/>
      <c r="K685" s="33"/>
      <c r="L685" s="33"/>
      <c r="M685" s="27"/>
      <c r="N685" s="64" t="str">
        <f t="shared" si="30"/>
        <v/>
      </c>
      <c r="O685" s="64" t="str">
        <f t="shared" si="31"/>
        <v/>
      </c>
      <c r="P685" s="64">
        <f t="shared" si="32"/>
        <v>13</v>
      </c>
      <c r="Q685" s="65"/>
      <c r="R685" s="54" t="str" cm="1">
        <f t="array" ref="R685">IFERROR(_xlfn.IFS(N685=5,"Gru",O685=7,"de",P685=13,"tom"),"Fejl")</f>
        <v>tom</v>
      </c>
      <c r="S685" s="54"/>
      <c r="T685" s="53">
        <v>684</v>
      </c>
    </row>
    <row r="686" spans="1:20" ht="15.75" x14ac:dyDescent="0.25">
      <c r="A686" s="39" t="str">
        <f>IFERROR(VLOOKUP(T686,Baggrundsark!C687:F2685,2,FALSE),"")</f>
        <v/>
      </c>
      <c r="B686" s="39" t="str">
        <f>IFERROR(VLOOKUP(T686,Baggrundsark!C687:F2685,3,FALSE),"")</f>
        <v/>
      </c>
      <c r="C686" s="39" t="str">
        <f>IFERROR(VLOOKUP(T686,Baggrundsark!C687:F2685,4,FALSE),"")</f>
        <v/>
      </c>
      <c r="D686" s="33"/>
      <c r="E686" s="33"/>
      <c r="F686" s="34"/>
      <c r="G686" s="35"/>
      <c r="H686" s="25"/>
      <c r="I686" s="33"/>
      <c r="J686" s="33"/>
      <c r="K686" s="33"/>
      <c r="L686" s="33"/>
      <c r="M686" s="27"/>
      <c r="N686" s="64" t="str">
        <f t="shared" si="30"/>
        <v/>
      </c>
      <c r="O686" s="64" t="str">
        <f t="shared" si="31"/>
        <v/>
      </c>
      <c r="P686" s="64">
        <f t="shared" si="32"/>
        <v>13</v>
      </c>
      <c r="Q686" s="65"/>
      <c r="R686" s="54" t="str" cm="1">
        <f t="array" ref="R686">IFERROR(_xlfn.IFS(N686=5,"Gru",O686=7,"de",P686=13,"tom"),"Fejl")</f>
        <v>tom</v>
      </c>
      <c r="S686" s="54"/>
      <c r="T686" s="53">
        <v>685</v>
      </c>
    </row>
    <row r="687" spans="1:20" ht="15.75" x14ac:dyDescent="0.25">
      <c r="A687" s="39" t="str">
        <f>IFERROR(VLOOKUP(T687,Baggrundsark!C688:F2686,2,FALSE),"")</f>
        <v/>
      </c>
      <c r="B687" s="39" t="str">
        <f>IFERROR(VLOOKUP(T687,Baggrundsark!C688:F2686,3,FALSE),"")</f>
        <v/>
      </c>
      <c r="C687" s="39" t="str">
        <f>IFERROR(VLOOKUP(T687,Baggrundsark!C688:F2686,4,FALSE),"")</f>
        <v/>
      </c>
      <c r="D687" s="33"/>
      <c r="E687" s="33"/>
      <c r="F687" s="34"/>
      <c r="G687" s="35"/>
      <c r="H687" s="25"/>
      <c r="I687" s="33"/>
      <c r="J687" s="33"/>
      <c r="K687" s="33"/>
      <c r="L687" s="33"/>
      <c r="M687" s="27"/>
      <c r="N687" s="64" t="str">
        <f t="shared" si="30"/>
        <v/>
      </c>
      <c r="O687" s="64" t="str">
        <f t="shared" si="31"/>
        <v/>
      </c>
      <c r="P687" s="64">
        <f t="shared" si="32"/>
        <v>13</v>
      </c>
      <c r="Q687" s="65"/>
      <c r="R687" s="54" t="str" cm="1">
        <f t="array" ref="R687">IFERROR(_xlfn.IFS(N687=5,"Gru",O687=7,"de",P687=13,"tom"),"Fejl")</f>
        <v>tom</v>
      </c>
      <c r="S687" s="54"/>
      <c r="T687" s="53">
        <v>686</v>
      </c>
    </row>
    <row r="688" spans="1:20" ht="15.75" x14ac:dyDescent="0.25">
      <c r="A688" s="39" t="str">
        <f>IFERROR(VLOOKUP(T688,Baggrundsark!C689:F2687,2,FALSE),"")</f>
        <v/>
      </c>
      <c r="B688" s="39" t="str">
        <f>IFERROR(VLOOKUP(T688,Baggrundsark!C689:F2687,3,FALSE),"")</f>
        <v/>
      </c>
      <c r="C688" s="39" t="str">
        <f>IFERROR(VLOOKUP(T688,Baggrundsark!C689:F2687,4,FALSE),"")</f>
        <v/>
      </c>
      <c r="D688" s="33"/>
      <c r="E688" s="33"/>
      <c r="F688" s="34"/>
      <c r="G688" s="35"/>
      <c r="H688" s="25"/>
      <c r="I688" s="33"/>
      <c r="J688" s="33"/>
      <c r="K688" s="33"/>
      <c r="L688" s="33"/>
      <c r="M688" s="27"/>
      <c r="N688" s="64" t="str">
        <f t="shared" si="30"/>
        <v/>
      </c>
      <c r="O688" s="64" t="str">
        <f t="shared" si="31"/>
        <v/>
      </c>
      <c r="P688" s="64">
        <f t="shared" si="32"/>
        <v>13</v>
      </c>
      <c r="Q688" s="65"/>
      <c r="R688" s="54" t="str" cm="1">
        <f t="array" ref="R688">IFERROR(_xlfn.IFS(N688=5,"Gru",O688=7,"de",P688=13,"tom"),"Fejl")</f>
        <v>tom</v>
      </c>
      <c r="S688" s="54"/>
      <c r="T688" s="53">
        <v>687</v>
      </c>
    </row>
    <row r="689" spans="1:20" ht="15.75" x14ac:dyDescent="0.25">
      <c r="A689" s="39" t="str">
        <f>IFERROR(VLOOKUP(T689,Baggrundsark!C690:F2688,2,FALSE),"")</f>
        <v/>
      </c>
      <c r="B689" s="39" t="str">
        <f>IFERROR(VLOOKUP(T689,Baggrundsark!C690:F2688,3,FALSE),"")</f>
        <v/>
      </c>
      <c r="C689" s="39" t="str">
        <f>IFERROR(VLOOKUP(T689,Baggrundsark!C690:F2688,4,FALSE),"")</f>
        <v/>
      </c>
      <c r="D689" s="33"/>
      <c r="E689" s="33"/>
      <c r="F689" s="34"/>
      <c r="G689" s="35"/>
      <c r="H689" s="25"/>
      <c r="I689" s="33"/>
      <c r="J689" s="33"/>
      <c r="K689" s="33"/>
      <c r="L689" s="33"/>
      <c r="M689" s="27"/>
      <c r="N689" s="64" t="str">
        <f t="shared" si="30"/>
        <v/>
      </c>
      <c r="O689" s="64" t="str">
        <f t="shared" si="31"/>
        <v/>
      </c>
      <c r="P689" s="64">
        <f t="shared" si="32"/>
        <v>13</v>
      </c>
      <c r="Q689" s="65"/>
      <c r="R689" s="54" t="str" cm="1">
        <f t="array" ref="R689">IFERROR(_xlfn.IFS(N689=5,"Gru",O689=7,"de",P689=13,"tom"),"Fejl")</f>
        <v>tom</v>
      </c>
      <c r="S689" s="54"/>
      <c r="T689" s="53">
        <v>688</v>
      </c>
    </row>
    <row r="690" spans="1:20" ht="15.75" x14ac:dyDescent="0.25">
      <c r="A690" s="39" t="str">
        <f>IFERROR(VLOOKUP(T690,Baggrundsark!C691:F2689,2,FALSE),"")</f>
        <v/>
      </c>
      <c r="B690" s="39" t="str">
        <f>IFERROR(VLOOKUP(T690,Baggrundsark!C691:F2689,3,FALSE),"")</f>
        <v/>
      </c>
      <c r="C690" s="39" t="str">
        <f>IFERROR(VLOOKUP(T690,Baggrundsark!C691:F2689,4,FALSE),"")</f>
        <v/>
      </c>
      <c r="D690" s="33"/>
      <c r="E690" s="33"/>
      <c r="F690" s="34"/>
      <c r="G690" s="35"/>
      <c r="H690" s="25"/>
      <c r="I690" s="33"/>
      <c r="J690" s="33"/>
      <c r="K690" s="33"/>
      <c r="L690" s="33"/>
      <c r="M690" s="27"/>
      <c r="N690" s="64" t="str">
        <f t="shared" si="30"/>
        <v/>
      </c>
      <c r="O690" s="64" t="str">
        <f t="shared" si="31"/>
        <v/>
      </c>
      <c r="P690" s="64">
        <f t="shared" si="32"/>
        <v>13</v>
      </c>
      <c r="Q690" s="65"/>
      <c r="R690" s="54" t="str" cm="1">
        <f t="array" ref="R690">IFERROR(_xlfn.IFS(N690=5,"Gru",O690=7,"de",P690=13,"tom"),"Fejl")</f>
        <v>tom</v>
      </c>
      <c r="S690" s="54"/>
      <c r="T690" s="53">
        <v>689</v>
      </c>
    </row>
    <row r="691" spans="1:20" ht="15.75" x14ac:dyDescent="0.25">
      <c r="A691" s="39" t="str">
        <f>IFERROR(VLOOKUP(T691,Baggrundsark!C692:F2690,2,FALSE),"")</f>
        <v/>
      </c>
      <c r="B691" s="39" t="str">
        <f>IFERROR(VLOOKUP(T691,Baggrundsark!C692:F2690,3,FALSE),"")</f>
        <v/>
      </c>
      <c r="C691" s="39" t="str">
        <f>IFERROR(VLOOKUP(T691,Baggrundsark!C692:F2690,4,FALSE),"")</f>
        <v/>
      </c>
      <c r="D691" s="33"/>
      <c r="E691" s="33"/>
      <c r="F691" s="34"/>
      <c r="G691" s="35"/>
      <c r="H691" s="25"/>
      <c r="I691" s="33"/>
      <c r="J691" s="33"/>
      <c r="K691" s="33"/>
      <c r="L691" s="33"/>
      <c r="M691" s="27"/>
      <c r="N691" s="64" t="str">
        <f t="shared" si="30"/>
        <v/>
      </c>
      <c r="O691" s="64" t="str">
        <f t="shared" si="31"/>
        <v/>
      </c>
      <c r="P691" s="64">
        <f t="shared" si="32"/>
        <v>13</v>
      </c>
      <c r="Q691" s="65"/>
      <c r="R691" s="54" t="str" cm="1">
        <f t="array" ref="R691">IFERROR(_xlfn.IFS(N691=5,"Gru",O691=7,"de",P691=13,"tom"),"Fejl")</f>
        <v>tom</v>
      </c>
      <c r="S691" s="54"/>
      <c r="T691" s="53">
        <v>690</v>
      </c>
    </row>
    <row r="692" spans="1:20" ht="15.75" x14ac:dyDescent="0.25">
      <c r="A692" s="39" t="str">
        <f>IFERROR(VLOOKUP(T692,Baggrundsark!C693:F2691,2,FALSE),"")</f>
        <v/>
      </c>
      <c r="B692" s="39" t="str">
        <f>IFERROR(VLOOKUP(T692,Baggrundsark!C693:F2691,3,FALSE),"")</f>
        <v/>
      </c>
      <c r="C692" s="39" t="str">
        <f>IFERROR(VLOOKUP(T692,Baggrundsark!C693:F2691,4,FALSE),"")</f>
        <v/>
      </c>
      <c r="D692" s="33"/>
      <c r="E692" s="33"/>
      <c r="F692" s="34"/>
      <c r="G692" s="35"/>
      <c r="H692" s="25"/>
      <c r="I692" s="33"/>
      <c r="J692" s="33"/>
      <c r="K692" s="33"/>
      <c r="L692" s="33"/>
      <c r="M692" s="27"/>
      <c r="N692" s="64" t="str">
        <f t="shared" si="30"/>
        <v/>
      </c>
      <c r="O692" s="64" t="str">
        <f t="shared" si="31"/>
        <v/>
      </c>
      <c r="P692" s="64">
        <f t="shared" si="32"/>
        <v>13</v>
      </c>
      <c r="Q692" s="65"/>
      <c r="R692" s="54" t="str" cm="1">
        <f t="array" ref="R692">IFERROR(_xlfn.IFS(N692=5,"Gru",O692=7,"de",P692=13,"tom"),"Fejl")</f>
        <v>tom</v>
      </c>
      <c r="S692" s="54"/>
      <c r="T692" s="53">
        <v>691</v>
      </c>
    </row>
    <row r="693" spans="1:20" ht="15.75" x14ac:dyDescent="0.25">
      <c r="A693" s="39" t="str">
        <f>IFERROR(VLOOKUP(T693,Baggrundsark!C694:F2692,2,FALSE),"")</f>
        <v/>
      </c>
      <c r="B693" s="39" t="str">
        <f>IFERROR(VLOOKUP(T693,Baggrundsark!C694:F2692,3,FALSE),"")</f>
        <v/>
      </c>
      <c r="C693" s="39" t="str">
        <f>IFERROR(VLOOKUP(T693,Baggrundsark!C694:F2692,4,FALSE),"")</f>
        <v/>
      </c>
      <c r="D693" s="33"/>
      <c r="E693" s="33"/>
      <c r="F693" s="34"/>
      <c r="G693" s="35"/>
      <c r="H693" s="25"/>
      <c r="I693" s="33"/>
      <c r="J693" s="33"/>
      <c r="K693" s="33"/>
      <c r="L693" s="33"/>
      <c r="M693" s="27"/>
      <c r="N693" s="64" t="str">
        <f t="shared" si="30"/>
        <v/>
      </c>
      <c r="O693" s="64" t="str">
        <f t="shared" si="31"/>
        <v/>
      </c>
      <c r="P693" s="64">
        <f t="shared" si="32"/>
        <v>13</v>
      </c>
      <c r="Q693" s="65"/>
      <c r="R693" s="54" t="str" cm="1">
        <f t="array" ref="R693">IFERROR(_xlfn.IFS(N693=5,"Gru",O693=7,"de",P693=13,"tom"),"Fejl")</f>
        <v>tom</v>
      </c>
      <c r="S693" s="54"/>
      <c r="T693" s="53">
        <v>692</v>
      </c>
    </row>
    <row r="694" spans="1:20" ht="15.75" x14ac:dyDescent="0.25">
      <c r="A694" s="39" t="str">
        <f>IFERROR(VLOOKUP(T694,Baggrundsark!C695:F2693,2,FALSE),"")</f>
        <v/>
      </c>
      <c r="B694" s="39" t="str">
        <f>IFERROR(VLOOKUP(T694,Baggrundsark!C695:F2693,3,FALSE),"")</f>
        <v/>
      </c>
      <c r="C694" s="39" t="str">
        <f>IFERROR(VLOOKUP(T694,Baggrundsark!C695:F2693,4,FALSE),"")</f>
        <v/>
      </c>
      <c r="D694" s="33"/>
      <c r="E694" s="33"/>
      <c r="F694" s="34"/>
      <c r="G694" s="35"/>
      <c r="H694" s="25"/>
      <c r="I694" s="33"/>
      <c r="J694" s="33"/>
      <c r="K694" s="33"/>
      <c r="L694" s="33"/>
      <c r="M694" s="27"/>
      <c r="N694" s="64" t="str">
        <f t="shared" si="30"/>
        <v/>
      </c>
      <c r="O694" s="64" t="str">
        <f t="shared" si="31"/>
        <v/>
      </c>
      <c r="P694" s="64">
        <f t="shared" si="32"/>
        <v>13</v>
      </c>
      <c r="Q694" s="65"/>
      <c r="R694" s="54" t="str" cm="1">
        <f t="array" ref="R694">IFERROR(_xlfn.IFS(N694=5,"Gru",O694=7,"de",P694=13,"tom"),"Fejl")</f>
        <v>tom</v>
      </c>
      <c r="S694" s="54"/>
      <c r="T694" s="53">
        <v>693</v>
      </c>
    </row>
    <row r="695" spans="1:20" ht="15.75" x14ac:dyDescent="0.25">
      <c r="A695" s="39" t="str">
        <f>IFERROR(VLOOKUP(T695,Baggrundsark!C696:F2694,2,FALSE),"")</f>
        <v/>
      </c>
      <c r="B695" s="39" t="str">
        <f>IFERROR(VLOOKUP(T695,Baggrundsark!C696:F2694,3,FALSE),"")</f>
        <v/>
      </c>
      <c r="C695" s="39" t="str">
        <f>IFERROR(VLOOKUP(T695,Baggrundsark!C696:F2694,4,FALSE),"")</f>
        <v/>
      </c>
      <c r="D695" s="33"/>
      <c r="E695" s="33"/>
      <c r="F695" s="34"/>
      <c r="G695" s="35"/>
      <c r="H695" s="25"/>
      <c r="I695" s="33"/>
      <c r="J695" s="33"/>
      <c r="K695" s="33"/>
      <c r="L695" s="33"/>
      <c r="M695" s="27"/>
      <c r="N695" s="64" t="str">
        <f t="shared" si="30"/>
        <v/>
      </c>
      <c r="O695" s="64" t="str">
        <f t="shared" si="31"/>
        <v/>
      </c>
      <c r="P695" s="64">
        <f t="shared" si="32"/>
        <v>13</v>
      </c>
      <c r="Q695" s="65"/>
      <c r="R695" s="54" t="str" cm="1">
        <f t="array" ref="R695">IFERROR(_xlfn.IFS(N695=5,"Gru",O695=7,"de",P695=13,"tom"),"Fejl")</f>
        <v>tom</v>
      </c>
      <c r="S695" s="54"/>
      <c r="T695" s="53">
        <v>694</v>
      </c>
    </row>
    <row r="696" spans="1:20" ht="15.75" x14ac:dyDescent="0.25">
      <c r="A696" s="39" t="str">
        <f>IFERROR(VLOOKUP(T696,Baggrundsark!C697:F2695,2,FALSE),"")</f>
        <v/>
      </c>
      <c r="B696" s="39" t="str">
        <f>IFERROR(VLOOKUP(T696,Baggrundsark!C697:F2695,3,FALSE),"")</f>
        <v/>
      </c>
      <c r="C696" s="39" t="str">
        <f>IFERROR(VLOOKUP(T696,Baggrundsark!C697:F2695,4,FALSE),"")</f>
        <v/>
      </c>
      <c r="D696" s="33"/>
      <c r="E696" s="33"/>
      <c r="F696" s="34"/>
      <c r="G696" s="35"/>
      <c r="H696" s="25"/>
      <c r="I696" s="33"/>
      <c r="J696" s="33"/>
      <c r="K696" s="33"/>
      <c r="L696" s="33"/>
      <c r="M696" s="27"/>
      <c r="N696" s="64" t="str">
        <f t="shared" si="30"/>
        <v/>
      </c>
      <c r="O696" s="64" t="str">
        <f t="shared" si="31"/>
        <v/>
      </c>
      <c r="P696" s="64">
        <f t="shared" si="32"/>
        <v>13</v>
      </c>
      <c r="Q696" s="65"/>
      <c r="R696" s="54" t="str" cm="1">
        <f t="array" ref="R696">IFERROR(_xlfn.IFS(N696=5,"Gru",O696=7,"de",P696=13,"tom"),"Fejl")</f>
        <v>tom</v>
      </c>
      <c r="S696" s="54"/>
      <c r="T696" s="53">
        <v>695</v>
      </c>
    </row>
    <row r="697" spans="1:20" ht="15.75" x14ac:dyDescent="0.25">
      <c r="A697" s="39" t="str">
        <f>IFERROR(VLOOKUP(T697,Baggrundsark!C698:F2696,2,FALSE),"")</f>
        <v/>
      </c>
      <c r="B697" s="39" t="str">
        <f>IFERROR(VLOOKUP(T697,Baggrundsark!C698:F2696,3,FALSE),"")</f>
        <v/>
      </c>
      <c r="C697" s="39" t="str">
        <f>IFERROR(VLOOKUP(T697,Baggrundsark!C698:F2696,4,FALSE),"")</f>
        <v/>
      </c>
      <c r="D697" s="33"/>
      <c r="E697" s="33"/>
      <c r="F697" s="34"/>
      <c r="G697" s="35"/>
      <c r="H697" s="25"/>
      <c r="I697" s="33"/>
      <c r="J697" s="33"/>
      <c r="K697" s="33"/>
      <c r="L697" s="33"/>
      <c r="M697" s="27"/>
      <c r="N697" s="64" t="str">
        <f t="shared" si="30"/>
        <v/>
      </c>
      <c r="O697" s="64" t="str">
        <f t="shared" si="31"/>
        <v/>
      </c>
      <c r="P697" s="64">
        <f t="shared" si="32"/>
        <v>13</v>
      </c>
      <c r="Q697" s="65"/>
      <c r="R697" s="54" t="str" cm="1">
        <f t="array" ref="R697">IFERROR(_xlfn.IFS(N697=5,"Gru",O697=7,"de",P697=13,"tom"),"Fejl")</f>
        <v>tom</v>
      </c>
      <c r="S697" s="54"/>
      <c r="T697" s="53">
        <v>696</v>
      </c>
    </row>
    <row r="698" spans="1:20" ht="15.75" x14ac:dyDescent="0.25">
      <c r="A698" s="39" t="str">
        <f>IFERROR(VLOOKUP(T698,Baggrundsark!C699:F2697,2,FALSE),"")</f>
        <v/>
      </c>
      <c r="B698" s="39" t="str">
        <f>IFERROR(VLOOKUP(T698,Baggrundsark!C699:F2697,3,FALSE),"")</f>
        <v/>
      </c>
      <c r="C698" s="39" t="str">
        <f>IFERROR(VLOOKUP(T698,Baggrundsark!C699:F2697,4,FALSE),"")</f>
        <v/>
      </c>
      <c r="D698" s="33"/>
      <c r="E698" s="33"/>
      <c r="F698" s="34"/>
      <c r="G698" s="35"/>
      <c r="H698" s="25"/>
      <c r="I698" s="33"/>
      <c r="J698" s="33"/>
      <c r="K698" s="33"/>
      <c r="L698" s="33"/>
      <c r="M698" s="27"/>
      <c r="N698" s="64" t="str">
        <f t="shared" si="30"/>
        <v/>
      </c>
      <c r="O698" s="64" t="str">
        <f t="shared" si="31"/>
        <v/>
      </c>
      <c r="P698" s="64">
        <f t="shared" si="32"/>
        <v>13</v>
      </c>
      <c r="Q698" s="65"/>
      <c r="R698" s="54" t="str" cm="1">
        <f t="array" ref="R698">IFERROR(_xlfn.IFS(N698=5,"Gru",O698=7,"de",P698=13,"tom"),"Fejl")</f>
        <v>tom</v>
      </c>
      <c r="S698" s="54"/>
      <c r="T698" s="53">
        <v>697</v>
      </c>
    </row>
    <row r="699" spans="1:20" ht="15.75" x14ac:dyDescent="0.25">
      <c r="A699" s="39" t="str">
        <f>IFERROR(VLOOKUP(T699,Baggrundsark!C700:F2698,2,FALSE),"")</f>
        <v/>
      </c>
      <c r="B699" s="39" t="str">
        <f>IFERROR(VLOOKUP(T699,Baggrundsark!C700:F2698,3,FALSE),"")</f>
        <v/>
      </c>
      <c r="C699" s="39" t="str">
        <f>IFERROR(VLOOKUP(T699,Baggrundsark!C700:F2698,4,FALSE),"")</f>
        <v/>
      </c>
      <c r="D699" s="33"/>
      <c r="E699" s="33"/>
      <c r="F699" s="34"/>
      <c r="G699" s="35"/>
      <c r="H699" s="25"/>
      <c r="I699" s="33"/>
      <c r="J699" s="33"/>
      <c r="K699" s="33"/>
      <c r="L699" s="33"/>
      <c r="M699" s="27"/>
      <c r="N699" s="64" t="str">
        <f t="shared" si="30"/>
        <v/>
      </c>
      <c r="O699" s="64" t="str">
        <f t="shared" si="31"/>
        <v/>
      </c>
      <c r="P699" s="64">
        <f t="shared" si="32"/>
        <v>13</v>
      </c>
      <c r="Q699" s="65"/>
      <c r="R699" s="54" t="str" cm="1">
        <f t="array" ref="R699">IFERROR(_xlfn.IFS(N699=5,"Gru",O699=7,"de",P699=13,"tom"),"Fejl")</f>
        <v>tom</v>
      </c>
      <c r="S699" s="54"/>
      <c r="T699" s="53">
        <v>698</v>
      </c>
    </row>
    <row r="700" spans="1:20" ht="15.75" x14ac:dyDescent="0.25">
      <c r="A700" s="39" t="str">
        <f>IFERROR(VLOOKUP(T700,Baggrundsark!C701:F2699,2,FALSE),"")</f>
        <v/>
      </c>
      <c r="B700" s="39" t="str">
        <f>IFERROR(VLOOKUP(T700,Baggrundsark!C701:F2699,3,FALSE),"")</f>
        <v/>
      </c>
      <c r="C700" s="39" t="str">
        <f>IFERROR(VLOOKUP(T700,Baggrundsark!C701:F2699,4,FALSE),"")</f>
        <v/>
      </c>
      <c r="D700" s="33"/>
      <c r="E700" s="33"/>
      <c r="F700" s="34"/>
      <c r="G700" s="35"/>
      <c r="H700" s="25"/>
      <c r="I700" s="33"/>
      <c r="J700" s="33"/>
      <c r="K700" s="33"/>
      <c r="L700" s="33"/>
      <c r="M700" s="27"/>
      <c r="N700" s="64" t="str">
        <f t="shared" si="30"/>
        <v/>
      </c>
      <c r="O700" s="64" t="str">
        <f t="shared" si="31"/>
        <v/>
      </c>
      <c r="P700" s="64">
        <f t="shared" si="32"/>
        <v>13</v>
      </c>
      <c r="Q700" s="65"/>
      <c r="R700" s="54" t="str" cm="1">
        <f t="array" ref="R700">IFERROR(_xlfn.IFS(N700=5,"Gru",O700=7,"de",P700=13,"tom"),"Fejl")</f>
        <v>tom</v>
      </c>
      <c r="S700" s="54"/>
      <c r="T700" s="53">
        <v>699</v>
      </c>
    </row>
    <row r="701" spans="1:20" ht="15.75" x14ac:dyDescent="0.25">
      <c r="A701" s="39" t="str">
        <f>IFERROR(VLOOKUP(T701,Baggrundsark!C702:F2700,2,FALSE),"")</f>
        <v/>
      </c>
      <c r="B701" s="39" t="str">
        <f>IFERROR(VLOOKUP(T701,Baggrundsark!C702:F2700,3,FALSE),"")</f>
        <v/>
      </c>
      <c r="C701" s="39" t="str">
        <f>IFERROR(VLOOKUP(T701,Baggrundsark!C702:F2700,4,FALSE),"")</f>
        <v/>
      </c>
      <c r="D701" s="33"/>
      <c r="E701" s="33"/>
      <c r="F701" s="34"/>
      <c r="G701" s="35"/>
      <c r="H701" s="25"/>
      <c r="I701" s="33"/>
      <c r="J701" s="33"/>
      <c r="K701" s="33"/>
      <c r="L701" s="33"/>
      <c r="M701" s="27"/>
      <c r="N701" s="64" t="str">
        <f t="shared" si="30"/>
        <v/>
      </c>
      <c r="O701" s="64" t="str">
        <f t="shared" si="31"/>
        <v/>
      </c>
      <c r="P701" s="64">
        <f t="shared" si="32"/>
        <v>13</v>
      </c>
      <c r="Q701" s="65"/>
      <c r="R701" s="54" t="str" cm="1">
        <f t="array" ref="R701">IFERROR(_xlfn.IFS(N701=5,"Gru",O701=7,"de",P701=13,"tom"),"Fejl")</f>
        <v>tom</v>
      </c>
      <c r="S701" s="54"/>
      <c r="T701" s="53">
        <v>700</v>
      </c>
    </row>
    <row r="702" spans="1:20" ht="15.75" x14ac:dyDescent="0.25">
      <c r="A702" s="39" t="str">
        <f>IFERROR(VLOOKUP(T702,Baggrundsark!C703:F2701,2,FALSE),"")</f>
        <v/>
      </c>
      <c r="B702" s="39" t="str">
        <f>IFERROR(VLOOKUP(T702,Baggrundsark!C703:F2701,3,FALSE),"")</f>
        <v/>
      </c>
      <c r="C702" s="39" t="str">
        <f>IFERROR(VLOOKUP(T702,Baggrundsark!C703:F2701,4,FALSE),"")</f>
        <v/>
      </c>
      <c r="D702" s="33"/>
      <c r="E702" s="33"/>
      <c r="F702" s="34"/>
      <c r="G702" s="35"/>
      <c r="H702" s="25"/>
      <c r="I702" s="33"/>
      <c r="J702" s="33"/>
      <c r="K702" s="33"/>
      <c r="L702" s="33"/>
      <c r="M702" s="27"/>
      <c r="N702" s="64" t="str">
        <f t="shared" si="30"/>
        <v/>
      </c>
      <c r="O702" s="64" t="str">
        <f t="shared" si="31"/>
        <v/>
      </c>
      <c r="P702" s="64">
        <f t="shared" si="32"/>
        <v>13</v>
      </c>
      <c r="Q702" s="65"/>
      <c r="R702" s="54" t="str" cm="1">
        <f t="array" ref="R702">IFERROR(_xlfn.IFS(N702=5,"Gru",O702=7,"de",P702=13,"tom"),"Fejl")</f>
        <v>tom</v>
      </c>
      <c r="S702" s="54"/>
      <c r="T702" s="53">
        <v>701</v>
      </c>
    </row>
    <row r="703" spans="1:20" ht="15.75" x14ac:dyDescent="0.25">
      <c r="A703" s="39" t="str">
        <f>IFERROR(VLOOKUP(T703,Baggrundsark!C704:F2702,2,FALSE),"")</f>
        <v/>
      </c>
      <c r="B703" s="39" t="str">
        <f>IFERROR(VLOOKUP(T703,Baggrundsark!C704:F2702,3,FALSE),"")</f>
        <v/>
      </c>
      <c r="C703" s="39" t="str">
        <f>IFERROR(VLOOKUP(T703,Baggrundsark!C704:F2702,4,FALSE),"")</f>
        <v/>
      </c>
      <c r="D703" s="33"/>
      <c r="E703" s="33"/>
      <c r="F703" s="34"/>
      <c r="G703" s="35"/>
      <c r="H703" s="25"/>
      <c r="I703" s="33"/>
      <c r="J703" s="33"/>
      <c r="K703" s="33"/>
      <c r="L703" s="33"/>
      <c r="M703" s="27"/>
      <c r="N703" s="64" t="str">
        <f t="shared" si="30"/>
        <v/>
      </c>
      <c r="O703" s="64" t="str">
        <f t="shared" si="31"/>
        <v/>
      </c>
      <c r="P703" s="64">
        <f t="shared" si="32"/>
        <v>13</v>
      </c>
      <c r="Q703" s="65"/>
      <c r="R703" s="54" t="str" cm="1">
        <f t="array" ref="R703">IFERROR(_xlfn.IFS(N703=5,"Gru",O703=7,"de",P703=13,"tom"),"Fejl")</f>
        <v>tom</v>
      </c>
      <c r="S703" s="54"/>
      <c r="T703" s="53">
        <v>702</v>
      </c>
    </row>
    <row r="704" spans="1:20" ht="15.75" x14ac:dyDescent="0.25">
      <c r="A704" s="39" t="str">
        <f>IFERROR(VLOOKUP(T704,Baggrundsark!C705:F2703,2,FALSE),"")</f>
        <v/>
      </c>
      <c r="B704" s="39" t="str">
        <f>IFERROR(VLOOKUP(T704,Baggrundsark!C705:F2703,3,FALSE),"")</f>
        <v/>
      </c>
      <c r="C704" s="39" t="str">
        <f>IFERROR(VLOOKUP(T704,Baggrundsark!C705:F2703,4,FALSE),"")</f>
        <v/>
      </c>
      <c r="D704" s="33"/>
      <c r="E704" s="33"/>
      <c r="F704" s="34"/>
      <c r="G704" s="35"/>
      <c r="H704" s="25"/>
      <c r="I704" s="33"/>
      <c r="J704" s="33"/>
      <c r="K704" s="33"/>
      <c r="L704" s="33"/>
      <c r="M704" s="27"/>
      <c r="N704" s="64" t="str">
        <f t="shared" si="30"/>
        <v/>
      </c>
      <c r="O704" s="64" t="str">
        <f t="shared" si="31"/>
        <v/>
      </c>
      <c r="P704" s="64">
        <f t="shared" si="32"/>
        <v>13</v>
      </c>
      <c r="Q704" s="65"/>
      <c r="R704" s="54" t="str" cm="1">
        <f t="array" ref="R704">IFERROR(_xlfn.IFS(N704=5,"Gru",O704=7,"de",P704=13,"tom"),"Fejl")</f>
        <v>tom</v>
      </c>
      <c r="S704" s="54"/>
      <c r="T704" s="53">
        <v>703</v>
      </c>
    </row>
    <row r="705" spans="1:20" ht="15.75" x14ac:dyDescent="0.25">
      <c r="A705" s="39" t="str">
        <f>IFERROR(VLOOKUP(T705,Baggrundsark!C706:F2704,2,FALSE),"")</f>
        <v/>
      </c>
      <c r="B705" s="39" t="str">
        <f>IFERROR(VLOOKUP(T705,Baggrundsark!C706:F2704,3,FALSE),"")</f>
        <v/>
      </c>
      <c r="C705" s="39" t="str">
        <f>IFERROR(VLOOKUP(T705,Baggrundsark!C706:F2704,4,FALSE),"")</f>
        <v/>
      </c>
      <c r="D705" s="33"/>
      <c r="E705" s="33"/>
      <c r="F705" s="34"/>
      <c r="G705" s="35"/>
      <c r="H705" s="25"/>
      <c r="I705" s="33"/>
      <c r="J705" s="33"/>
      <c r="K705" s="33"/>
      <c r="L705" s="33"/>
      <c r="M705" s="27"/>
      <c r="N705" s="64" t="str">
        <f t="shared" si="30"/>
        <v/>
      </c>
      <c r="O705" s="64" t="str">
        <f t="shared" si="31"/>
        <v/>
      </c>
      <c r="P705" s="64">
        <f t="shared" si="32"/>
        <v>13</v>
      </c>
      <c r="Q705" s="65"/>
      <c r="R705" s="54" t="str" cm="1">
        <f t="array" ref="R705">IFERROR(_xlfn.IFS(N705=5,"Gru",O705=7,"de",P705=13,"tom"),"Fejl")</f>
        <v>tom</v>
      </c>
      <c r="S705" s="54"/>
      <c r="T705" s="53">
        <v>704</v>
      </c>
    </row>
    <row r="706" spans="1:20" ht="15.75" x14ac:dyDescent="0.25">
      <c r="A706" s="39" t="str">
        <f>IFERROR(VLOOKUP(T706,Baggrundsark!C707:F2705,2,FALSE),"")</f>
        <v/>
      </c>
      <c r="B706" s="39" t="str">
        <f>IFERROR(VLOOKUP(T706,Baggrundsark!C707:F2705,3,FALSE),"")</f>
        <v/>
      </c>
      <c r="C706" s="39" t="str">
        <f>IFERROR(VLOOKUP(T706,Baggrundsark!C707:F2705,4,FALSE),"")</f>
        <v/>
      </c>
      <c r="D706" s="33"/>
      <c r="E706" s="33"/>
      <c r="F706" s="34"/>
      <c r="G706" s="35"/>
      <c r="H706" s="25"/>
      <c r="I706" s="33"/>
      <c r="J706" s="33"/>
      <c r="K706" s="33"/>
      <c r="L706" s="33"/>
      <c r="M706" s="27"/>
      <c r="N706" s="64" t="str">
        <f t="shared" si="30"/>
        <v/>
      </c>
      <c r="O706" s="64" t="str">
        <f t="shared" si="31"/>
        <v/>
      </c>
      <c r="P706" s="64">
        <f t="shared" si="32"/>
        <v>13</v>
      </c>
      <c r="Q706" s="65"/>
      <c r="R706" s="54" t="str" cm="1">
        <f t="array" ref="R706">IFERROR(_xlfn.IFS(N706=5,"Gru",O706=7,"de",P706=13,"tom"),"Fejl")</f>
        <v>tom</v>
      </c>
      <c r="S706" s="54"/>
      <c r="T706" s="53">
        <v>705</v>
      </c>
    </row>
    <row r="707" spans="1:20" ht="15.75" x14ac:dyDescent="0.25">
      <c r="A707" s="39" t="str">
        <f>IFERROR(VLOOKUP(T707,Baggrundsark!C708:F2706,2,FALSE),"")</f>
        <v/>
      </c>
      <c r="B707" s="39" t="str">
        <f>IFERROR(VLOOKUP(T707,Baggrundsark!C708:F2706,3,FALSE),"")</f>
        <v/>
      </c>
      <c r="C707" s="39" t="str">
        <f>IFERROR(VLOOKUP(T707,Baggrundsark!C708:F2706,4,FALSE),"")</f>
        <v/>
      </c>
      <c r="D707" s="33"/>
      <c r="E707" s="33"/>
      <c r="F707" s="34"/>
      <c r="G707" s="35"/>
      <c r="H707" s="25"/>
      <c r="I707" s="33"/>
      <c r="J707" s="33"/>
      <c r="K707" s="33"/>
      <c r="L707" s="33"/>
      <c r="M707" s="27"/>
      <c r="N707" s="64" t="str">
        <f t="shared" ref="N707:N770" si="33">IF(D707="Gruppefritagelsesforordningen",COUNTBLANK(A707:M707),"")</f>
        <v/>
      </c>
      <c r="O707" s="64" t="str">
        <f t="shared" ref="O707:O770" si="34">IF(D707="De minimis forordningen",COUNTBLANK(A707:M707),"")</f>
        <v/>
      </c>
      <c r="P707" s="64">
        <f t="shared" ref="P707:P770" si="35">COUNTBLANK(A707:M707)</f>
        <v>13</v>
      </c>
      <c r="Q707" s="65"/>
      <c r="R707" s="54" t="str" cm="1">
        <f t="array" ref="R707">IFERROR(_xlfn.IFS(N707=5,"Gru",O707=7,"de",P707=13,"tom"),"Fejl")</f>
        <v>tom</v>
      </c>
      <c r="S707" s="54"/>
      <c r="T707" s="53">
        <v>706</v>
      </c>
    </row>
    <row r="708" spans="1:20" ht="15.75" x14ac:dyDescent="0.25">
      <c r="A708" s="39" t="str">
        <f>IFERROR(VLOOKUP(T708,Baggrundsark!C709:F2707,2,FALSE),"")</f>
        <v/>
      </c>
      <c r="B708" s="39" t="str">
        <f>IFERROR(VLOOKUP(T708,Baggrundsark!C709:F2707,3,FALSE),"")</f>
        <v/>
      </c>
      <c r="C708" s="39" t="str">
        <f>IFERROR(VLOOKUP(T708,Baggrundsark!C709:F2707,4,FALSE),"")</f>
        <v/>
      </c>
      <c r="D708" s="33"/>
      <c r="E708" s="33"/>
      <c r="F708" s="34"/>
      <c r="G708" s="35"/>
      <c r="H708" s="25"/>
      <c r="I708" s="33"/>
      <c r="J708" s="33"/>
      <c r="K708" s="33"/>
      <c r="L708" s="33"/>
      <c r="M708" s="27"/>
      <c r="N708" s="64" t="str">
        <f t="shared" si="33"/>
        <v/>
      </c>
      <c r="O708" s="64" t="str">
        <f t="shared" si="34"/>
        <v/>
      </c>
      <c r="P708" s="64">
        <f t="shared" si="35"/>
        <v>13</v>
      </c>
      <c r="Q708" s="65"/>
      <c r="R708" s="54" t="str" cm="1">
        <f t="array" ref="R708">IFERROR(_xlfn.IFS(N708=5,"Gru",O708=7,"de",P708=13,"tom"),"Fejl")</f>
        <v>tom</v>
      </c>
      <c r="S708" s="54"/>
      <c r="T708" s="53">
        <v>707</v>
      </c>
    </row>
    <row r="709" spans="1:20" ht="15.75" x14ac:dyDescent="0.25">
      <c r="A709" s="39" t="str">
        <f>IFERROR(VLOOKUP(T709,Baggrundsark!C710:F2708,2,FALSE),"")</f>
        <v/>
      </c>
      <c r="B709" s="39" t="str">
        <f>IFERROR(VLOOKUP(T709,Baggrundsark!C710:F2708,3,FALSE),"")</f>
        <v/>
      </c>
      <c r="C709" s="39" t="str">
        <f>IFERROR(VLOOKUP(T709,Baggrundsark!C710:F2708,4,FALSE),"")</f>
        <v/>
      </c>
      <c r="D709" s="33"/>
      <c r="E709" s="33"/>
      <c r="F709" s="34"/>
      <c r="G709" s="35"/>
      <c r="H709" s="25"/>
      <c r="I709" s="33"/>
      <c r="J709" s="33"/>
      <c r="K709" s="33"/>
      <c r="L709" s="33"/>
      <c r="M709" s="27"/>
      <c r="N709" s="64" t="str">
        <f t="shared" si="33"/>
        <v/>
      </c>
      <c r="O709" s="64" t="str">
        <f t="shared" si="34"/>
        <v/>
      </c>
      <c r="P709" s="64">
        <f t="shared" si="35"/>
        <v>13</v>
      </c>
      <c r="Q709" s="65"/>
      <c r="R709" s="54" t="str" cm="1">
        <f t="array" ref="R709">IFERROR(_xlfn.IFS(N709=5,"Gru",O709=7,"de",P709=13,"tom"),"Fejl")</f>
        <v>tom</v>
      </c>
      <c r="S709" s="54"/>
      <c r="T709" s="53">
        <v>708</v>
      </c>
    </row>
    <row r="710" spans="1:20" ht="15.75" x14ac:dyDescent="0.25">
      <c r="A710" s="39" t="str">
        <f>IFERROR(VLOOKUP(T710,Baggrundsark!C711:F2709,2,FALSE),"")</f>
        <v/>
      </c>
      <c r="B710" s="39" t="str">
        <f>IFERROR(VLOOKUP(T710,Baggrundsark!C711:F2709,3,FALSE),"")</f>
        <v/>
      </c>
      <c r="C710" s="39" t="str">
        <f>IFERROR(VLOOKUP(T710,Baggrundsark!C711:F2709,4,FALSE),"")</f>
        <v/>
      </c>
      <c r="D710" s="33"/>
      <c r="E710" s="33"/>
      <c r="F710" s="34"/>
      <c r="G710" s="35"/>
      <c r="H710" s="25"/>
      <c r="I710" s="33"/>
      <c r="J710" s="33"/>
      <c r="K710" s="33"/>
      <c r="L710" s="33"/>
      <c r="M710" s="27"/>
      <c r="N710" s="64" t="str">
        <f t="shared" si="33"/>
        <v/>
      </c>
      <c r="O710" s="64" t="str">
        <f t="shared" si="34"/>
        <v/>
      </c>
      <c r="P710" s="64">
        <f t="shared" si="35"/>
        <v>13</v>
      </c>
      <c r="Q710" s="65"/>
      <c r="R710" s="54" t="str" cm="1">
        <f t="array" ref="R710">IFERROR(_xlfn.IFS(N710=5,"Gru",O710=7,"de",P710=13,"tom"),"Fejl")</f>
        <v>tom</v>
      </c>
      <c r="S710" s="54"/>
      <c r="T710" s="53">
        <v>709</v>
      </c>
    </row>
    <row r="711" spans="1:20" ht="15.75" x14ac:dyDescent="0.25">
      <c r="A711" s="39" t="str">
        <f>IFERROR(VLOOKUP(T711,Baggrundsark!C712:F2710,2,FALSE),"")</f>
        <v/>
      </c>
      <c r="B711" s="39" t="str">
        <f>IFERROR(VLOOKUP(T711,Baggrundsark!C712:F2710,3,FALSE),"")</f>
        <v/>
      </c>
      <c r="C711" s="39" t="str">
        <f>IFERROR(VLOOKUP(T711,Baggrundsark!C712:F2710,4,FALSE),"")</f>
        <v/>
      </c>
      <c r="D711" s="33"/>
      <c r="E711" s="33"/>
      <c r="F711" s="34"/>
      <c r="G711" s="35"/>
      <c r="H711" s="25"/>
      <c r="I711" s="33"/>
      <c r="J711" s="33"/>
      <c r="K711" s="33"/>
      <c r="L711" s="33"/>
      <c r="M711" s="27"/>
      <c r="N711" s="64" t="str">
        <f t="shared" si="33"/>
        <v/>
      </c>
      <c r="O711" s="64" t="str">
        <f t="shared" si="34"/>
        <v/>
      </c>
      <c r="P711" s="64">
        <f t="shared" si="35"/>
        <v>13</v>
      </c>
      <c r="Q711" s="65"/>
      <c r="R711" s="54" t="str" cm="1">
        <f t="array" ref="R711">IFERROR(_xlfn.IFS(N711=5,"Gru",O711=7,"de",P711=13,"tom"),"Fejl")</f>
        <v>tom</v>
      </c>
      <c r="S711" s="54"/>
      <c r="T711" s="53">
        <v>710</v>
      </c>
    </row>
    <row r="712" spans="1:20" ht="15.75" x14ac:dyDescent="0.25">
      <c r="A712" s="39" t="str">
        <f>IFERROR(VLOOKUP(T712,Baggrundsark!C713:F2711,2,FALSE),"")</f>
        <v/>
      </c>
      <c r="B712" s="39" t="str">
        <f>IFERROR(VLOOKUP(T712,Baggrundsark!C713:F2711,3,FALSE),"")</f>
        <v/>
      </c>
      <c r="C712" s="39" t="str">
        <f>IFERROR(VLOOKUP(T712,Baggrundsark!C713:F2711,4,FALSE),"")</f>
        <v/>
      </c>
      <c r="D712" s="33"/>
      <c r="E712" s="33"/>
      <c r="F712" s="34"/>
      <c r="G712" s="35"/>
      <c r="H712" s="25"/>
      <c r="I712" s="33"/>
      <c r="J712" s="33"/>
      <c r="K712" s="33"/>
      <c r="L712" s="33"/>
      <c r="M712" s="27"/>
      <c r="N712" s="64" t="str">
        <f t="shared" si="33"/>
        <v/>
      </c>
      <c r="O712" s="64" t="str">
        <f t="shared" si="34"/>
        <v/>
      </c>
      <c r="P712" s="64">
        <f t="shared" si="35"/>
        <v>13</v>
      </c>
      <c r="Q712" s="65"/>
      <c r="R712" s="54" t="str" cm="1">
        <f t="array" ref="R712">IFERROR(_xlfn.IFS(N712=5,"Gru",O712=7,"de",P712=13,"tom"),"Fejl")</f>
        <v>tom</v>
      </c>
      <c r="S712" s="54"/>
      <c r="T712" s="53">
        <v>711</v>
      </c>
    </row>
    <row r="713" spans="1:20" ht="15.75" x14ac:dyDescent="0.25">
      <c r="A713" s="39" t="str">
        <f>IFERROR(VLOOKUP(T713,Baggrundsark!C714:F2712,2,FALSE),"")</f>
        <v/>
      </c>
      <c r="B713" s="39" t="str">
        <f>IFERROR(VLOOKUP(T713,Baggrundsark!C714:F2712,3,FALSE),"")</f>
        <v/>
      </c>
      <c r="C713" s="39" t="str">
        <f>IFERROR(VLOOKUP(T713,Baggrundsark!C714:F2712,4,FALSE),"")</f>
        <v/>
      </c>
      <c r="D713" s="33"/>
      <c r="E713" s="33"/>
      <c r="F713" s="34"/>
      <c r="G713" s="35"/>
      <c r="H713" s="25"/>
      <c r="I713" s="33"/>
      <c r="J713" s="33"/>
      <c r="K713" s="33"/>
      <c r="L713" s="33"/>
      <c r="M713" s="27"/>
      <c r="N713" s="64" t="str">
        <f t="shared" si="33"/>
        <v/>
      </c>
      <c r="O713" s="64" t="str">
        <f t="shared" si="34"/>
        <v/>
      </c>
      <c r="P713" s="64">
        <f t="shared" si="35"/>
        <v>13</v>
      </c>
      <c r="Q713" s="65"/>
      <c r="R713" s="54" t="str" cm="1">
        <f t="array" ref="R713">IFERROR(_xlfn.IFS(N713=5,"Gru",O713=7,"de",P713=13,"tom"),"Fejl")</f>
        <v>tom</v>
      </c>
      <c r="S713" s="54"/>
      <c r="T713" s="53">
        <v>712</v>
      </c>
    </row>
    <row r="714" spans="1:20" ht="15.75" x14ac:dyDescent="0.25">
      <c r="A714" s="39" t="str">
        <f>IFERROR(VLOOKUP(T714,Baggrundsark!C715:F2713,2,FALSE),"")</f>
        <v/>
      </c>
      <c r="B714" s="39" t="str">
        <f>IFERROR(VLOOKUP(T714,Baggrundsark!C715:F2713,3,FALSE),"")</f>
        <v/>
      </c>
      <c r="C714" s="39" t="str">
        <f>IFERROR(VLOOKUP(T714,Baggrundsark!C715:F2713,4,FALSE),"")</f>
        <v/>
      </c>
      <c r="D714" s="33"/>
      <c r="E714" s="33"/>
      <c r="F714" s="34"/>
      <c r="G714" s="35"/>
      <c r="H714" s="25"/>
      <c r="I714" s="33"/>
      <c r="J714" s="33"/>
      <c r="K714" s="33"/>
      <c r="L714" s="33"/>
      <c r="M714" s="27"/>
      <c r="N714" s="64" t="str">
        <f t="shared" si="33"/>
        <v/>
      </c>
      <c r="O714" s="64" t="str">
        <f t="shared" si="34"/>
        <v/>
      </c>
      <c r="P714" s="64">
        <f t="shared" si="35"/>
        <v>13</v>
      </c>
      <c r="Q714" s="65"/>
      <c r="R714" s="54" t="str" cm="1">
        <f t="array" ref="R714">IFERROR(_xlfn.IFS(N714=5,"Gru",O714=7,"de",P714=13,"tom"),"Fejl")</f>
        <v>tom</v>
      </c>
      <c r="S714" s="54"/>
      <c r="T714" s="53">
        <v>713</v>
      </c>
    </row>
    <row r="715" spans="1:20" ht="15.75" x14ac:dyDescent="0.25">
      <c r="A715" s="39" t="str">
        <f>IFERROR(VLOOKUP(T715,Baggrundsark!C716:F2714,2,FALSE),"")</f>
        <v/>
      </c>
      <c r="B715" s="39" t="str">
        <f>IFERROR(VLOOKUP(T715,Baggrundsark!C716:F2714,3,FALSE),"")</f>
        <v/>
      </c>
      <c r="C715" s="39" t="str">
        <f>IFERROR(VLOOKUP(T715,Baggrundsark!C716:F2714,4,FALSE),"")</f>
        <v/>
      </c>
      <c r="D715" s="33"/>
      <c r="E715" s="33"/>
      <c r="F715" s="34"/>
      <c r="G715" s="35"/>
      <c r="H715" s="25"/>
      <c r="I715" s="33"/>
      <c r="J715" s="33"/>
      <c r="K715" s="33"/>
      <c r="L715" s="33"/>
      <c r="M715" s="27"/>
      <c r="N715" s="64" t="str">
        <f t="shared" si="33"/>
        <v/>
      </c>
      <c r="O715" s="64" t="str">
        <f t="shared" si="34"/>
        <v/>
      </c>
      <c r="P715" s="64">
        <f t="shared" si="35"/>
        <v>13</v>
      </c>
      <c r="Q715" s="65"/>
      <c r="R715" s="54" t="str" cm="1">
        <f t="array" ref="R715">IFERROR(_xlfn.IFS(N715=5,"Gru",O715=7,"de",P715=13,"tom"),"Fejl")</f>
        <v>tom</v>
      </c>
      <c r="S715" s="54"/>
      <c r="T715" s="53">
        <v>714</v>
      </c>
    </row>
    <row r="716" spans="1:20" ht="15.75" x14ac:dyDescent="0.25">
      <c r="A716" s="39" t="str">
        <f>IFERROR(VLOOKUP(T716,Baggrundsark!C717:F2715,2,FALSE),"")</f>
        <v/>
      </c>
      <c r="B716" s="39" t="str">
        <f>IFERROR(VLOOKUP(T716,Baggrundsark!C717:F2715,3,FALSE),"")</f>
        <v/>
      </c>
      <c r="C716" s="39" t="str">
        <f>IFERROR(VLOOKUP(T716,Baggrundsark!C717:F2715,4,FALSE),"")</f>
        <v/>
      </c>
      <c r="D716" s="33"/>
      <c r="E716" s="33"/>
      <c r="F716" s="34"/>
      <c r="G716" s="35"/>
      <c r="H716" s="25"/>
      <c r="I716" s="33"/>
      <c r="J716" s="33"/>
      <c r="K716" s="33"/>
      <c r="L716" s="33"/>
      <c r="M716" s="27"/>
      <c r="N716" s="64" t="str">
        <f t="shared" si="33"/>
        <v/>
      </c>
      <c r="O716" s="64" t="str">
        <f t="shared" si="34"/>
        <v/>
      </c>
      <c r="P716" s="64">
        <f t="shared" si="35"/>
        <v>13</v>
      </c>
      <c r="Q716" s="65"/>
      <c r="R716" s="54" t="str" cm="1">
        <f t="array" ref="R716">IFERROR(_xlfn.IFS(N716=5,"Gru",O716=7,"de",P716=13,"tom"),"Fejl")</f>
        <v>tom</v>
      </c>
      <c r="S716" s="54"/>
      <c r="T716" s="53">
        <v>715</v>
      </c>
    </row>
    <row r="717" spans="1:20" ht="15.75" x14ac:dyDescent="0.25">
      <c r="A717" s="39" t="str">
        <f>IFERROR(VLOOKUP(T717,Baggrundsark!C718:F2716,2,FALSE),"")</f>
        <v/>
      </c>
      <c r="B717" s="39" t="str">
        <f>IFERROR(VLOOKUP(T717,Baggrundsark!C718:F2716,3,FALSE),"")</f>
        <v/>
      </c>
      <c r="C717" s="39" t="str">
        <f>IFERROR(VLOOKUP(T717,Baggrundsark!C718:F2716,4,FALSE),"")</f>
        <v/>
      </c>
      <c r="D717" s="33"/>
      <c r="E717" s="33"/>
      <c r="F717" s="34"/>
      <c r="G717" s="35"/>
      <c r="H717" s="25"/>
      <c r="I717" s="33"/>
      <c r="J717" s="33"/>
      <c r="K717" s="33"/>
      <c r="L717" s="33"/>
      <c r="M717" s="27"/>
      <c r="N717" s="64" t="str">
        <f t="shared" si="33"/>
        <v/>
      </c>
      <c r="O717" s="64" t="str">
        <f t="shared" si="34"/>
        <v/>
      </c>
      <c r="P717" s="64">
        <f t="shared" si="35"/>
        <v>13</v>
      </c>
      <c r="Q717" s="65"/>
      <c r="R717" s="54" t="str" cm="1">
        <f t="array" ref="R717">IFERROR(_xlfn.IFS(N717=5,"Gru",O717=7,"de",P717=13,"tom"),"Fejl")</f>
        <v>tom</v>
      </c>
      <c r="S717" s="54"/>
      <c r="T717" s="53">
        <v>716</v>
      </c>
    </row>
    <row r="718" spans="1:20" ht="15.75" x14ac:dyDescent="0.25">
      <c r="A718" s="39" t="str">
        <f>IFERROR(VLOOKUP(T718,Baggrundsark!C719:F2717,2,FALSE),"")</f>
        <v/>
      </c>
      <c r="B718" s="39" t="str">
        <f>IFERROR(VLOOKUP(T718,Baggrundsark!C719:F2717,3,FALSE),"")</f>
        <v/>
      </c>
      <c r="C718" s="39" t="str">
        <f>IFERROR(VLOOKUP(T718,Baggrundsark!C719:F2717,4,FALSE),"")</f>
        <v/>
      </c>
      <c r="D718" s="33"/>
      <c r="E718" s="33"/>
      <c r="F718" s="34"/>
      <c r="G718" s="35"/>
      <c r="H718" s="25"/>
      <c r="I718" s="33"/>
      <c r="J718" s="33"/>
      <c r="K718" s="33"/>
      <c r="L718" s="33"/>
      <c r="M718" s="27"/>
      <c r="N718" s="64" t="str">
        <f t="shared" si="33"/>
        <v/>
      </c>
      <c r="O718" s="64" t="str">
        <f t="shared" si="34"/>
        <v/>
      </c>
      <c r="P718" s="64">
        <f t="shared" si="35"/>
        <v>13</v>
      </c>
      <c r="Q718" s="65"/>
      <c r="R718" s="54" t="str" cm="1">
        <f t="array" ref="R718">IFERROR(_xlfn.IFS(N718=5,"Gru",O718=7,"de",P718=13,"tom"),"Fejl")</f>
        <v>tom</v>
      </c>
      <c r="S718" s="54"/>
      <c r="T718" s="53">
        <v>717</v>
      </c>
    </row>
    <row r="719" spans="1:20" ht="15.75" x14ac:dyDescent="0.25">
      <c r="A719" s="39" t="str">
        <f>IFERROR(VLOOKUP(T719,Baggrundsark!C720:F2718,2,FALSE),"")</f>
        <v/>
      </c>
      <c r="B719" s="39" t="str">
        <f>IFERROR(VLOOKUP(T719,Baggrundsark!C720:F2718,3,FALSE),"")</f>
        <v/>
      </c>
      <c r="C719" s="39" t="str">
        <f>IFERROR(VLOOKUP(T719,Baggrundsark!C720:F2718,4,FALSE),"")</f>
        <v/>
      </c>
      <c r="D719" s="33"/>
      <c r="E719" s="33"/>
      <c r="F719" s="34"/>
      <c r="G719" s="35"/>
      <c r="H719" s="25"/>
      <c r="I719" s="33"/>
      <c r="J719" s="33"/>
      <c r="K719" s="33"/>
      <c r="L719" s="33"/>
      <c r="M719" s="27"/>
      <c r="N719" s="64" t="str">
        <f t="shared" si="33"/>
        <v/>
      </c>
      <c r="O719" s="64" t="str">
        <f t="shared" si="34"/>
        <v/>
      </c>
      <c r="P719" s="64">
        <f t="shared" si="35"/>
        <v>13</v>
      </c>
      <c r="Q719" s="65"/>
      <c r="R719" s="54" t="str" cm="1">
        <f t="array" ref="R719">IFERROR(_xlfn.IFS(N719=5,"Gru",O719=7,"de",P719=13,"tom"),"Fejl")</f>
        <v>tom</v>
      </c>
      <c r="S719" s="54"/>
      <c r="T719" s="53">
        <v>718</v>
      </c>
    </row>
    <row r="720" spans="1:20" ht="15.75" x14ac:dyDescent="0.25">
      <c r="A720" s="39" t="str">
        <f>IFERROR(VLOOKUP(T720,Baggrundsark!C721:F2719,2,FALSE),"")</f>
        <v/>
      </c>
      <c r="B720" s="39" t="str">
        <f>IFERROR(VLOOKUP(T720,Baggrundsark!C721:F2719,3,FALSE),"")</f>
        <v/>
      </c>
      <c r="C720" s="39" t="str">
        <f>IFERROR(VLOOKUP(T720,Baggrundsark!C721:F2719,4,FALSE),"")</f>
        <v/>
      </c>
      <c r="D720" s="33"/>
      <c r="E720" s="33"/>
      <c r="F720" s="34"/>
      <c r="G720" s="35"/>
      <c r="H720" s="25"/>
      <c r="I720" s="33"/>
      <c r="J720" s="33"/>
      <c r="K720" s="33"/>
      <c r="L720" s="33"/>
      <c r="M720" s="27"/>
      <c r="N720" s="64" t="str">
        <f t="shared" si="33"/>
        <v/>
      </c>
      <c r="O720" s="64" t="str">
        <f t="shared" si="34"/>
        <v/>
      </c>
      <c r="P720" s="64">
        <f t="shared" si="35"/>
        <v>13</v>
      </c>
      <c r="Q720" s="65"/>
      <c r="R720" s="54" t="str" cm="1">
        <f t="array" ref="R720">IFERROR(_xlfn.IFS(N720=5,"Gru",O720=7,"de",P720=13,"tom"),"Fejl")</f>
        <v>tom</v>
      </c>
      <c r="S720" s="54"/>
      <c r="T720" s="53">
        <v>719</v>
      </c>
    </row>
    <row r="721" spans="1:20" ht="15.75" x14ac:dyDescent="0.25">
      <c r="A721" s="39" t="str">
        <f>IFERROR(VLOOKUP(T721,Baggrundsark!C722:F2720,2,FALSE),"")</f>
        <v/>
      </c>
      <c r="B721" s="39" t="str">
        <f>IFERROR(VLOOKUP(T721,Baggrundsark!C722:F2720,3,FALSE),"")</f>
        <v/>
      </c>
      <c r="C721" s="39" t="str">
        <f>IFERROR(VLOOKUP(T721,Baggrundsark!C722:F2720,4,FALSE),"")</f>
        <v/>
      </c>
      <c r="D721" s="33"/>
      <c r="E721" s="33"/>
      <c r="F721" s="34"/>
      <c r="G721" s="35"/>
      <c r="H721" s="25"/>
      <c r="I721" s="33"/>
      <c r="J721" s="33"/>
      <c r="K721" s="33"/>
      <c r="L721" s="33"/>
      <c r="M721" s="27"/>
      <c r="N721" s="64" t="str">
        <f t="shared" si="33"/>
        <v/>
      </c>
      <c r="O721" s="64" t="str">
        <f t="shared" si="34"/>
        <v/>
      </c>
      <c r="P721" s="64">
        <f t="shared" si="35"/>
        <v>13</v>
      </c>
      <c r="Q721" s="65"/>
      <c r="R721" s="54" t="str" cm="1">
        <f t="array" ref="R721">IFERROR(_xlfn.IFS(N721=5,"Gru",O721=7,"de",P721=13,"tom"),"Fejl")</f>
        <v>tom</v>
      </c>
      <c r="S721" s="54"/>
      <c r="T721" s="53">
        <v>720</v>
      </c>
    </row>
    <row r="722" spans="1:20" ht="15.75" x14ac:dyDescent="0.25">
      <c r="A722" s="39" t="str">
        <f>IFERROR(VLOOKUP(T722,Baggrundsark!C723:F2721,2,FALSE),"")</f>
        <v/>
      </c>
      <c r="B722" s="39" t="str">
        <f>IFERROR(VLOOKUP(T722,Baggrundsark!C723:F2721,3,FALSE),"")</f>
        <v/>
      </c>
      <c r="C722" s="39" t="str">
        <f>IFERROR(VLOOKUP(T722,Baggrundsark!C723:F2721,4,FALSE),"")</f>
        <v/>
      </c>
      <c r="D722" s="33"/>
      <c r="E722" s="33"/>
      <c r="F722" s="34"/>
      <c r="G722" s="35"/>
      <c r="H722" s="25"/>
      <c r="I722" s="33"/>
      <c r="J722" s="33"/>
      <c r="K722" s="33"/>
      <c r="L722" s="33"/>
      <c r="M722" s="27"/>
      <c r="N722" s="64" t="str">
        <f t="shared" si="33"/>
        <v/>
      </c>
      <c r="O722" s="64" t="str">
        <f t="shared" si="34"/>
        <v/>
      </c>
      <c r="P722" s="64">
        <f t="shared" si="35"/>
        <v>13</v>
      </c>
      <c r="Q722" s="65"/>
      <c r="R722" s="54" t="str" cm="1">
        <f t="array" ref="R722">IFERROR(_xlfn.IFS(N722=5,"Gru",O722=7,"de",P722=13,"tom"),"Fejl")</f>
        <v>tom</v>
      </c>
      <c r="S722" s="54"/>
      <c r="T722" s="53">
        <v>721</v>
      </c>
    </row>
    <row r="723" spans="1:20" ht="15.75" x14ac:dyDescent="0.25">
      <c r="A723" s="39" t="str">
        <f>IFERROR(VLOOKUP(T723,Baggrundsark!C724:F2722,2,FALSE),"")</f>
        <v/>
      </c>
      <c r="B723" s="39" t="str">
        <f>IFERROR(VLOOKUP(T723,Baggrundsark!C724:F2722,3,FALSE),"")</f>
        <v/>
      </c>
      <c r="C723" s="39" t="str">
        <f>IFERROR(VLOOKUP(T723,Baggrundsark!C724:F2722,4,FALSE),"")</f>
        <v/>
      </c>
      <c r="D723" s="33"/>
      <c r="E723" s="33"/>
      <c r="F723" s="34"/>
      <c r="G723" s="35"/>
      <c r="H723" s="25"/>
      <c r="I723" s="33"/>
      <c r="J723" s="33"/>
      <c r="K723" s="33"/>
      <c r="L723" s="33"/>
      <c r="M723" s="27"/>
      <c r="N723" s="64" t="str">
        <f t="shared" si="33"/>
        <v/>
      </c>
      <c r="O723" s="64" t="str">
        <f t="shared" si="34"/>
        <v/>
      </c>
      <c r="P723" s="64">
        <f t="shared" si="35"/>
        <v>13</v>
      </c>
      <c r="Q723" s="65"/>
      <c r="R723" s="54" t="str" cm="1">
        <f t="array" ref="R723">IFERROR(_xlfn.IFS(N723=5,"Gru",O723=7,"de",P723=13,"tom"),"Fejl")</f>
        <v>tom</v>
      </c>
      <c r="S723" s="54"/>
      <c r="T723" s="53">
        <v>722</v>
      </c>
    </row>
    <row r="724" spans="1:20" ht="15.75" x14ac:dyDescent="0.25">
      <c r="A724" s="39" t="str">
        <f>IFERROR(VLOOKUP(T724,Baggrundsark!C725:F2723,2,FALSE),"")</f>
        <v/>
      </c>
      <c r="B724" s="39" t="str">
        <f>IFERROR(VLOOKUP(T724,Baggrundsark!C725:F2723,3,FALSE),"")</f>
        <v/>
      </c>
      <c r="C724" s="39" t="str">
        <f>IFERROR(VLOOKUP(T724,Baggrundsark!C725:F2723,4,FALSE),"")</f>
        <v/>
      </c>
      <c r="D724" s="33"/>
      <c r="E724" s="33"/>
      <c r="F724" s="34"/>
      <c r="G724" s="35"/>
      <c r="H724" s="25"/>
      <c r="I724" s="33"/>
      <c r="J724" s="33"/>
      <c r="K724" s="33"/>
      <c r="L724" s="33"/>
      <c r="M724" s="27"/>
      <c r="N724" s="64" t="str">
        <f t="shared" si="33"/>
        <v/>
      </c>
      <c r="O724" s="64" t="str">
        <f t="shared" si="34"/>
        <v/>
      </c>
      <c r="P724" s="64">
        <f t="shared" si="35"/>
        <v>13</v>
      </c>
      <c r="Q724" s="65"/>
      <c r="R724" s="54" t="str" cm="1">
        <f t="array" ref="R724">IFERROR(_xlfn.IFS(N724=5,"Gru",O724=7,"de",P724=13,"tom"),"Fejl")</f>
        <v>tom</v>
      </c>
      <c r="S724" s="54"/>
      <c r="T724" s="53">
        <v>723</v>
      </c>
    </row>
    <row r="725" spans="1:20" ht="15.75" x14ac:dyDescent="0.25">
      <c r="A725" s="39" t="str">
        <f>IFERROR(VLOOKUP(T725,Baggrundsark!C726:F2724,2,FALSE),"")</f>
        <v/>
      </c>
      <c r="B725" s="39" t="str">
        <f>IFERROR(VLOOKUP(T725,Baggrundsark!C726:F2724,3,FALSE),"")</f>
        <v/>
      </c>
      <c r="C725" s="39" t="str">
        <f>IFERROR(VLOOKUP(T725,Baggrundsark!C726:F2724,4,FALSE),"")</f>
        <v/>
      </c>
      <c r="D725" s="33"/>
      <c r="E725" s="33"/>
      <c r="F725" s="34"/>
      <c r="G725" s="35"/>
      <c r="H725" s="25"/>
      <c r="I725" s="33"/>
      <c r="J725" s="33"/>
      <c r="K725" s="33"/>
      <c r="L725" s="33"/>
      <c r="M725" s="27"/>
      <c r="N725" s="64" t="str">
        <f t="shared" si="33"/>
        <v/>
      </c>
      <c r="O725" s="64" t="str">
        <f t="shared" si="34"/>
        <v/>
      </c>
      <c r="P725" s="64">
        <f t="shared" si="35"/>
        <v>13</v>
      </c>
      <c r="Q725" s="65"/>
      <c r="R725" s="54" t="str" cm="1">
        <f t="array" ref="R725">IFERROR(_xlfn.IFS(N725=5,"Gru",O725=7,"de",P725=13,"tom"),"Fejl")</f>
        <v>tom</v>
      </c>
      <c r="S725" s="54"/>
      <c r="T725" s="53">
        <v>724</v>
      </c>
    </row>
    <row r="726" spans="1:20" ht="15.75" x14ac:dyDescent="0.25">
      <c r="A726" s="39" t="str">
        <f>IFERROR(VLOOKUP(T726,Baggrundsark!C727:F2725,2,FALSE),"")</f>
        <v/>
      </c>
      <c r="B726" s="39" t="str">
        <f>IFERROR(VLOOKUP(T726,Baggrundsark!C727:F2725,3,FALSE),"")</f>
        <v/>
      </c>
      <c r="C726" s="39" t="str">
        <f>IFERROR(VLOOKUP(T726,Baggrundsark!C727:F2725,4,FALSE),"")</f>
        <v/>
      </c>
      <c r="D726" s="33"/>
      <c r="E726" s="33"/>
      <c r="F726" s="34"/>
      <c r="G726" s="35"/>
      <c r="H726" s="25"/>
      <c r="I726" s="33"/>
      <c r="J726" s="33"/>
      <c r="K726" s="33"/>
      <c r="L726" s="33"/>
      <c r="M726" s="27"/>
      <c r="N726" s="64" t="str">
        <f t="shared" si="33"/>
        <v/>
      </c>
      <c r="O726" s="64" t="str">
        <f t="shared" si="34"/>
        <v/>
      </c>
      <c r="P726" s="64">
        <f t="shared" si="35"/>
        <v>13</v>
      </c>
      <c r="Q726" s="65"/>
      <c r="R726" s="54" t="str" cm="1">
        <f t="array" ref="R726">IFERROR(_xlfn.IFS(N726=5,"Gru",O726=7,"de",P726=13,"tom"),"Fejl")</f>
        <v>tom</v>
      </c>
      <c r="S726" s="54"/>
      <c r="T726" s="53">
        <v>725</v>
      </c>
    </row>
    <row r="727" spans="1:20" ht="15.75" x14ac:dyDescent="0.25">
      <c r="A727" s="39" t="str">
        <f>IFERROR(VLOOKUP(T727,Baggrundsark!C728:F2726,2,FALSE),"")</f>
        <v/>
      </c>
      <c r="B727" s="39" t="str">
        <f>IFERROR(VLOOKUP(T727,Baggrundsark!C728:F2726,3,FALSE),"")</f>
        <v/>
      </c>
      <c r="C727" s="39" t="str">
        <f>IFERROR(VLOOKUP(T727,Baggrundsark!C728:F2726,4,FALSE),"")</f>
        <v/>
      </c>
      <c r="D727" s="33"/>
      <c r="E727" s="33"/>
      <c r="F727" s="34"/>
      <c r="G727" s="35"/>
      <c r="H727" s="25"/>
      <c r="I727" s="33"/>
      <c r="J727" s="33"/>
      <c r="K727" s="33"/>
      <c r="L727" s="33"/>
      <c r="M727" s="27"/>
      <c r="N727" s="64" t="str">
        <f t="shared" si="33"/>
        <v/>
      </c>
      <c r="O727" s="64" t="str">
        <f t="shared" si="34"/>
        <v/>
      </c>
      <c r="P727" s="64">
        <f t="shared" si="35"/>
        <v>13</v>
      </c>
      <c r="Q727" s="65"/>
      <c r="R727" s="54" t="str" cm="1">
        <f t="array" ref="R727">IFERROR(_xlfn.IFS(N727=5,"Gru",O727=7,"de",P727=13,"tom"),"Fejl")</f>
        <v>tom</v>
      </c>
      <c r="S727" s="54"/>
      <c r="T727" s="53">
        <v>726</v>
      </c>
    </row>
    <row r="728" spans="1:20" ht="15.75" x14ac:dyDescent="0.25">
      <c r="A728" s="39" t="str">
        <f>IFERROR(VLOOKUP(T728,Baggrundsark!C729:F2727,2,FALSE),"")</f>
        <v/>
      </c>
      <c r="B728" s="39" t="str">
        <f>IFERROR(VLOOKUP(T728,Baggrundsark!C729:F2727,3,FALSE),"")</f>
        <v/>
      </c>
      <c r="C728" s="39" t="str">
        <f>IFERROR(VLOOKUP(T728,Baggrundsark!C729:F2727,4,FALSE),"")</f>
        <v/>
      </c>
      <c r="D728" s="33"/>
      <c r="E728" s="33"/>
      <c r="F728" s="34"/>
      <c r="G728" s="35"/>
      <c r="H728" s="25"/>
      <c r="I728" s="33"/>
      <c r="J728" s="33"/>
      <c r="K728" s="33"/>
      <c r="L728" s="33"/>
      <c r="M728" s="27"/>
      <c r="N728" s="64" t="str">
        <f t="shared" si="33"/>
        <v/>
      </c>
      <c r="O728" s="64" t="str">
        <f t="shared" si="34"/>
        <v/>
      </c>
      <c r="P728" s="64">
        <f t="shared" si="35"/>
        <v>13</v>
      </c>
      <c r="Q728" s="65"/>
      <c r="R728" s="54" t="str" cm="1">
        <f t="array" ref="R728">IFERROR(_xlfn.IFS(N728=5,"Gru",O728=7,"de",P728=13,"tom"),"Fejl")</f>
        <v>tom</v>
      </c>
      <c r="S728" s="54"/>
      <c r="T728" s="53">
        <v>727</v>
      </c>
    </row>
    <row r="729" spans="1:20" ht="15.75" x14ac:dyDescent="0.25">
      <c r="A729" s="39" t="str">
        <f>IFERROR(VLOOKUP(T729,Baggrundsark!C730:F2728,2,FALSE),"")</f>
        <v/>
      </c>
      <c r="B729" s="39" t="str">
        <f>IFERROR(VLOOKUP(T729,Baggrundsark!C730:F2728,3,FALSE),"")</f>
        <v/>
      </c>
      <c r="C729" s="39" t="str">
        <f>IFERROR(VLOOKUP(T729,Baggrundsark!C730:F2728,4,FALSE),"")</f>
        <v/>
      </c>
      <c r="D729" s="33"/>
      <c r="E729" s="33"/>
      <c r="F729" s="34"/>
      <c r="G729" s="35"/>
      <c r="H729" s="25"/>
      <c r="I729" s="33"/>
      <c r="J729" s="33"/>
      <c r="K729" s="33"/>
      <c r="L729" s="33"/>
      <c r="M729" s="27"/>
      <c r="N729" s="64" t="str">
        <f t="shared" si="33"/>
        <v/>
      </c>
      <c r="O729" s="64" t="str">
        <f t="shared" si="34"/>
        <v/>
      </c>
      <c r="P729" s="64">
        <f t="shared" si="35"/>
        <v>13</v>
      </c>
      <c r="Q729" s="65"/>
      <c r="R729" s="54" t="str" cm="1">
        <f t="array" ref="R729">IFERROR(_xlfn.IFS(N729=5,"Gru",O729=7,"de",P729=13,"tom"),"Fejl")</f>
        <v>tom</v>
      </c>
      <c r="S729" s="54"/>
      <c r="T729" s="53">
        <v>728</v>
      </c>
    </row>
    <row r="730" spans="1:20" ht="15.75" x14ac:dyDescent="0.25">
      <c r="A730" s="39" t="str">
        <f>IFERROR(VLOOKUP(T730,Baggrundsark!C731:F2729,2,FALSE),"")</f>
        <v/>
      </c>
      <c r="B730" s="39" t="str">
        <f>IFERROR(VLOOKUP(T730,Baggrundsark!C731:F2729,3,FALSE),"")</f>
        <v/>
      </c>
      <c r="C730" s="39" t="str">
        <f>IFERROR(VLOOKUP(T730,Baggrundsark!C731:F2729,4,FALSE),"")</f>
        <v/>
      </c>
      <c r="D730" s="33"/>
      <c r="E730" s="33"/>
      <c r="F730" s="34"/>
      <c r="G730" s="35"/>
      <c r="H730" s="25"/>
      <c r="I730" s="33"/>
      <c r="J730" s="33"/>
      <c r="K730" s="33"/>
      <c r="L730" s="33"/>
      <c r="M730" s="27"/>
      <c r="N730" s="64" t="str">
        <f t="shared" si="33"/>
        <v/>
      </c>
      <c r="O730" s="64" t="str">
        <f t="shared" si="34"/>
        <v/>
      </c>
      <c r="P730" s="64">
        <f t="shared" si="35"/>
        <v>13</v>
      </c>
      <c r="Q730" s="65"/>
      <c r="R730" s="54" t="str" cm="1">
        <f t="array" ref="R730">IFERROR(_xlfn.IFS(N730=5,"Gru",O730=7,"de",P730=13,"tom"),"Fejl")</f>
        <v>tom</v>
      </c>
      <c r="S730" s="54"/>
      <c r="T730" s="53">
        <v>729</v>
      </c>
    </row>
    <row r="731" spans="1:20" ht="15.75" x14ac:dyDescent="0.25">
      <c r="A731" s="39" t="str">
        <f>IFERROR(VLOOKUP(T731,Baggrundsark!C732:F2730,2,FALSE),"")</f>
        <v/>
      </c>
      <c r="B731" s="39" t="str">
        <f>IFERROR(VLOOKUP(T731,Baggrundsark!C732:F2730,3,FALSE),"")</f>
        <v/>
      </c>
      <c r="C731" s="39" t="str">
        <f>IFERROR(VLOOKUP(T731,Baggrundsark!C732:F2730,4,FALSE),"")</f>
        <v/>
      </c>
      <c r="D731" s="33"/>
      <c r="E731" s="33"/>
      <c r="F731" s="34"/>
      <c r="G731" s="35"/>
      <c r="H731" s="25"/>
      <c r="I731" s="33"/>
      <c r="J731" s="33"/>
      <c r="K731" s="33"/>
      <c r="L731" s="33"/>
      <c r="M731" s="27"/>
      <c r="N731" s="64" t="str">
        <f t="shared" si="33"/>
        <v/>
      </c>
      <c r="O731" s="64" t="str">
        <f t="shared" si="34"/>
        <v/>
      </c>
      <c r="P731" s="64">
        <f t="shared" si="35"/>
        <v>13</v>
      </c>
      <c r="Q731" s="65"/>
      <c r="R731" s="54" t="str" cm="1">
        <f t="array" ref="R731">IFERROR(_xlfn.IFS(N731=5,"Gru",O731=7,"de",P731=13,"tom"),"Fejl")</f>
        <v>tom</v>
      </c>
      <c r="S731" s="54"/>
      <c r="T731" s="53">
        <v>730</v>
      </c>
    </row>
    <row r="732" spans="1:20" ht="15.75" x14ac:dyDescent="0.25">
      <c r="A732" s="39" t="str">
        <f>IFERROR(VLOOKUP(T732,Baggrundsark!C733:F2731,2,FALSE),"")</f>
        <v/>
      </c>
      <c r="B732" s="39" t="str">
        <f>IFERROR(VLOOKUP(T732,Baggrundsark!C733:F2731,3,FALSE),"")</f>
        <v/>
      </c>
      <c r="C732" s="39" t="str">
        <f>IFERROR(VLOOKUP(T732,Baggrundsark!C733:F2731,4,FALSE),"")</f>
        <v/>
      </c>
      <c r="D732" s="33"/>
      <c r="E732" s="33"/>
      <c r="F732" s="34"/>
      <c r="G732" s="35"/>
      <c r="H732" s="25"/>
      <c r="I732" s="33"/>
      <c r="J732" s="33"/>
      <c r="K732" s="33"/>
      <c r="L732" s="33"/>
      <c r="M732" s="27"/>
      <c r="N732" s="64" t="str">
        <f t="shared" si="33"/>
        <v/>
      </c>
      <c r="O732" s="64" t="str">
        <f t="shared" si="34"/>
        <v/>
      </c>
      <c r="P732" s="64">
        <f t="shared" si="35"/>
        <v>13</v>
      </c>
      <c r="Q732" s="65"/>
      <c r="R732" s="54" t="str" cm="1">
        <f t="array" ref="R732">IFERROR(_xlfn.IFS(N732=5,"Gru",O732=7,"de",P732=13,"tom"),"Fejl")</f>
        <v>tom</v>
      </c>
      <c r="S732" s="54"/>
      <c r="T732" s="53">
        <v>731</v>
      </c>
    </row>
    <row r="733" spans="1:20" ht="15.75" x14ac:dyDescent="0.25">
      <c r="A733" s="39" t="str">
        <f>IFERROR(VLOOKUP(T733,Baggrundsark!C734:F2732,2,FALSE),"")</f>
        <v/>
      </c>
      <c r="B733" s="39" t="str">
        <f>IFERROR(VLOOKUP(T733,Baggrundsark!C734:F2732,3,FALSE),"")</f>
        <v/>
      </c>
      <c r="C733" s="39" t="str">
        <f>IFERROR(VLOOKUP(T733,Baggrundsark!C734:F2732,4,FALSE),"")</f>
        <v/>
      </c>
      <c r="D733" s="33"/>
      <c r="E733" s="33"/>
      <c r="F733" s="34"/>
      <c r="G733" s="35"/>
      <c r="H733" s="25"/>
      <c r="I733" s="33"/>
      <c r="J733" s="33"/>
      <c r="K733" s="33"/>
      <c r="L733" s="33"/>
      <c r="M733" s="27"/>
      <c r="N733" s="64" t="str">
        <f t="shared" si="33"/>
        <v/>
      </c>
      <c r="O733" s="64" t="str">
        <f t="shared" si="34"/>
        <v/>
      </c>
      <c r="P733" s="64">
        <f t="shared" si="35"/>
        <v>13</v>
      </c>
      <c r="Q733" s="65"/>
      <c r="R733" s="54" t="str" cm="1">
        <f t="array" ref="R733">IFERROR(_xlfn.IFS(N733=5,"Gru",O733=7,"de",P733=13,"tom"),"Fejl")</f>
        <v>tom</v>
      </c>
      <c r="S733" s="54"/>
      <c r="T733" s="53">
        <v>732</v>
      </c>
    </row>
    <row r="734" spans="1:20" ht="15.75" x14ac:dyDescent="0.25">
      <c r="A734" s="39" t="str">
        <f>IFERROR(VLOOKUP(T734,Baggrundsark!C735:F2733,2,FALSE),"")</f>
        <v/>
      </c>
      <c r="B734" s="39" t="str">
        <f>IFERROR(VLOOKUP(T734,Baggrundsark!C735:F2733,3,FALSE),"")</f>
        <v/>
      </c>
      <c r="C734" s="39" t="str">
        <f>IFERROR(VLOOKUP(T734,Baggrundsark!C735:F2733,4,FALSE),"")</f>
        <v/>
      </c>
      <c r="D734" s="33"/>
      <c r="E734" s="33"/>
      <c r="F734" s="34"/>
      <c r="G734" s="35"/>
      <c r="H734" s="25"/>
      <c r="I734" s="33"/>
      <c r="J734" s="33"/>
      <c r="K734" s="33"/>
      <c r="L734" s="33"/>
      <c r="M734" s="27"/>
      <c r="N734" s="64" t="str">
        <f t="shared" si="33"/>
        <v/>
      </c>
      <c r="O734" s="64" t="str">
        <f t="shared" si="34"/>
        <v/>
      </c>
      <c r="P734" s="64">
        <f t="shared" si="35"/>
        <v>13</v>
      </c>
      <c r="Q734" s="65"/>
      <c r="R734" s="54" t="str" cm="1">
        <f t="array" ref="R734">IFERROR(_xlfn.IFS(N734=5,"Gru",O734=7,"de",P734=13,"tom"),"Fejl")</f>
        <v>tom</v>
      </c>
      <c r="S734" s="54"/>
      <c r="T734" s="53">
        <v>733</v>
      </c>
    </row>
    <row r="735" spans="1:20" ht="15.75" x14ac:dyDescent="0.25">
      <c r="A735" s="39" t="str">
        <f>IFERROR(VLOOKUP(T735,Baggrundsark!C736:F2734,2,FALSE),"")</f>
        <v/>
      </c>
      <c r="B735" s="39" t="str">
        <f>IFERROR(VLOOKUP(T735,Baggrundsark!C736:F2734,3,FALSE),"")</f>
        <v/>
      </c>
      <c r="C735" s="39" t="str">
        <f>IFERROR(VLOOKUP(T735,Baggrundsark!C736:F2734,4,FALSE),"")</f>
        <v/>
      </c>
      <c r="D735" s="33"/>
      <c r="E735" s="33"/>
      <c r="F735" s="34"/>
      <c r="G735" s="35"/>
      <c r="H735" s="25"/>
      <c r="I735" s="33"/>
      <c r="J735" s="33"/>
      <c r="K735" s="33"/>
      <c r="L735" s="33"/>
      <c r="M735" s="27"/>
      <c r="N735" s="64" t="str">
        <f t="shared" si="33"/>
        <v/>
      </c>
      <c r="O735" s="64" t="str">
        <f t="shared" si="34"/>
        <v/>
      </c>
      <c r="P735" s="64">
        <f t="shared" si="35"/>
        <v>13</v>
      </c>
      <c r="Q735" s="65"/>
      <c r="R735" s="54" t="str" cm="1">
        <f t="array" ref="R735">IFERROR(_xlfn.IFS(N735=5,"Gru",O735=7,"de",P735=13,"tom"),"Fejl")</f>
        <v>tom</v>
      </c>
      <c r="S735" s="54"/>
      <c r="T735" s="53">
        <v>734</v>
      </c>
    </row>
    <row r="736" spans="1:20" ht="15.75" x14ac:dyDescent="0.25">
      <c r="A736" s="39" t="str">
        <f>IFERROR(VLOOKUP(T736,Baggrundsark!C737:F2735,2,FALSE),"")</f>
        <v/>
      </c>
      <c r="B736" s="39" t="str">
        <f>IFERROR(VLOOKUP(T736,Baggrundsark!C737:F2735,3,FALSE),"")</f>
        <v/>
      </c>
      <c r="C736" s="39" t="str">
        <f>IFERROR(VLOOKUP(T736,Baggrundsark!C737:F2735,4,FALSE),"")</f>
        <v/>
      </c>
      <c r="D736" s="33"/>
      <c r="E736" s="33"/>
      <c r="F736" s="34"/>
      <c r="G736" s="35"/>
      <c r="H736" s="25"/>
      <c r="I736" s="33"/>
      <c r="J736" s="33"/>
      <c r="K736" s="33"/>
      <c r="L736" s="33"/>
      <c r="M736" s="27"/>
      <c r="N736" s="64" t="str">
        <f t="shared" si="33"/>
        <v/>
      </c>
      <c r="O736" s="64" t="str">
        <f t="shared" si="34"/>
        <v/>
      </c>
      <c r="P736" s="64">
        <f t="shared" si="35"/>
        <v>13</v>
      </c>
      <c r="Q736" s="65"/>
      <c r="R736" s="54" t="str" cm="1">
        <f t="array" ref="R736">IFERROR(_xlfn.IFS(N736=5,"Gru",O736=7,"de",P736=13,"tom"),"Fejl")</f>
        <v>tom</v>
      </c>
      <c r="S736" s="54"/>
      <c r="T736" s="53">
        <v>735</v>
      </c>
    </row>
    <row r="737" spans="1:20" ht="15.75" x14ac:dyDescent="0.25">
      <c r="A737" s="39" t="str">
        <f>IFERROR(VLOOKUP(T737,Baggrundsark!C738:F2736,2,FALSE),"")</f>
        <v/>
      </c>
      <c r="B737" s="39" t="str">
        <f>IFERROR(VLOOKUP(T737,Baggrundsark!C738:F2736,3,FALSE),"")</f>
        <v/>
      </c>
      <c r="C737" s="39" t="str">
        <f>IFERROR(VLOOKUP(T737,Baggrundsark!C738:F2736,4,FALSE),"")</f>
        <v/>
      </c>
      <c r="D737" s="33"/>
      <c r="E737" s="33"/>
      <c r="F737" s="34"/>
      <c r="G737" s="35"/>
      <c r="H737" s="25"/>
      <c r="I737" s="33"/>
      <c r="J737" s="33"/>
      <c r="K737" s="33"/>
      <c r="L737" s="33"/>
      <c r="M737" s="27"/>
      <c r="N737" s="64" t="str">
        <f t="shared" si="33"/>
        <v/>
      </c>
      <c r="O737" s="64" t="str">
        <f t="shared" si="34"/>
        <v/>
      </c>
      <c r="P737" s="64">
        <f t="shared" si="35"/>
        <v>13</v>
      </c>
      <c r="Q737" s="65"/>
      <c r="R737" s="54" t="str" cm="1">
        <f t="array" ref="R737">IFERROR(_xlfn.IFS(N737=5,"Gru",O737=7,"de",P737=13,"tom"),"Fejl")</f>
        <v>tom</v>
      </c>
      <c r="S737" s="54"/>
      <c r="T737" s="53">
        <v>736</v>
      </c>
    </row>
    <row r="738" spans="1:20" ht="15.75" x14ac:dyDescent="0.25">
      <c r="A738" s="39" t="str">
        <f>IFERROR(VLOOKUP(T738,Baggrundsark!C739:F2737,2,FALSE),"")</f>
        <v/>
      </c>
      <c r="B738" s="39" t="str">
        <f>IFERROR(VLOOKUP(T738,Baggrundsark!C739:F2737,3,FALSE),"")</f>
        <v/>
      </c>
      <c r="C738" s="39" t="str">
        <f>IFERROR(VLOOKUP(T738,Baggrundsark!C739:F2737,4,FALSE),"")</f>
        <v/>
      </c>
      <c r="D738" s="33"/>
      <c r="E738" s="33"/>
      <c r="F738" s="34"/>
      <c r="G738" s="35"/>
      <c r="H738" s="25"/>
      <c r="I738" s="33"/>
      <c r="J738" s="33"/>
      <c r="K738" s="33"/>
      <c r="L738" s="33"/>
      <c r="M738" s="27"/>
      <c r="N738" s="64" t="str">
        <f t="shared" si="33"/>
        <v/>
      </c>
      <c r="O738" s="64" t="str">
        <f t="shared" si="34"/>
        <v/>
      </c>
      <c r="P738" s="64">
        <f t="shared" si="35"/>
        <v>13</v>
      </c>
      <c r="Q738" s="65"/>
      <c r="R738" s="54" t="str" cm="1">
        <f t="array" ref="R738">IFERROR(_xlfn.IFS(N738=5,"Gru",O738=7,"de",P738=13,"tom"),"Fejl")</f>
        <v>tom</v>
      </c>
      <c r="S738" s="54"/>
      <c r="T738" s="53">
        <v>737</v>
      </c>
    </row>
    <row r="739" spans="1:20" ht="15.75" x14ac:dyDescent="0.25">
      <c r="A739" s="39" t="str">
        <f>IFERROR(VLOOKUP(T739,Baggrundsark!C740:F2738,2,FALSE),"")</f>
        <v/>
      </c>
      <c r="B739" s="39" t="str">
        <f>IFERROR(VLOOKUP(T739,Baggrundsark!C740:F2738,3,FALSE),"")</f>
        <v/>
      </c>
      <c r="C739" s="39" t="str">
        <f>IFERROR(VLOOKUP(T739,Baggrundsark!C740:F2738,4,FALSE),"")</f>
        <v/>
      </c>
      <c r="D739" s="33"/>
      <c r="E739" s="33"/>
      <c r="F739" s="34"/>
      <c r="G739" s="35"/>
      <c r="H739" s="25"/>
      <c r="I739" s="33"/>
      <c r="J739" s="33"/>
      <c r="K739" s="33"/>
      <c r="L739" s="33"/>
      <c r="M739" s="27"/>
      <c r="N739" s="64" t="str">
        <f t="shared" si="33"/>
        <v/>
      </c>
      <c r="O739" s="64" t="str">
        <f t="shared" si="34"/>
        <v/>
      </c>
      <c r="P739" s="64">
        <f t="shared" si="35"/>
        <v>13</v>
      </c>
      <c r="Q739" s="65"/>
      <c r="R739" s="54" t="str" cm="1">
        <f t="array" ref="R739">IFERROR(_xlfn.IFS(N739=5,"Gru",O739=7,"de",P739=13,"tom"),"Fejl")</f>
        <v>tom</v>
      </c>
      <c r="S739" s="54"/>
      <c r="T739" s="53">
        <v>738</v>
      </c>
    </row>
    <row r="740" spans="1:20" ht="15.75" x14ac:dyDescent="0.25">
      <c r="A740" s="39" t="str">
        <f>IFERROR(VLOOKUP(T740,Baggrundsark!C741:F2739,2,FALSE),"")</f>
        <v/>
      </c>
      <c r="B740" s="39" t="str">
        <f>IFERROR(VLOOKUP(T740,Baggrundsark!C741:F2739,3,FALSE),"")</f>
        <v/>
      </c>
      <c r="C740" s="39" t="str">
        <f>IFERROR(VLOOKUP(T740,Baggrundsark!C741:F2739,4,FALSE),"")</f>
        <v/>
      </c>
      <c r="D740" s="33"/>
      <c r="E740" s="33"/>
      <c r="F740" s="34"/>
      <c r="G740" s="35"/>
      <c r="H740" s="25"/>
      <c r="I740" s="33"/>
      <c r="J740" s="33"/>
      <c r="K740" s="33"/>
      <c r="L740" s="33"/>
      <c r="M740" s="27"/>
      <c r="N740" s="64" t="str">
        <f t="shared" si="33"/>
        <v/>
      </c>
      <c r="O740" s="64" t="str">
        <f t="shared" si="34"/>
        <v/>
      </c>
      <c r="P740" s="64">
        <f t="shared" si="35"/>
        <v>13</v>
      </c>
      <c r="Q740" s="65"/>
      <c r="R740" s="54" t="str" cm="1">
        <f t="array" ref="R740">IFERROR(_xlfn.IFS(N740=5,"Gru",O740=7,"de",P740=13,"tom"),"Fejl")</f>
        <v>tom</v>
      </c>
      <c r="S740" s="54"/>
      <c r="T740" s="53">
        <v>739</v>
      </c>
    </row>
    <row r="741" spans="1:20" ht="15.75" x14ac:dyDescent="0.25">
      <c r="A741" s="39" t="str">
        <f>IFERROR(VLOOKUP(T741,Baggrundsark!C742:F2740,2,FALSE),"")</f>
        <v/>
      </c>
      <c r="B741" s="39" t="str">
        <f>IFERROR(VLOOKUP(T741,Baggrundsark!C742:F2740,3,FALSE),"")</f>
        <v/>
      </c>
      <c r="C741" s="39" t="str">
        <f>IFERROR(VLOOKUP(T741,Baggrundsark!C742:F2740,4,FALSE),"")</f>
        <v/>
      </c>
      <c r="D741" s="33"/>
      <c r="E741" s="33"/>
      <c r="F741" s="34"/>
      <c r="G741" s="35"/>
      <c r="H741" s="25"/>
      <c r="I741" s="33"/>
      <c r="J741" s="33"/>
      <c r="K741" s="33"/>
      <c r="L741" s="33"/>
      <c r="M741" s="27"/>
      <c r="N741" s="64" t="str">
        <f t="shared" si="33"/>
        <v/>
      </c>
      <c r="O741" s="64" t="str">
        <f t="shared" si="34"/>
        <v/>
      </c>
      <c r="P741" s="64">
        <f t="shared" si="35"/>
        <v>13</v>
      </c>
      <c r="Q741" s="65"/>
      <c r="R741" s="54" t="str" cm="1">
        <f t="array" ref="R741">IFERROR(_xlfn.IFS(N741=5,"Gru",O741=7,"de",P741=13,"tom"),"Fejl")</f>
        <v>tom</v>
      </c>
      <c r="S741" s="54"/>
      <c r="T741" s="53">
        <v>740</v>
      </c>
    </row>
    <row r="742" spans="1:20" ht="15.75" x14ac:dyDescent="0.25">
      <c r="A742" s="39" t="str">
        <f>IFERROR(VLOOKUP(T742,Baggrundsark!C743:F2741,2,FALSE),"")</f>
        <v/>
      </c>
      <c r="B742" s="39" t="str">
        <f>IFERROR(VLOOKUP(T742,Baggrundsark!C743:F2741,3,FALSE),"")</f>
        <v/>
      </c>
      <c r="C742" s="39" t="str">
        <f>IFERROR(VLOOKUP(T742,Baggrundsark!C743:F2741,4,FALSE),"")</f>
        <v/>
      </c>
      <c r="D742" s="33"/>
      <c r="E742" s="33"/>
      <c r="F742" s="34"/>
      <c r="G742" s="35"/>
      <c r="H742" s="25"/>
      <c r="I742" s="33"/>
      <c r="J742" s="33"/>
      <c r="K742" s="33"/>
      <c r="L742" s="33"/>
      <c r="M742" s="27"/>
      <c r="N742" s="64" t="str">
        <f t="shared" si="33"/>
        <v/>
      </c>
      <c r="O742" s="64" t="str">
        <f t="shared" si="34"/>
        <v/>
      </c>
      <c r="P742" s="64">
        <f t="shared" si="35"/>
        <v>13</v>
      </c>
      <c r="Q742" s="65"/>
      <c r="R742" s="54" t="str" cm="1">
        <f t="array" ref="R742">IFERROR(_xlfn.IFS(N742=5,"Gru",O742=7,"de",P742=13,"tom"),"Fejl")</f>
        <v>tom</v>
      </c>
      <c r="S742" s="54"/>
      <c r="T742" s="53">
        <v>741</v>
      </c>
    </row>
    <row r="743" spans="1:20" ht="15.75" x14ac:dyDescent="0.25">
      <c r="A743" s="39" t="str">
        <f>IFERROR(VLOOKUP(T743,Baggrundsark!C744:F2742,2,FALSE),"")</f>
        <v/>
      </c>
      <c r="B743" s="39" t="str">
        <f>IFERROR(VLOOKUP(T743,Baggrundsark!C744:F2742,3,FALSE),"")</f>
        <v/>
      </c>
      <c r="C743" s="39" t="str">
        <f>IFERROR(VLOOKUP(T743,Baggrundsark!C744:F2742,4,FALSE),"")</f>
        <v/>
      </c>
      <c r="D743" s="33"/>
      <c r="E743" s="33"/>
      <c r="F743" s="34"/>
      <c r="G743" s="35"/>
      <c r="H743" s="25"/>
      <c r="I743" s="33"/>
      <c r="J743" s="33"/>
      <c r="K743" s="33"/>
      <c r="L743" s="33"/>
      <c r="M743" s="27"/>
      <c r="N743" s="64" t="str">
        <f t="shared" si="33"/>
        <v/>
      </c>
      <c r="O743" s="64" t="str">
        <f t="shared" si="34"/>
        <v/>
      </c>
      <c r="P743" s="64">
        <f t="shared" si="35"/>
        <v>13</v>
      </c>
      <c r="Q743" s="65"/>
      <c r="R743" s="54" t="str" cm="1">
        <f t="array" ref="R743">IFERROR(_xlfn.IFS(N743=5,"Gru",O743=7,"de",P743=13,"tom"),"Fejl")</f>
        <v>tom</v>
      </c>
      <c r="S743" s="54"/>
      <c r="T743" s="53">
        <v>742</v>
      </c>
    </row>
    <row r="744" spans="1:20" ht="15.75" x14ac:dyDescent="0.25">
      <c r="A744" s="39" t="str">
        <f>IFERROR(VLOOKUP(T744,Baggrundsark!C745:F2743,2,FALSE),"")</f>
        <v/>
      </c>
      <c r="B744" s="39" t="str">
        <f>IFERROR(VLOOKUP(T744,Baggrundsark!C745:F2743,3,FALSE),"")</f>
        <v/>
      </c>
      <c r="C744" s="39" t="str">
        <f>IFERROR(VLOOKUP(T744,Baggrundsark!C745:F2743,4,FALSE),"")</f>
        <v/>
      </c>
      <c r="D744" s="33"/>
      <c r="E744" s="33"/>
      <c r="F744" s="34"/>
      <c r="G744" s="35"/>
      <c r="H744" s="25"/>
      <c r="I744" s="33"/>
      <c r="J744" s="33"/>
      <c r="K744" s="33"/>
      <c r="L744" s="33"/>
      <c r="M744" s="27"/>
      <c r="N744" s="64" t="str">
        <f t="shared" si="33"/>
        <v/>
      </c>
      <c r="O744" s="64" t="str">
        <f t="shared" si="34"/>
        <v/>
      </c>
      <c r="P744" s="64">
        <f t="shared" si="35"/>
        <v>13</v>
      </c>
      <c r="Q744" s="65"/>
      <c r="R744" s="54" t="str" cm="1">
        <f t="array" ref="R744">IFERROR(_xlfn.IFS(N744=5,"Gru",O744=7,"de",P744=13,"tom"),"Fejl")</f>
        <v>tom</v>
      </c>
      <c r="S744" s="54"/>
      <c r="T744" s="53">
        <v>743</v>
      </c>
    </row>
    <row r="745" spans="1:20" ht="15.75" x14ac:dyDescent="0.25">
      <c r="A745" s="39" t="str">
        <f>IFERROR(VLOOKUP(T745,Baggrundsark!C746:F2744,2,FALSE),"")</f>
        <v/>
      </c>
      <c r="B745" s="39" t="str">
        <f>IFERROR(VLOOKUP(T745,Baggrundsark!C746:F2744,3,FALSE),"")</f>
        <v/>
      </c>
      <c r="C745" s="39" t="str">
        <f>IFERROR(VLOOKUP(T745,Baggrundsark!C746:F2744,4,FALSE),"")</f>
        <v/>
      </c>
      <c r="D745" s="33"/>
      <c r="E745" s="33"/>
      <c r="F745" s="34"/>
      <c r="G745" s="35"/>
      <c r="H745" s="25"/>
      <c r="I745" s="33"/>
      <c r="J745" s="33"/>
      <c r="K745" s="33"/>
      <c r="L745" s="33"/>
      <c r="M745" s="27"/>
      <c r="N745" s="64" t="str">
        <f t="shared" si="33"/>
        <v/>
      </c>
      <c r="O745" s="64" t="str">
        <f t="shared" si="34"/>
        <v/>
      </c>
      <c r="P745" s="64">
        <f t="shared" si="35"/>
        <v>13</v>
      </c>
      <c r="Q745" s="65"/>
      <c r="R745" s="54" t="str" cm="1">
        <f t="array" ref="R745">IFERROR(_xlfn.IFS(N745=5,"Gru",O745=7,"de",P745=13,"tom"),"Fejl")</f>
        <v>tom</v>
      </c>
      <c r="S745" s="54"/>
      <c r="T745" s="53">
        <v>744</v>
      </c>
    </row>
    <row r="746" spans="1:20" ht="15.75" x14ac:dyDescent="0.25">
      <c r="A746" s="39" t="str">
        <f>IFERROR(VLOOKUP(T746,Baggrundsark!C747:F2745,2,FALSE),"")</f>
        <v/>
      </c>
      <c r="B746" s="39" t="str">
        <f>IFERROR(VLOOKUP(T746,Baggrundsark!C747:F2745,3,FALSE),"")</f>
        <v/>
      </c>
      <c r="C746" s="39" t="str">
        <f>IFERROR(VLOOKUP(T746,Baggrundsark!C747:F2745,4,FALSE),"")</f>
        <v/>
      </c>
      <c r="D746" s="33"/>
      <c r="E746" s="33"/>
      <c r="F746" s="34"/>
      <c r="G746" s="35"/>
      <c r="H746" s="25"/>
      <c r="I746" s="33"/>
      <c r="J746" s="33"/>
      <c r="K746" s="33"/>
      <c r="L746" s="33"/>
      <c r="M746" s="27"/>
      <c r="N746" s="64" t="str">
        <f t="shared" si="33"/>
        <v/>
      </c>
      <c r="O746" s="64" t="str">
        <f t="shared" si="34"/>
        <v/>
      </c>
      <c r="P746" s="64">
        <f t="shared" si="35"/>
        <v>13</v>
      </c>
      <c r="Q746" s="65"/>
      <c r="R746" s="54" t="str" cm="1">
        <f t="array" ref="R746">IFERROR(_xlfn.IFS(N746=5,"Gru",O746=7,"de",P746=13,"tom"),"Fejl")</f>
        <v>tom</v>
      </c>
      <c r="S746" s="54"/>
      <c r="T746" s="53">
        <v>745</v>
      </c>
    </row>
    <row r="747" spans="1:20" ht="15.75" x14ac:dyDescent="0.25">
      <c r="A747" s="39" t="str">
        <f>IFERROR(VLOOKUP(T747,Baggrundsark!C748:F2746,2,FALSE),"")</f>
        <v/>
      </c>
      <c r="B747" s="39" t="str">
        <f>IFERROR(VLOOKUP(T747,Baggrundsark!C748:F2746,3,FALSE),"")</f>
        <v/>
      </c>
      <c r="C747" s="39" t="str">
        <f>IFERROR(VLOOKUP(T747,Baggrundsark!C748:F2746,4,FALSE),"")</f>
        <v/>
      </c>
      <c r="D747" s="33"/>
      <c r="E747" s="33"/>
      <c r="F747" s="34"/>
      <c r="G747" s="35"/>
      <c r="H747" s="25"/>
      <c r="I747" s="33"/>
      <c r="J747" s="33"/>
      <c r="K747" s="33"/>
      <c r="L747" s="33"/>
      <c r="M747" s="27"/>
      <c r="N747" s="64" t="str">
        <f t="shared" si="33"/>
        <v/>
      </c>
      <c r="O747" s="64" t="str">
        <f t="shared" si="34"/>
        <v/>
      </c>
      <c r="P747" s="64">
        <f t="shared" si="35"/>
        <v>13</v>
      </c>
      <c r="Q747" s="65"/>
      <c r="R747" s="54" t="str" cm="1">
        <f t="array" ref="R747">IFERROR(_xlfn.IFS(N747=5,"Gru",O747=7,"de",P747=13,"tom"),"Fejl")</f>
        <v>tom</v>
      </c>
      <c r="S747" s="54"/>
      <c r="T747" s="53">
        <v>746</v>
      </c>
    </row>
    <row r="748" spans="1:20" ht="15.75" x14ac:dyDescent="0.25">
      <c r="A748" s="39" t="str">
        <f>IFERROR(VLOOKUP(T748,Baggrundsark!C749:F2747,2,FALSE),"")</f>
        <v/>
      </c>
      <c r="B748" s="39" t="str">
        <f>IFERROR(VLOOKUP(T748,Baggrundsark!C749:F2747,3,FALSE),"")</f>
        <v/>
      </c>
      <c r="C748" s="39" t="str">
        <f>IFERROR(VLOOKUP(T748,Baggrundsark!C749:F2747,4,FALSE),"")</f>
        <v/>
      </c>
      <c r="D748" s="33"/>
      <c r="E748" s="33"/>
      <c r="F748" s="34"/>
      <c r="G748" s="35"/>
      <c r="H748" s="25"/>
      <c r="I748" s="33"/>
      <c r="J748" s="33"/>
      <c r="K748" s="33"/>
      <c r="L748" s="33"/>
      <c r="M748" s="27"/>
      <c r="N748" s="64" t="str">
        <f t="shared" si="33"/>
        <v/>
      </c>
      <c r="O748" s="64" t="str">
        <f t="shared" si="34"/>
        <v/>
      </c>
      <c r="P748" s="64">
        <f t="shared" si="35"/>
        <v>13</v>
      </c>
      <c r="Q748" s="65"/>
      <c r="R748" s="54" t="str" cm="1">
        <f t="array" ref="R748">IFERROR(_xlfn.IFS(N748=5,"Gru",O748=7,"de",P748=13,"tom"),"Fejl")</f>
        <v>tom</v>
      </c>
      <c r="S748" s="54"/>
      <c r="T748" s="53">
        <v>747</v>
      </c>
    </row>
    <row r="749" spans="1:20" ht="15.75" x14ac:dyDescent="0.25">
      <c r="A749" s="39" t="str">
        <f>IFERROR(VLOOKUP(T749,Baggrundsark!C750:F2748,2,FALSE),"")</f>
        <v/>
      </c>
      <c r="B749" s="39" t="str">
        <f>IFERROR(VLOOKUP(T749,Baggrundsark!C750:F2748,3,FALSE),"")</f>
        <v/>
      </c>
      <c r="C749" s="39" t="str">
        <f>IFERROR(VLOOKUP(T749,Baggrundsark!C750:F2748,4,FALSE),"")</f>
        <v/>
      </c>
      <c r="D749" s="33"/>
      <c r="E749" s="33"/>
      <c r="F749" s="34"/>
      <c r="G749" s="35"/>
      <c r="H749" s="25"/>
      <c r="I749" s="33"/>
      <c r="J749" s="33"/>
      <c r="K749" s="33"/>
      <c r="L749" s="33"/>
      <c r="M749" s="27"/>
      <c r="N749" s="64" t="str">
        <f t="shared" si="33"/>
        <v/>
      </c>
      <c r="O749" s="64" t="str">
        <f t="shared" si="34"/>
        <v/>
      </c>
      <c r="P749" s="64">
        <f t="shared" si="35"/>
        <v>13</v>
      </c>
      <c r="Q749" s="65"/>
      <c r="R749" s="54" t="str" cm="1">
        <f t="array" ref="R749">IFERROR(_xlfn.IFS(N749=5,"Gru",O749=7,"de",P749=13,"tom"),"Fejl")</f>
        <v>tom</v>
      </c>
      <c r="S749" s="54"/>
      <c r="T749" s="53">
        <v>748</v>
      </c>
    </row>
    <row r="750" spans="1:20" ht="15.75" x14ac:dyDescent="0.25">
      <c r="A750" s="39" t="str">
        <f>IFERROR(VLOOKUP(T750,Baggrundsark!C751:F2749,2,FALSE),"")</f>
        <v/>
      </c>
      <c r="B750" s="39" t="str">
        <f>IFERROR(VLOOKUP(T750,Baggrundsark!C751:F2749,3,FALSE),"")</f>
        <v/>
      </c>
      <c r="C750" s="39" t="str">
        <f>IFERROR(VLOOKUP(T750,Baggrundsark!C751:F2749,4,FALSE),"")</f>
        <v/>
      </c>
      <c r="D750" s="33"/>
      <c r="E750" s="33"/>
      <c r="F750" s="34"/>
      <c r="G750" s="35"/>
      <c r="H750" s="25"/>
      <c r="I750" s="33"/>
      <c r="J750" s="33"/>
      <c r="K750" s="33"/>
      <c r="L750" s="33"/>
      <c r="M750" s="27"/>
      <c r="N750" s="64" t="str">
        <f t="shared" si="33"/>
        <v/>
      </c>
      <c r="O750" s="64" t="str">
        <f t="shared" si="34"/>
        <v/>
      </c>
      <c r="P750" s="64">
        <f t="shared" si="35"/>
        <v>13</v>
      </c>
      <c r="Q750" s="65"/>
      <c r="R750" s="54" t="str" cm="1">
        <f t="array" ref="R750">IFERROR(_xlfn.IFS(N750=5,"Gru",O750=7,"de",P750=13,"tom"),"Fejl")</f>
        <v>tom</v>
      </c>
      <c r="S750" s="54"/>
      <c r="T750" s="53">
        <v>749</v>
      </c>
    </row>
    <row r="751" spans="1:20" ht="15.75" x14ac:dyDescent="0.25">
      <c r="A751" s="39" t="str">
        <f>IFERROR(VLOOKUP(T751,Baggrundsark!C752:F2750,2,FALSE),"")</f>
        <v/>
      </c>
      <c r="B751" s="39" t="str">
        <f>IFERROR(VLOOKUP(T751,Baggrundsark!C752:F2750,3,FALSE),"")</f>
        <v/>
      </c>
      <c r="C751" s="39" t="str">
        <f>IFERROR(VLOOKUP(T751,Baggrundsark!C752:F2750,4,FALSE),"")</f>
        <v/>
      </c>
      <c r="D751" s="33"/>
      <c r="E751" s="33"/>
      <c r="F751" s="34"/>
      <c r="G751" s="35"/>
      <c r="H751" s="25"/>
      <c r="I751" s="33"/>
      <c r="J751" s="33"/>
      <c r="K751" s="33"/>
      <c r="L751" s="33"/>
      <c r="M751" s="27"/>
      <c r="N751" s="64" t="str">
        <f t="shared" si="33"/>
        <v/>
      </c>
      <c r="O751" s="64" t="str">
        <f t="shared" si="34"/>
        <v/>
      </c>
      <c r="P751" s="64">
        <f t="shared" si="35"/>
        <v>13</v>
      </c>
      <c r="Q751" s="65"/>
      <c r="R751" s="54" t="str" cm="1">
        <f t="array" ref="R751">IFERROR(_xlfn.IFS(N751=5,"Gru",O751=7,"de",P751=13,"tom"),"Fejl")</f>
        <v>tom</v>
      </c>
      <c r="S751" s="54"/>
      <c r="T751" s="53">
        <v>750</v>
      </c>
    </row>
    <row r="752" spans="1:20" ht="15.75" x14ac:dyDescent="0.25">
      <c r="A752" s="39" t="str">
        <f>IFERROR(VLOOKUP(T752,Baggrundsark!C753:F2751,2,FALSE),"")</f>
        <v/>
      </c>
      <c r="B752" s="39" t="str">
        <f>IFERROR(VLOOKUP(T752,Baggrundsark!C753:F2751,3,FALSE),"")</f>
        <v/>
      </c>
      <c r="C752" s="39" t="str">
        <f>IFERROR(VLOOKUP(T752,Baggrundsark!C753:F2751,4,FALSE),"")</f>
        <v/>
      </c>
      <c r="D752" s="33"/>
      <c r="E752" s="33"/>
      <c r="F752" s="34"/>
      <c r="G752" s="35"/>
      <c r="H752" s="25"/>
      <c r="I752" s="33"/>
      <c r="J752" s="33"/>
      <c r="K752" s="33"/>
      <c r="L752" s="33"/>
      <c r="M752" s="27"/>
      <c r="N752" s="64" t="str">
        <f t="shared" si="33"/>
        <v/>
      </c>
      <c r="O752" s="64" t="str">
        <f t="shared" si="34"/>
        <v/>
      </c>
      <c r="P752" s="64">
        <f t="shared" si="35"/>
        <v>13</v>
      </c>
      <c r="Q752" s="65"/>
      <c r="R752" s="54" t="str" cm="1">
        <f t="array" ref="R752">IFERROR(_xlfn.IFS(N752=5,"Gru",O752=7,"de",P752=13,"tom"),"Fejl")</f>
        <v>tom</v>
      </c>
      <c r="S752" s="54"/>
      <c r="T752" s="53">
        <v>751</v>
      </c>
    </row>
    <row r="753" spans="1:20" ht="15.75" x14ac:dyDescent="0.25">
      <c r="A753" s="39" t="str">
        <f>IFERROR(VLOOKUP(T753,Baggrundsark!C754:F2752,2,FALSE),"")</f>
        <v/>
      </c>
      <c r="B753" s="39" t="str">
        <f>IFERROR(VLOOKUP(T753,Baggrundsark!C754:F2752,3,FALSE),"")</f>
        <v/>
      </c>
      <c r="C753" s="39" t="str">
        <f>IFERROR(VLOOKUP(T753,Baggrundsark!C754:F2752,4,FALSE),"")</f>
        <v/>
      </c>
      <c r="D753" s="33"/>
      <c r="E753" s="33"/>
      <c r="F753" s="34"/>
      <c r="G753" s="35"/>
      <c r="H753" s="25"/>
      <c r="I753" s="33"/>
      <c r="J753" s="33"/>
      <c r="K753" s="33"/>
      <c r="L753" s="33"/>
      <c r="M753" s="27"/>
      <c r="N753" s="64" t="str">
        <f t="shared" si="33"/>
        <v/>
      </c>
      <c r="O753" s="64" t="str">
        <f t="shared" si="34"/>
        <v/>
      </c>
      <c r="P753" s="64">
        <f t="shared" si="35"/>
        <v>13</v>
      </c>
      <c r="Q753" s="65"/>
      <c r="R753" s="54" t="str" cm="1">
        <f t="array" ref="R753">IFERROR(_xlfn.IFS(N753=5,"Gru",O753=7,"de",P753=13,"tom"),"Fejl")</f>
        <v>tom</v>
      </c>
      <c r="S753" s="54"/>
      <c r="T753" s="53">
        <v>752</v>
      </c>
    </row>
    <row r="754" spans="1:20" ht="15.75" x14ac:dyDescent="0.25">
      <c r="A754" s="39" t="str">
        <f>IFERROR(VLOOKUP(T754,Baggrundsark!C755:F2753,2,FALSE),"")</f>
        <v/>
      </c>
      <c r="B754" s="39" t="str">
        <f>IFERROR(VLOOKUP(T754,Baggrundsark!C755:F2753,3,FALSE),"")</f>
        <v/>
      </c>
      <c r="C754" s="39" t="str">
        <f>IFERROR(VLOOKUP(T754,Baggrundsark!C755:F2753,4,FALSE),"")</f>
        <v/>
      </c>
      <c r="D754" s="33"/>
      <c r="E754" s="33"/>
      <c r="F754" s="34"/>
      <c r="G754" s="35"/>
      <c r="H754" s="25"/>
      <c r="I754" s="33"/>
      <c r="J754" s="33"/>
      <c r="K754" s="33"/>
      <c r="L754" s="33"/>
      <c r="M754" s="27"/>
      <c r="N754" s="64" t="str">
        <f t="shared" si="33"/>
        <v/>
      </c>
      <c r="O754" s="64" t="str">
        <f t="shared" si="34"/>
        <v/>
      </c>
      <c r="P754" s="64">
        <f t="shared" si="35"/>
        <v>13</v>
      </c>
      <c r="Q754" s="65"/>
      <c r="R754" s="54" t="str" cm="1">
        <f t="array" ref="R754">IFERROR(_xlfn.IFS(N754=5,"Gru",O754=7,"de",P754=13,"tom"),"Fejl")</f>
        <v>tom</v>
      </c>
      <c r="S754" s="54"/>
      <c r="T754" s="53">
        <v>753</v>
      </c>
    </row>
    <row r="755" spans="1:20" ht="15.75" x14ac:dyDescent="0.25">
      <c r="A755" s="39" t="str">
        <f>IFERROR(VLOOKUP(T755,Baggrundsark!C756:F2754,2,FALSE),"")</f>
        <v/>
      </c>
      <c r="B755" s="39" t="str">
        <f>IFERROR(VLOOKUP(T755,Baggrundsark!C756:F2754,3,FALSE),"")</f>
        <v/>
      </c>
      <c r="C755" s="39" t="str">
        <f>IFERROR(VLOOKUP(T755,Baggrundsark!C756:F2754,4,FALSE),"")</f>
        <v/>
      </c>
      <c r="D755" s="33"/>
      <c r="E755" s="33"/>
      <c r="F755" s="34"/>
      <c r="G755" s="35"/>
      <c r="H755" s="25"/>
      <c r="I755" s="33"/>
      <c r="J755" s="33"/>
      <c r="K755" s="33"/>
      <c r="L755" s="33"/>
      <c r="M755" s="27"/>
      <c r="N755" s="64" t="str">
        <f t="shared" si="33"/>
        <v/>
      </c>
      <c r="O755" s="64" t="str">
        <f t="shared" si="34"/>
        <v/>
      </c>
      <c r="P755" s="64">
        <f t="shared" si="35"/>
        <v>13</v>
      </c>
      <c r="Q755" s="65"/>
      <c r="R755" s="54" t="str" cm="1">
        <f t="array" ref="R755">IFERROR(_xlfn.IFS(N755=5,"Gru",O755=7,"de",P755=13,"tom"),"Fejl")</f>
        <v>tom</v>
      </c>
      <c r="S755" s="54"/>
      <c r="T755" s="53">
        <v>754</v>
      </c>
    </row>
    <row r="756" spans="1:20" ht="15.75" x14ac:dyDescent="0.25">
      <c r="A756" s="39" t="str">
        <f>IFERROR(VLOOKUP(T756,Baggrundsark!C757:F2755,2,FALSE),"")</f>
        <v/>
      </c>
      <c r="B756" s="39" t="str">
        <f>IFERROR(VLOOKUP(T756,Baggrundsark!C757:F2755,3,FALSE),"")</f>
        <v/>
      </c>
      <c r="C756" s="39" t="str">
        <f>IFERROR(VLOOKUP(T756,Baggrundsark!C757:F2755,4,FALSE),"")</f>
        <v/>
      </c>
      <c r="D756" s="33"/>
      <c r="E756" s="33"/>
      <c r="F756" s="34"/>
      <c r="G756" s="35"/>
      <c r="H756" s="25"/>
      <c r="I756" s="33"/>
      <c r="J756" s="33"/>
      <c r="K756" s="33"/>
      <c r="L756" s="33"/>
      <c r="M756" s="27"/>
      <c r="N756" s="64" t="str">
        <f t="shared" si="33"/>
        <v/>
      </c>
      <c r="O756" s="64" t="str">
        <f t="shared" si="34"/>
        <v/>
      </c>
      <c r="P756" s="64">
        <f t="shared" si="35"/>
        <v>13</v>
      </c>
      <c r="Q756" s="65"/>
      <c r="R756" s="54" t="str" cm="1">
        <f t="array" ref="R756">IFERROR(_xlfn.IFS(N756=5,"Gru",O756=7,"de",P756=13,"tom"),"Fejl")</f>
        <v>tom</v>
      </c>
      <c r="S756" s="54"/>
      <c r="T756" s="53">
        <v>755</v>
      </c>
    </row>
    <row r="757" spans="1:20" ht="15.75" x14ac:dyDescent="0.25">
      <c r="A757" s="39" t="str">
        <f>IFERROR(VLOOKUP(T757,Baggrundsark!C758:F2756,2,FALSE),"")</f>
        <v/>
      </c>
      <c r="B757" s="39" t="str">
        <f>IFERROR(VLOOKUP(T757,Baggrundsark!C758:F2756,3,FALSE),"")</f>
        <v/>
      </c>
      <c r="C757" s="39" t="str">
        <f>IFERROR(VLOOKUP(T757,Baggrundsark!C758:F2756,4,FALSE),"")</f>
        <v/>
      </c>
      <c r="D757" s="33"/>
      <c r="E757" s="33"/>
      <c r="F757" s="34"/>
      <c r="G757" s="35"/>
      <c r="H757" s="25"/>
      <c r="I757" s="33"/>
      <c r="J757" s="33"/>
      <c r="K757" s="33"/>
      <c r="L757" s="33"/>
      <c r="M757" s="27"/>
      <c r="N757" s="64" t="str">
        <f t="shared" si="33"/>
        <v/>
      </c>
      <c r="O757" s="64" t="str">
        <f t="shared" si="34"/>
        <v/>
      </c>
      <c r="P757" s="64">
        <f t="shared" si="35"/>
        <v>13</v>
      </c>
      <c r="Q757" s="65"/>
      <c r="R757" s="54" t="str" cm="1">
        <f t="array" ref="R757">IFERROR(_xlfn.IFS(N757=5,"Gru",O757=7,"de",P757=13,"tom"),"Fejl")</f>
        <v>tom</v>
      </c>
      <c r="S757" s="54"/>
      <c r="T757" s="53">
        <v>756</v>
      </c>
    </row>
    <row r="758" spans="1:20" ht="15.75" x14ac:dyDescent="0.25">
      <c r="A758" s="39" t="str">
        <f>IFERROR(VLOOKUP(T758,Baggrundsark!C759:F2757,2,FALSE),"")</f>
        <v/>
      </c>
      <c r="B758" s="39" t="str">
        <f>IFERROR(VLOOKUP(T758,Baggrundsark!C759:F2757,3,FALSE),"")</f>
        <v/>
      </c>
      <c r="C758" s="39" t="str">
        <f>IFERROR(VLOOKUP(T758,Baggrundsark!C759:F2757,4,FALSE),"")</f>
        <v/>
      </c>
      <c r="D758" s="33"/>
      <c r="E758" s="33"/>
      <c r="F758" s="34"/>
      <c r="G758" s="35"/>
      <c r="H758" s="25"/>
      <c r="I758" s="33"/>
      <c r="J758" s="33"/>
      <c r="K758" s="33"/>
      <c r="L758" s="33"/>
      <c r="M758" s="27"/>
      <c r="N758" s="64" t="str">
        <f t="shared" si="33"/>
        <v/>
      </c>
      <c r="O758" s="64" t="str">
        <f t="shared" si="34"/>
        <v/>
      </c>
      <c r="P758" s="64">
        <f t="shared" si="35"/>
        <v>13</v>
      </c>
      <c r="Q758" s="65"/>
      <c r="R758" s="54" t="str" cm="1">
        <f t="array" ref="R758">IFERROR(_xlfn.IFS(N758=5,"Gru",O758=7,"de",P758=13,"tom"),"Fejl")</f>
        <v>tom</v>
      </c>
      <c r="S758" s="54"/>
      <c r="T758" s="53">
        <v>757</v>
      </c>
    </row>
    <row r="759" spans="1:20" ht="15.75" x14ac:dyDescent="0.25">
      <c r="A759" s="39" t="str">
        <f>IFERROR(VLOOKUP(T759,Baggrundsark!C760:F2758,2,FALSE),"")</f>
        <v/>
      </c>
      <c r="B759" s="39" t="str">
        <f>IFERROR(VLOOKUP(T759,Baggrundsark!C760:F2758,3,FALSE),"")</f>
        <v/>
      </c>
      <c r="C759" s="39" t="str">
        <f>IFERROR(VLOOKUP(T759,Baggrundsark!C760:F2758,4,FALSE),"")</f>
        <v/>
      </c>
      <c r="D759" s="33"/>
      <c r="E759" s="33"/>
      <c r="F759" s="34"/>
      <c r="G759" s="35"/>
      <c r="H759" s="25"/>
      <c r="I759" s="33"/>
      <c r="J759" s="33"/>
      <c r="K759" s="33"/>
      <c r="L759" s="33"/>
      <c r="M759" s="27"/>
      <c r="N759" s="64" t="str">
        <f t="shared" si="33"/>
        <v/>
      </c>
      <c r="O759" s="64" t="str">
        <f t="shared" si="34"/>
        <v/>
      </c>
      <c r="P759" s="64">
        <f t="shared" si="35"/>
        <v>13</v>
      </c>
      <c r="Q759" s="65"/>
      <c r="R759" s="54" t="str" cm="1">
        <f t="array" ref="R759">IFERROR(_xlfn.IFS(N759=5,"Gru",O759=7,"de",P759=13,"tom"),"Fejl")</f>
        <v>tom</v>
      </c>
      <c r="S759" s="54"/>
      <c r="T759" s="53">
        <v>758</v>
      </c>
    </row>
    <row r="760" spans="1:20" ht="15.75" x14ac:dyDescent="0.25">
      <c r="A760" s="39" t="str">
        <f>IFERROR(VLOOKUP(T760,Baggrundsark!C761:F2759,2,FALSE),"")</f>
        <v/>
      </c>
      <c r="B760" s="39" t="str">
        <f>IFERROR(VLOOKUP(T760,Baggrundsark!C761:F2759,3,FALSE),"")</f>
        <v/>
      </c>
      <c r="C760" s="39" t="str">
        <f>IFERROR(VLOOKUP(T760,Baggrundsark!C761:F2759,4,FALSE),"")</f>
        <v/>
      </c>
      <c r="D760" s="33"/>
      <c r="E760" s="33"/>
      <c r="F760" s="34"/>
      <c r="G760" s="35"/>
      <c r="H760" s="25"/>
      <c r="I760" s="33"/>
      <c r="J760" s="33"/>
      <c r="K760" s="33"/>
      <c r="L760" s="33"/>
      <c r="M760" s="27"/>
      <c r="N760" s="64" t="str">
        <f t="shared" si="33"/>
        <v/>
      </c>
      <c r="O760" s="64" t="str">
        <f t="shared" si="34"/>
        <v/>
      </c>
      <c r="P760" s="64">
        <f t="shared" si="35"/>
        <v>13</v>
      </c>
      <c r="Q760" s="65"/>
      <c r="R760" s="54" t="str" cm="1">
        <f t="array" ref="R760">IFERROR(_xlfn.IFS(N760=5,"Gru",O760=7,"de",P760=13,"tom"),"Fejl")</f>
        <v>tom</v>
      </c>
      <c r="S760" s="54"/>
      <c r="T760" s="53">
        <v>759</v>
      </c>
    </row>
    <row r="761" spans="1:20" ht="15.75" x14ac:dyDescent="0.25">
      <c r="A761" s="39" t="str">
        <f>IFERROR(VLOOKUP(T761,Baggrundsark!C762:F2760,2,FALSE),"")</f>
        <v/>
      </c>
      <c r="B761" s="39" t="str">
        <f>IFERROR(VLOOKUP(T761,Baggrundsark!C762:F2760,3,FALSE),"")</f>
        <v/>
      </c>
      <c r="C761" s="39" t="str">
        <f>IFERROR(VLOOKUP(T761,Baggrundsark!C762:F2760,4,FALSE),"")</f>
        <v/>
      </c>
      <c r="D761" s="33"/>
      <c r="E761" s="33"/>
      <c r="F761" s="34"/>
      <c r="G761" s="35"/>
      <c r="H761" s="25"/>
      <c r="I761" s="33"/>
      <c r="J761" s="33"/>
      <c r="K761" s="33"/>
      <c r="L761" s="33"/>
      <c r="M761" s="27"/>
      <c r="N761" s="64" t="str">
        <f t="shared" si="33"/>
        <v/>
      </c>
      <c r="O761" s="64" t="str">
        <f t="shared" si="34"/>
        <v/>
      </c>
      <c r="P761" s="64">
        <f t="shared" si="35"/>
        <v>13</v>
      </c>
      <c r="Q761" s="65"/>
      <c r="R761" s="54" t="str" cm="1">
        <f t="array" ref="R761">IFERROR(_xlfn.IFS(N761=5,"Gru",O761=7,"de",P761=13,"tom"),"Fejl")</f>
        <v>tom</v>
      </c>
      <c r="S761" s="54"/>
      <c r="T761" s="53">
        <v>760</v>
      </c>
    </row>
    <row r="762" spans="1:20" ht="15.75" x14ac:dyDescent="0.25">
      <c r="A762" s="39" t="str">
        <f>IFERROR(VLOOKUP(T762,Baggrundsark!C763:F2761,2,FALSE),"")</f>
        <v/>
      </c>
      <c r="B762" s="39" t="str">
        <f>IFERROR(VLOOKUP(T762,Baggrundsark!C763:F2761,3,FALSE),"")</f>
        <v/>
      </c>
      <c r="C762" s="39" t="str">
        <f>IFERROR(VLOOKUP(T762,Baggrundsark!C763:F2761,4,FALSE),"")</f>
        <v/>
      </c>
      <c r="D762" s="33"/>
      <c r="E762" s="33"/>
      <c r="F762" s="34"/>
      <c r="G762" s="35"/>
      <c r="H762" s="25"/>
      <c r="I762" s="33"/>
      <c r="J762" s="33"/>
      <c r="K762" s="33"/>
      <c r="L762" s="33"/>
      <c r="M762" s="27"/>
      <c r="N762" s="64" t="str">
        <f t="shared" si="33"/>
        <v/>
      </c>
      <c r="O762" s="64" t="str">
        <f t="shared" si="34"/>
        <v/>
      </c>
      <c r="P762" s="64">
        <f t="shared" si="35"/>
        <v>13</v>
      </c>
      <c r="Q762" s="65"/>
      <c r="R762" s="54" t="str" cm="1">
        <f t="array" ref="R762">IFERROR(_xlfn.IFS(N762=5,"Gru",O762=7,"de",P762=13,"tom"),"Fejl")</f>
        <v>tom</v>
      </c>
      <c r="S762" s="54"/>
      <c r="T762" s="53">
        <v>761</v>
      </c>
    </row>
    <row r="763" spans="1:20" ht="15.75" x14ac:dyDescent="0.25">
      <c r="A763" s="39" t="str">
        <f>IFERROR(VLOOKUP(T763,Baggrundsark!C764:F2762,2,FALSE),"")</f>
        <v/>
      </c>
      <c r="B763" s="39" t="str">
        <f>IFERROR(VLOOKUP(T763,Baggrundsark!C764:F2762,3,FALSE),"")</f>
        <v/>
      </c>
      <c r="C763" s="39" t="str">
        <f>IFERROR(VLOOKUP(T763,Baggrundsark!C764:F2762,4,FALSE),"")</f>
        <v/>
      </c>
      <c r="D763" s="33"/>
      <c r="E763" s="33"/>
      <c r="F763" s="34"/>
      <c r="G763" s="35"/>
      <c r="H763" s="25"/>
      <c r="I763" s="33"/>
      <c r="J763" s="33"/>
      <c r="K763" s="33"/>
      <c r="L763" s="33"/>
      <c r="M763" s="27"/>
      <c r="N763" s="64" t="str">
        <f t="shared" si="33"/>
        <v/>
      </c>
      <c r="O763" s="64" t="str">
        <f t="shared" si="34"/>
        <v/>
      </c>
      <c r="P763" s="64">
        <f t="shared" si="35"/>
        <v>13</v>
      </c>
      <c r="Q763" s="65"/>
      <c r="R763" s="54" t="str" cm="1">
        <f t="array" ref="R763">IFERROR(_xlfn.IFS(N763=5,"Gru",O763=7,"de",P763=13,"tom"),"Fejl")</f>
        <v>tom</v>
      </c>
      <c r="S763" s="54"/>
      <c r="T763" s="53">
        <v>762</v>
      </c>
    </row>
    <row r="764" spans="1:20" ht="15.75" x14ac:dyDescent="0.25">
      <c r="A764" s="39" t="str">
        <f>IFERROR(VLOOKUP(T764,Baggrundsark!C765:F2763,2,FALSE),"")</f>
        <v/>
      </c>
      <c r="B764" s="39" t="str">
        <f>IFERROR(VLOOKUP(T764,Baggrundsark!C765:F2763,3,FALSE),"")</f>
        <v/>
      </c>
      <c r="C764" s="39" t="str">
        <f>IFERROR(VLOOKUP(T764,Baggrundsark!C765:F2763,4,FALSE),"")</f>
        <v/>
      </c>
      <c r="D764" s="33"/>
      <c r="E764" s="33"/>
      <c r="F764" s="34"/>
      <c r="G764" s="35"/>
      <c r="H764" s="25"/>
      <c r="I764" s="33"/>
      <c r="J764" s="33"/>
      <c r="K764" s="33"/>
      <c r="L764" s="33"/>
      <c r="M764" s="27"/>
      <c r="N764" s="64" t="str">
        <f t="shared" si="33"/>
        <v/>
      </c>
      <c r="O764" s="64" t="str">
        <f t="shared" si="34"/>
        <v/>
      </c>
      <c r="P764" s="64">
        <f t="shared" si="35"/>
        <v>13</v>
      </c>
      <c r="Q764" s="65"/>
      <c r="R764" s="54" t="str" cm="1">
        <f t="array" ref="R764">IFERROR(_xlfn.IFS(N764=5,"Gru",O764=7,"de",P764=13,"tom"),"Fejl")</f>
        <v>tom</v>
      </c>
      <c r="S764" s="54"/>
      <c r="T764" s="53">
        <v>763</v>
      </c>
    </row>
    <row r="765" spans="1:20" ht="15.75" x14ac:dyDescent="0.25">
      <c r="A765" s="39" t="str">
        <f>IFERROR(VLOOKUP(T765,Baggrundsark!C766:F2764,2,FALSE),"")</f>
        <v/>
      </c>
      <c r="B765" s="39" t="str">
        <f>IFERROR(VLOOKUP(T765,Baggrundsark!C766:F2764,3,FALSE),"")</f>
        <v/>
      </c>
      <c r="C765" s="39" t="str">
        <f>IFERROR(VLOOKUP(T765,Baggrundsark!C766:F2764,4,FALSE),"")</f>
        <v/>
      </c>
      <c r="D765" s="33"/>
      <c r="E765" s="33"/>
      <c r="F765" s="34"/>
      <c r="G765" s="35"/>
      <c r="H765" s="25"/>
      <c r="I765" s="33"/>
      <c r="J765" s="33"/>
      <c r="K765" s="33"/>
      <c r="L765" s="33"/>
      <c r="M765" s="27"/>
      <c r="N765" s="64" t="str">
        <f t="shared" si="33"/>
        <v/>
      </c>
      <c r="O765" s="64" t="str">
        <f t="shared" si="34"/>
        <v/>
      </c>
      <c r="P765" s="64">
        <f t="shared" si="35"/>
        <v>13</v>
      </c>
      <c r="Q765" s="65"/>
      <c r="R765" s="54" t="str" cm="1">
        <f t="array" ref="R765">IFERROR(_xlfn.IFS(N765=5,"Gru",O765=7,"de",P765=13,"tom"),"Fejl")</f>
        <v>tom</v>
      </c>
      <c r="S765" s="54"/>
      <c r="T765" s="53">
        <v>764</v>
      </c>
    </row>
    <row r="766" spans="1:20" ht="15.75" x14ac:dyDescent="0.25">
      <c r="A766" s="39" t="str">
        <f>IFERROR(VLOOKUP(T766,Baggrundsark!C767:F2765,2,FALSE),"")</f>
        <v/>
      </c>
      <c r="B766" s="39" t="str">
        <f>IFERROR(VLOOKUP(T766,Baggrundsark!C767:F2765,3,FALSE),"")</f>
        <v/>
      </c>
      <c r="C766" s="39" t="str">
        <f>IFERROR(VLOOKUP(T766,Baggrundsark!C767:F2765,4,FALSE),"")</f>
        <v/>
      </c>
      <c r="D766" s="33"/>
      <c r="E766" s="33"/>
      <c r="F766" s="34"/>
      <c r="G766" s="35"/>
      <c r="H766" s="25"/>
      <c r="I766" s="33"/>
      <c r="J766" s="33"/>
      <c r="K766" s="33"/>
      <c r="L766" s="33"/>
      <c r="M766" s="27"/>
      <c r="N766" s="64" t="str">
        <f t="shared" si="33"/>
        <v/>
      </c>
      <c r="O766" s="64" t="str">
        <f t="shared" si="34"/>
        <v/>
      </c>
      <c r="P766" s="64">
        <f t="shared" si="35"/>
        <v>13</v>
      </c>
      <c r="Q766" s="65"/>
      <c r="R766" s="54" t="str" cm="1">
        <f t="array" ref="R766">IFERROR(_xlfn.IFS(N766=5,"Gru",O766=7,"de",P766=13,"tom"),"Fejl")</f>
        <v>tom</v>
      </c>
      <c r="S766" s="54"/>
      <c r="T766" s="53">
        <v>765</v>
      </c>
    </row>
    <row r="767" spans="1:20" ht="15.75" x14ac:dyDescent="0.25">
      <c r="A767" s="39" t="str">
        <f>IFERROR(VLOOKUP(T767,Baggrundsark!C768:F2766,2,FALSE),"")</f>
        <v/>
      </c>
      <c r="B767" s="39" t="str">
        <f>IFERROR(VLOOKUP(T767,Baggrundsark!C768:F2766,3,FALSE),"")</f>
        <v/>
      </c>
      <c r="C767" s="39" t="str">
        <f>IFERROR(VLOOKUP(T767,Baggrundsark!C768:F2766,4,FALSE),"")</f>
        <v/>
      </c>
      <c r="D767" s="33"/>
      <c r="E767" s="33"/>
      <c r="F767" s="34"/>
      <c r="G767" s="35"/>
      <c r="H767" s="25"/>
      <c r="I767" s="33"/>
      <c r="J767" s="33"/>
      <c r="K767" s="33"/>
      <c r="L767" s="33"/>
      <c r="M767" s="27"/>
      <c r="N767" s="64" t="str">
        <f t="shared" si="33"/>
        <v/>
      </c>
      <c r="O767" s="64" t="str">
        <f t="shared" si="34"/>
        <v/>
      </c>
      <c r="P767" s="64">
        <f t="shared" si="35"/>
        <v>13</v>
      </c>
      <c r="Q767" s="65"/>
      <c r="R767" s="54" t="str" cm="1">
        <f t="array" ref="R767">IFERROR(_xlfn.IFS(N767=5,"Gru",O767=7,"de",P767=13,"tom"),"Fejl")</f>
        <v>tom</v>
      </c>
      <c r="S767" s="54"/>
      <c r="T767" s="53">
        <v>766</v>
      </c>
    </row>
    <row r="768" spans="1:20" ht="15.75" x14ac:dyDescent="0.25">
      <c r="A768" s="39" t="str">
        <f>IFERROR(VLOOKUP(T768,Baggrundsark!C769:F2767,2,FALSE),"")</f>
        <v/>
      </c>
      <c r="B768" s="39" t="str">
        <f>IFERROR(VLOOKUP(T768,Baggrundsark!C769:F2767,3,FALSE),"")</f>
        <v/>
      </c>
      <c r="C768" s="39" t="str">
        <f>IFERROR(VLOOKUP(T768,Baggrundsark!C769:F2767,4,FALSE),"")</f>
        <v/>
      </c>
      <c r="D768" s="33"/>
      <c r="E768" s="33"/>
      <c r="F768" s="34"/>
      <c r="G768" s="35"/>
      <c r="H768" s="25"/>
      <c r="I768" s="33"/>
      <c r="J768" s="33"/>
      <c r="K768" s="33"/>
      <c r="L768" s="33"/>
      <c r="M768" s="27"/>
      <c r="N768" s="64" t="str">
        <f t="shared" si="33"/>
        <v/>
      </c>
      <c r="O768" s="64" t="str">
        <f t="shared" si="34"/>
        <v/>
      </c>
      <c r="P768" s="64">
        <f t="shared" si="35"/>
        <v>13</v>
      </c>
      <c r="Q768" s="65"/>
      <c r="R768" s="54" t="str" cm="1">
        <f t="array" ref="R768">IFERROR(_xlfn.IFS(N768=5,"Gru",O768=7,"de",P768=13,"tom"),"Fejl")</f>
        <v>tom</v>
      </c>
      <c r="S768" s="54"/>
      <c r="T768" s="53">
        <v>767</v>
      </c>
    </row>
    <row r="769" spans="1:20" ht="15.75" x14ac:dyDescent="0.25">
      <c r="A769" s="39" t="str">
        <f>IFERROR(VLOOKUP(T769,Baggrundsark!C770:F2768,2,FALSE),"")</f>
        <v/>
      </c>
      <c r="B769" s="39" t="str">
        <f>IFERROR(VLOOKUP(T769,Baggrundsark!C770:F2768,3,FALSE),"")</f>
        <v/>
      </c>
      <c r="C769" s="39" t="str">
        <f>IFERROR(VLOOKUP(T769,Baggrundsark!C770:F2768,4,FALSE),"")</f>
        <v/>
      </c>
      <c r="D769" s="33"/>
      <c r="E769" s="33"/>
      <c r="F769" s="34"/>
      <c r="G769" s="35"/>
      <c r="H769" s="25"/>
      <c r="I769" s="33"/>
      <c r="J769" s="33"/>
      <c r="K769" s="33"/>
      <c r="L769" s="33"/>
      <c r="M769" s="27"/>
      <c r="N769" s="64" t="str">
        <f t="shared" si="33"/>
        <v/>
      </c>
      <c r="O769" s="64" t="str">
        <f t="shared" si="34"/>
        <v/>
      </c>
      <c r="P769" s="64">
        <f t="shared" si="35"/>
        <v>13</v>
      </c>
      <c r="Q769" s="65"/>
      <c r="R769" s="54" t="str" cm="1">
        <f t="array" ref="R769">IFERROR(_xlfn.IFS(N769=5,"Gru",O769=7,"de",P769=13,"tom"),"Fejl")</f>
        <v>tom</v>
      </c>
      <c r="S769" s="54"/>
      <c r="T769" s="53">
        <v>768</v>
      </c>
    </row>
    <row r="770" spans="1:20" ht="15.75" x14ac:dyDescent="0.25">
      <c r="A770" s="39" t="str">
        <f>IFERROR(VLOOKUP(T770,Baggrundsark!C771:F2769,2,FALSE),"")</f>
        <v/>
      </c>
      <c r="B770" s="39" t="str">
        <f>IFERROR(VLOOKUP(T770,Baggrundsark!C771:F2769,3,FALSE),"")</f>
        <v/>
      </c>
      <c r="C770" s="39" t="str">
        <f>IFERROR(VLOOKUP(T770,Baggrundsark!C771:F2769,4,FALSE),"")</f>
        <v/>
      </c>
      <c r="D770" s="33"/>
      <c r="E770" s="33"/>
      <c r="F770" s="34"/>
      <c r="G770" s="35"/>
      <c r="H770" s="25"/>
      <c r="I770" s="33"/>
      <c r="J770" s="33"/>
      <c r="K770" s="33"/>
      <c r="L770" s="33"/>
      <c r="M770" s="27"/>
      <c r="N770" s="64" t="str">
        <f t="shared" si="33"/>
        <v/>
      </c>
      <c r="O770" s="64" t="str">
        <f t="shared" si="34"/>
        <v/>
      </c>
      <c r="P770" s="64">
        <f t="shared" si="35"/>
        <v>13</v>
      </c>
      <c r="Q770" s="65"/>
      <c r="R770" s="54" t="str" cm="1">
        <f t="array" ref="R770">IFERROR(_xlfn.IFS(N770=5,"Gru",O770=7,"de",P770=13,"tom"),"Fejl")</f>
        <v>tom</v>
      </c>
      <c r="S770" s="54"/>
      <c r="T770" s="53">
        <v>769</v>
      </c>
    </row>
    <row r="771" spans="1:20" ht="15.75" x14ac:dyDescent="0.25">
      <c r="A771" s="39" t="str">
        <f>IFERROR(VLOOKUP(T771,Baggrundsark!C772:F2770,2,FALSE),"")</f>
        <v/>
      </c>
      <c r="B771" s="39" t="str">
        <f>IFERROR(VLOOKUP(T771,Baggrundsark!C772:F2770,3,FALSE),"")</f>
        <v/>
      </c>
      <c r="C771" s="39" t="str">
        <f>IFERROR(VLOOKUP(T771,Baggrundsark!C772:F2770,4,FALSE),"")</f>
        <v/>
      </c>
      <c r="D771" s="33"/>
      <c r="E771" s="33"/>
      <c r="F771" s="34"/>
      <c r="G771" s="35"/>
      <c r="H771" s="25"/>
      <c r="I771" s="33"/>
      <c r="J771" s="33"/>
      <c r="K771" s="33"/>
      <c r="L771" s="33"/>
      <c r="M771" s="27"/>
      <c r="N771" s="64" t="str">
        <f t="shared" ref="N771:N834" si="36">IF(D771="Gruppefritagelsesforordningen",COUNTBLANK(A771:M771),"")</f>
        <v/>
      </c>
      <c r="O771" s="64" t="str">
        <f t="shared" ref="O771:O834" si="37">IF(D771="De minimis forordningen",COUNTBLANK(A771:M771),"")</f>
        <v/>
      </c>
      <c r="P771" s="64">
        <f t="shared" ref="P771:P834" si="38">COUNTBLANK(A771:M771)</f>
        <v>13</v>
      </c>
      <c r="Q771" s="65"/>
      <c r="R771" s="54" t="str" cm="1">
        <f t="array" ref="R771">IFERROR(_xlfn.IFS(N771=5,"Gru",O771=7,"de",P771=13,"tom"),"Fejl")</f>
        <v>tom</v>
      </c>
      <c r="S771" s="54"/>
      <c r="T771" s="53">
        <v>770</v>
      </c>
    </row>
    <row r="772" spans="1:20" ht="15.75" x14ac:dyDescent="0.25">
      <c r="A772" s="39" t="str">
        <f>IFERROR(VLOOKUP(T772,Baggrundsark!C773:F2771,2,FALSE),"")</f>
        <v/>
      </c>
      <c r="B772" s="39" t="str">
        <f>IFERROR(VLOOKUP(T772,Baggrundsark!C773:F2771,3,FALSE),"")</f>
        <v/>
      </c>
      <c r="C772" s="39" t="str">
        <f>IFERROR(VLOOKUP(T772,Baggrundsark!C773:F2771,4,FALSE),"")</f>
        <v/>
      </c>
      <c r="D772" s="33"/>
      <c r="E772" s="33"/>
      <c r="F772" s="34"/>
      <c r="G772" s="35"/>
      <c r="H772" s="25"/>
      <c r="I772" s="33"/>
      <c r="J772" s="33"/>
      <c r="K772" s="33"/>
      <c r="L772" s="33"/>
      <c r="M772" s="27"/>
      <c r="N772" s="64" t="str">
        <f t="shared" si="36"/>
        <v/>
      </c>
      <c r="O772" s="64" t="str">
        <f t="shared" si="37"/>
        <v/>
      </c>
      <c r="P772" s="64">
        <f t="shared" si="38"/>
        <v>13</v>
      </c>
      <c r="Q772" s="65"/>
      <c r="R772" s="54" t="str" cm="1">
        <f t="array" ref="R772">IFERROR(_xlfn.IFS(N772=5,"Gru",O772=7,"de",P772=13,"tom"),"Fejl")</f>
        <v>tom</v>
      </c>
      <c r="S772" s="54"/>
      <c r="T772" s="53">
        <v>771</v>
      </c>
    </row>
    <row r="773" spans="1:20" ht="15.75" x14ac:dyDescent="0.25">
      <c r="A773" s="39" t="str">
        <f>IFERROR(VLOOKUP(T773,Baggrundsark!C774:F2772,2,FALSE),"")</f>
        <v/>
      </c>
      <c r="B773" s="39" t="str">
        <f>IFERROR(VLOOKUP(T773,Baggrundsark!C774:F2772,3,FALSE),"")</f>
        <v/>
      </c>
      <c r="C773" s="39" t="str">
        <f>IFERROR(VLOOKUP(T773,Baggrundsark!C774:F2772,4,FALSE),"")</f>
        <v/>
      </c>
      <c r="D773" s="33"/>
      <c r="E773" s="33"/>
      <c r="F773" s="34"/>
      <c r="G773" s="35"/>
      <c r="H773" s="25"/>
      <c r="I773" s="33"/>
      <c r="J773" s="33"/>
      <c r="K773" s="33"/>
      <c r="L773" s="33"/>
      <c r="M773" s="27"/>
      <c r="N773" s="64" t="str">
        <f t="shared" si="36"/>
        <v/>
      </c>
      <c r="O773" s="64" t="str">
        <f t="shared" si="37"/>
        <v/>
      </c>
      <c r="P773" s="64">
        <f t="shared" si="38"/>
        <v>13</v>
      </c>
      <c r="Q773" s="65"/>
      <c r="R773" s="54" t="str" cm="1">
        <f t="array" ref="R773">IFERROR(_xlfn.IFS(N773=5,"Gru",O773=7,"de",P773=13,"tom"),"Fejl")</f>
        <v>tom</v>
      </c>
      <c r="S773" s="54"/>
      <c r="T773" s="53">
        <v>772</v>
      </c>
    </row>
    <row r="774" spans="1:20" ht="15.75" x14ac:dyDescent="0.25">
      <c r="A774" s="39" t="str">
        <f>IFERROR(VLOOKUP(T774,Baggrundsark!C775:F2773,2,FALSE),"")</f>
        <v/>
      </c>
      <c r="B774" s="39" t="str">
        <f>IFERROR(VLOOKUP(T774,Baggrundsark!C775:F2773,3,FALSE),"")</f>
        <v/>
      </c>
      <c r="C774" s="39" t="str">
        <f>IFERROR(VLOOKUP(T774,Baggrundsark!C775:F2773,4,FALSE),"")</f>
        <v/>
      </c>
      <c r="D774" s="33"/>
      <c r="E774" s="33"/>
      <c r="F774" s="34"/>
      <c r="G774" s="35"/>
      <c r="H774" s="25"/>
      <c r="I774" s="33"/>
      <c r="J774" s="33"/>
      <c r="K774" s="33"/>
      <c r="L774" s="33"/>
      <c r="M774" s="27"/>
      <c r="N774" s="64" t="str">
        <f t="shared" si="36"/>
        <v/>
      </c>
      <c r="O774" s="64" t="str">
        <f t="shared" si="37"/>
        <v/>
      </c>
      <c r="P774" s="64">
        <f t="shared" si="38"/>
        <v>13</v>
      </c>
      <c r="Q774" s="65"/>
      <c r="R774" s="54" t="str" cm="1">
        <f t="array" ref="R774">IFERROR(_xlfn.IFS(N774=5,"Gru",O774=7,"de",P774=13,"tom"),"Fejl")</f>
        <v>tom</v>
      </c>
      <c r="S774" s="54"/>
      <c r="T774" s="53">
        <v>773</v>
      </c>
    </row>
    <row r="775" spans="1:20" ht="15.75" x14ac:dyDescent="0.25">
      <c r="A775" s="39" t="str">
        <f>IFERROR(VLOOKUP(T775,Baggrundsark!C776:F2774,2,FALSE),"")</f>
        <v/>
      </c>
      <c r="B775" s="39" t="str">
        <f>IFERROR(VLOOKUP(T775,Baggrundsark!C776:F2774,3,FALSE),"")</f>
        <v/>
      </c>
      <c r="C775" s="39" t="str">
        <f>IFERROR(VLOOKUP(T775,Baggrundsark!C776:F2774,4,FALSE),"")</f>
        <v/>
      </c>
      <c r="D775" s="33"/>
      <c r="E775" s="33"/>
      <c r="F775" s="34"/>
      <c r="G775" s="35"/>
      <c r="H775" s="25"/>
      <c r="I775" s="33"/>
      <c r="J775" s="33"/>
      <c r="K775" s="33"/>
      <c r="L775" s="33"/>
      <c r="M775" s="27"/>
      <c r="N775" s="64" t="str">
        <f t="shared" si="36"/>
        <v/>
      </c>
      <c r="O775" s="64" t="str">
        <f t="shared" si="37"/>
        <v/>
      </c>
      <c r="P775" s="64">
        <f t="shared" si="38"/>
        <v>13</v>
      </c>
      <c r="Q775" s="65"/>
      <c r="R775" s="54" t="str" cm="1">
        <f t="array" ref="R775">IFERROR(_xlfn.IFS(N775=5,"Gru",O775=7,"de",P775=13,"tom"),"Fejl")</f>
        <v>tom</v>
      </c>
      <c r="S775" s="54"/>
      <c r="T775" s="53">
        <v>774</v>
      </c>
    </row>
    <row r="776" spans="1:20" ht="15.75" x14ac:dyDescent="0.25">
      <c r="A776" s="39" t="str">
        <f>IFERROR(VLOOKUP(T776,Baggrundsark!C777:F2775,2,FALSE),"")</f>
        <v/>
      </c>
      <c r="B776" s="39" t="str">
        <f>IFERROR(VLOOKUP(T776,Baggrundsark!C777:F2775,3,FALSE),"")</f>
        <v/>
      </c>
      <c r="C776" s="39" t="str">
        <f>IFERROR(VLOOKUP(T776,Baggrundsark!C777:F2775,4,FALSE),"")</f>
        <v/>
      </c>
      <c r="D776" s="33"/>
      <c r="E776" s="33"/>
      <c r="F776" s="34"/>
      <c r="G776" s="35"/>
      <c r="H776" s="25"/>
      <c r="I776" s="33"/>
      <c r="J776" s="33"/>
      <c r="K776" s="33"/>
      <c r="L776" s="33"/>
      <c r="M776" s="27"/>
      <c r="N776" s="64" t="str">
        <f t="shared" si="36"/>
        <v/>
      </c>
      <c r="O776" s="64" t="str">
        <f t="shared" si="37"/>
        <v/>
      </c>
      <c r="P776" s="64">
        <f t="shared" si="38"/>
        <v>13</v>
      </c>
      <c r="Q776" s="65"/>
      <c r="R776" s="54" t="str" cm="1">
        <f t="array" ref="R776">IFERROR(_xlfn.IFS(N776=5,"Gru",O776=7,"de",P776=13,"tom"),"Fejl")</f>
        <v>tom</v>
      </c>
      <c r="S776" s="54"/>
      <c r="T776" s="53">
        <v>775</v>
      </c>
    </row>
    <row r="777" spans="1:20" ht="15.75" x14ac:dyDescent="0.25">
      <c r="A777" s="39" t="str">
        <f>IFERROR(VLOOKUP(T777,Baggrundsark!C778:F2776,2,FALSE),"")</f>
        <v/>
      </c>
      <c r="B777" s="39" t="str">
        <f>IFERROR(VLOOKUP(T777,Baggrundsark!C778:F2776,3,FALSE),"")</f>
        <v/>
      </c>
      <c r="C777" s="39" t="str">
        <f>IFERROR(VLOOKUP(T777,Baggrundsark!C778:F2776,4,FALSE),"")</f>
        <v/>
      </c>
      <c r="D777" s="33"/>
      <c r="E777" s="33"/>
      <c r="F777" s="34"/>
      <c r="G777" s="35"/>
      <c r="H777" s="25"/>
      <c r="I777" s="33"/>
      <c r="J777" s="33"/>
      <c r="K777" s="33"/>
      <c r="L777" s="33"/>
      <c r="M777" s="27"/>
      <c r="N777" s="64" t="str">
        <f t="shared" si="36"/>
        <v/>
      </c>
      <c r="O777" s="64" t="str">
        <f t="shared" si="37"/>
        <v/>
      </c>
      <c r="P777" s="64">
        <f t="shared" si="38"/>
        <v>13</v>
      </c>
      <c r="Q777" s="65"/>
      <c r="R777" s="54" t="str" cm="1">
        <f t="array" ref="R777">IFERROR(_xlfn.IFS(N777=5,"Gru",O777=7,"de",P777=13,"tom"),"Fejl")</f>
        <v>tom</v>
      </c>
      <c r="S777" s="54"/>
      <c r="T777" s="53">
        <v>776</v>
      </c>
    </row>
    <row r="778" spans="1:20" ht="15.75" x14ac:dyDescent="0.25">
      <c r="A778" s="39" t="str">
        <f>IFERROR(VLOOKUP(T778,Baggrundsark!C779:F2777,2,FALSE),"")</f>
        <v/>
      </c>
      <c r="B778" s="39" t="str">
        <f>IFERROR(VLOOKUP(T778,Baggrundsark!C779:F2777,3,FALSE),"")</f>
        <v/>
      </c>
      <c r="C778" s="39" t="str">
        <f>IFERROR(VLOOKUP(T778,Baggrundsark!C779:F2777,4,FALSE),"")</f>
        <v/>
      </c>
      <c r="D778" s="33"/>
      <c r="E778" s="33"/>
      <c r="F778" s="34"/>
      <c r="G778" s="35"/>
      <c r="H778" s="25"/>
      <c r="I778" s="33"/>
      <c r="J778" s="33"/>
      <c r="K778" s="33"/>
      <c r="L778" s="33"/>
      <c r="M778" s="27"/>
      <c r="N778" s="64" t="str">
        <f t="shared" si="36"/>
        <v/>
      </c>
      <c r="O778" s="64" t="str">
        <f t="shared" si="37"/>
        <v/>
      </c>
      <c r="P778" s="64">
        <f t="shared" si="38"/>
        <v>13</v>
      </c>
      <c r="Q778" s="65"/>
      <c r="R778" s="54" t="str" cm="1">
        <f t="array" ref="R778">IFERROR(_xlfn.IFS(N778=5,"Gru",O778=7,"de",P778=13,"tom"),"Fejl")</f>
        <v>tom</v>
      </c>
      <c r="S778" s="54"/>
      <c r="T778" s="53">
        <v>777</v>
      </c>
    </row>
    <row r="779" spans="1:20" ht="15.75" x14ac:dyDescent="0.25">
      <c r="A779" s="39" t="str">
        <f>IFERROR(VLOOKUP(T779,Baggrundsark!C780:F2778,2,FALSE),"")</f>
        <v/>
      </c>
      <c r="B779" s="39" t="str">
        <f>IFERROR(VLOOKUP(T779,Baggrundsark!C780:F2778,3,FALSE),"")</f>
        <v/>
      </c>
      <c r="C779" s="39" t="str">
        <f>IFERROR(VLOOKUP(T779,Baggrundsark!C780:F2778,4,FALSE),"")</f>
        <v/>
      </c>
      <c r="D779" s="33"/>
      <c r="E779" s="33"/>
      <c r="F779" s="34"/>
      <c r="G779" s="35"/>
      <c r="H779" s="25"/>
      <c r="I779" s="33"/>
      <c r="J779" s="33"/>
      <c r="K779" s="33"/>
      <c r="L779" s="33"/>
      <c r="M779" s="27"/>
      <c r="N779" s="64" t="str">
        <f t="shared" si="36"/>
        <v/>
      </c>
      <c r="O779" s="64" t="str">
        <f t="shared" si="37"/>
        <v/>
      </c>
      <c r="P779" s="64">
        <f t="shared" si="38"/>
        <v>13</v>
      </c>
      <c r="Q779" s="65"/>
      <c r="R779" s="54" t="str" cm="1">
        <f t="array" ref="R779">IFERROR(_xlfn.IFS(N779=5,"Gru",O779=7,"de",P779=13,"tom"),"Fejl")</f>
        <v>tom</v>
      </c>
      <c r="S779" s="54"/>
      <c r="T779" s="53">
        <v>778</v>
      </c>
    </row>
    <row r="780" spans="1:20" ht="15.75" x14ac:dyDescent="0.25">
      <c r="A780" s="39" t="str">
        <f>IFERROR(VLOOKUP(T780,Baggrundsark!C781:F2779,2,FALSE),"")</f>
        <v/>
      </c>
      <c r="B780" s="39" t="str">
        <f>IFERROR(VLOOKUP(T780,Baggrundsark!C781:F2779,3,FALSE),"")</f>
        <v/>
      </c>
      <c r="C780" s="39" t="str">
        <f>IFERROR(VLOOKUP(T780,Baggrundsark!C781:F2779,4,FALSE),"")</f>
        <v/>
      </c>
      <c r="D780" s="33"/>
      <c r="E780" s="33"/>
      <c r="F780" s="34"/>
      <c r="G780" s="35"/>
      <c r="H780" s="25"/>
      <c r="I780" s="33"/>
      <c r="J780" s="33"/>
      <c r="K780" s="33"/>
      <c r="L780" s="33"/>
      <c r="M780" s="27"/>
      <c r="N780" s="64" t="str">
        <f t="shared" si="36"/>
        <v/>
      </c>
      <c r="O780" s="64" t="str">
        <f t="shared" si="37"/>
        <v/>
      </c>
      <c r="P780" s="64">
        <f t="shared" si="38"/>
        <v>13</v>
      </c>
      <c r="Q780" s="65"/>
      <c r="R780" s="54" t="str" cm="1">
        <f t="array" ref="R780">IFERROR(_xlfn.IFS(N780=5,"Gru",O780=7,"de",P780=13,"tom"),"Fejl")</f>
        <v>tom</v>
      </c>
      <c r="S780" s="54"/>
      <c r="T780" s="53">
        <v>779</v>
      </c>
    </row>
    <row r="781" spans="1:20" ht="15.75" x14ac:dyDescent="0.25">
      <c r="A781" s="39" t="str">
        <f>IFERROR(VLOOKUP(T781,Baggrundsark!C782:F2780,2,FALSE),"")</f>
        <v/>
      </c>
      <c r="B781" s="39" t="str">
        <f>IFERROR(VLOOKUP(T781,Baggrundsark!C782:F2780,3,FALSE),"")</f>
        <v/>
      </c>
      <c r="C781" s="39" t="str">
        <f>IFERROR(VLOOKUP(T781,Baggrundsark!C782:F2780,4,FALSE),"")</f>
        <v/>
      </c>
      <c r="D781" s="33"/>
      <c r="E781" s="33"/>
      <c r="F781" s="34"/>
      <c r="G781" s="35"/>
      <c r="H781" s="25"/>
      <c r="I781" s="33"/>
      <c r="J781" s="33"/>
      <c r="K781" s="33"/>
      <c r="L781" s="33"/>
      <c r="M781" s="27"/>
      <c r="N781" s="64" t="str">
        <f t="shared" si="36"/>
        <v/>
      </c>
      <c r="O781" s="64" t="str">
        <f t="shared" si="37"/>
        <v/>
      </c>
      <c r="P781" s="64">
        <f t="shared" si="38"/>
        <v>13</v>
      </c>
      <c r="Q781" s="65"/>
      <c r="R781" s="54" t="str" cm="1">
        <f t="array" ref="R781">IFERROR(_xlfn.IFS(N781=5,"Gru",O781=7,"de",P781=13,"tom"),"Fejl")</f>
        <v>tom</v>
      </c>
      <c r="S781" s="54"/>
      <c r="T781" s="53">
        <v>780</v>
      </c>
    </row>
    <row r="782" spans="1:20" ht="15.75" x14ac:dyDescent="0.25">
      <c r="A782" s="39" t="str">
        <f>IFERROR(VLOOKUP(T782,Baggrundsark!C783:F2781,2,FALSE),"")</f>
        <v/>
      </c>
      <c r="B782" s="39" t="str">
        <f>IFERROR(VLOOKUP(T782,Baggrundsark!C783:F2781,3,FALSE),"")</f>
        <v/>
      </c>
      <c r="C782" s="39" t="str">
        <f>IFERROR(VLOOKUP(T782,Baggrundsark!C783:F2781,4,FALSE),"")</f>
        <v/>
      </c>
      <c r="D782" s="33"/>
      <c r="E782" s="33"/>
      <c r="F782" s="34"/>
      <c r="G782" s="35"/>
      <c r="H782" s="25"/>
      <c r="I782" s="33"/>
      <c r="J782" s="33"/>
      <c r="K782" s="33"/>
      <c r="L782" s="33"/>
      <c r="M782" s="27"/>
      <c r="N782" s="64" t="str">
        <f t="shared" si="36"/>
        <v/>
      </c>
      <c r="O782" s="64" t="str">
        <f t="shared" si="37"/>
        <v/>
      </c>
      <c r="P782" s="64">
        <f t="shared" si="38"/>
        <v>13</v>
      </c>
      <c r="Q782" s="65"/>
      <c r="R782" s="54" t="str" cm="1">
        <f t="array" ref="R782">IFERROR(_xlfn.IFS(N782=5,"Gru",O782=7,"de",P782=13,"tom"),"Fejl")</f>
        <v>tom</v>
      </c>
      <c r="S782" s="54"/>
      <c r="T782" s="53">
        <v>781</v>
      </c>
    </row>
    <row r="783" spans="1:20" ht="15.75" x14ac:dyDescent="0.25">
      <c r="A783" s="39" t="str">
        <f>IFERROR(VLOOKUP(T783,Baggrundsark!C784:F2782,2,FALSE),"")</f>
        <v/>
      </c>
      <c r="B783" s="39" t="str">
        <f>IFERROR(VLOOKUP(T783,Baggrundsark!C784:F2782,3,FALSE),"")</f>
        <v/>
      </c>
      <c r="C783" s="39" t="str">
        <f>IFERROR(VLOOKUP(T783,Baggrundsark!C784:F2782,4,FALSE),"")</f>
        <v/>
      </c>
      <c r="D783" s="33"/>
      <c r="E783" s="33"/>
      <c r="F783" s="34"/>
      <c r="G783" s="35"/>
      <c r="H783" s="25"/>
      <c r="I783" s="33"/>
      <c r="J783" s="33"/>
      <c r="K783" s="33"/>
      <c r="L783" s="33"/>
      <c r="M783" s="27"/>
      <c r="N783" s="64" t="str">
        <f t="shared" si="36"/>
        <v/>
      </c>
      <c r="O783" s="64" t="str">
        <f t="shared" si="37"/>
        <v/>
      </c>
      <c r="P783" s="64">
        <f t="shared" si="38"/>
        <v>13</v>
      </c>
      <c r="Q783" s="65"/>
      <c r="R783" s="54" t="str" cm="1">
        <f t="array" ref="R783">IFERROR(_xlfn.IFS(N783=5,"Gru",O783=7,"de",P783=13,"tom"),"Fejl")</f>
        <v>tom</v>
      </c>
      <c r="S783" s="54"/>
      <c r="T783" s="53">
        <v>782</v>
      </c>
    </row>
    <row r="784" spans="1:20" ht="15.75" x14ac:dyDescent="0.25">
      <c r="A784" s="39" t="str">
        <f>IFERROR(VLOOKUP(T784,Baggrundsark!C785:F2783,2,FALSE),"")</f>
        <v/>
      </c>
      <c r="B784" s="39" t="str">
        <f>IFERROR(VLOOKUP(T784,Baggrundsark!C785:F2783,3,FALSE),"")</f>
        <v/>
      </c>
      <c r="C784" s="39" t="str">
        <f>IFERROR(VLOOKUP(T784,Baggrundsark!C785:F2783,4,FALSE),"")</f>
        <v/>
      </c>
      <c r="D784" s="33"/>
      <c r="E784" s="33"/>
      <c r="F784" s="34"/>
      <c r="G784" s="35"/>
      <c r="H784" s="25"/>
      <c r="I784" s="33"/>
      <c r="J784" s="33"/>
      <c r="K784" s="33"/>
      <c r="L784" s="33"/>
      <c r="M784" s="27"/>
      <c r="N784" s="64" t="str">
        <f t="shared" si="36"/>
        <v/>
      </c>
      <c r="O784" s="64" t="str">
        <f t="shared" si="37"/>
        <v/>
      </c>
      <c r="P784" s="64">
        <f t="shared" si="38"/>
        <v>13</v>
      </c>
      <c r="Q784" s="65"/>
      <c r="R784" s="54" t="str" cm="1">
        <f t="array" ref="R784">IFERROR(_xlfn.IFS(N784=5,"Gru",O784=7,"de",P784=13,"tom"),"Fejl")</f>
        <v>tom</v>
      </c>
      <c r="S784" s="54"/>
      <c r="T784" s="53">
        <v>783</v>
      </c>
    </row>
    <row r="785" spans="1:20" ht="15.75" x14ac:dyDescent="0.25">
      <c r="A785" s="39" t="str">
        <f>IFERROR(VLOOKUP(T785,Baggrundsark!C786:F2784,2,FALSE),"")</f>
        <v/>
      </c>
      <c r="B785" s="39" t="str">
        <f>IFERROR(VLOOKUP(T785,Baggrundsark!C786:F2784,3,FALSE),"")</f>
        <v/>
      </c>
      <c r="C785" s="39" t="str">
        <f>IFERROR(VLOOKUP(T785,Baggrundsark!C786:F2784,4,FALSE),"")</f>
        <v/>
      </c>
      <c r="D785" s="33"/>
      <c r="E785" s="33"/>
      <c r="F785" s="34"/>
      <c r="G785" s="35"/>
      <c r="H785" s="25"/>
      <c r="I785" s="33"/>
      <c r="J785" s="33"/>
      <c r="K785" s="33"/>
      <c r="L785" s="33"/>
      <c r="M785" s="27"/>
      <c r="N785" s="64" t="str">
        <f t="shared" si="36"/>
        <v/>
      </c>
      <c r="O785" s="64" t="str">
        <f t="shared" si="37"/>
        <v/>
      </c>
      <c r="P785" s="64">
        <f t="shared" si="38"/>
        <v>13</v>
      </c>
      <c r="Q785" s="65"/>
      <c r="R785" s="54" t="str" cm="1">
        <f t="array" ref="R785">IFERROR(_xlfn.IFS(N785=5,"Gru",O785=7,"de",P785=13,"tom"),"Fejl")</f>
        <v>tom</v>
      </c>
      <c r="S785" s="54"/>
      <c r="T785" s="53">
        <v>784</v>
      </c>
    </row>
    <row r="786" spans="1:20" ht="15.75" x14ac:dyDescent="0.25">
      <c r="A786" s="39" t="str">
        <f>IFERROR(VLOOKUP(T786,Baggrundsark!C787:F2785,2,FALSE),"")</f>
        <v/>
      </c>
      <c r="B786" s="39" t="str">
        <f>IFERROR(VLOOKUP(T786,Baggrundsark!C787:F2785,3,FALSE),"")</f>
        <v/>
      </c>
      <c r="C786" s="39" t="str">
        <f>IFERROR(VLOOKUP(T786,Baggrundsark!C787:F2785,4,FALSE),"")</f>
        <v/>
      </c>
      <c r="D786" s="33"/>
      <c r="E786" s="33"/>
      <c r="F786" s="34"/>
      <c r="G786" s="35"/>
      <c r="H786" s="25"/>
      <c r="I786" s="33"/>
      <c r="J786" s="33"/>
      <c r="K786" s="33"/>
      <c r="L786" s="33"/>
      <c r="M786" s="27"/>
      <c r="N786" s="64" t="str">
        <f t="shared" si="36"/>
        <v/>
      </c>
      <c r="O786" s="64" t="str">
        <f t="shared" si="37"/>
        <v/>
      </c>
      <c r="P786" s="64">
        <f t="shared" si="38"/>
        <v>13</v>
      </c>
      <c r="Q786" s="65"/>
      <c r="R786" s="54" t="str" cm="1">
        <f t="array" ref="R786">IFERROR(_xlfn.IFS(N786=5,"Gru",O786=7,"de",P786=13,"tom"),"Fejl")</f>
        <v>tom</v>
      </c>
      <c r="S786" s="54"/>
      <c r="T786" s="53">
        <v>785</v>
      </c>
    </row>
    <row r="787" spans="1:20" ht="15.75" x14ac:dyDescent="0.25">
      <c r="A787" s="39" t="str">
        <f>IFERROR(VLOOKUP(T787,Baggrundsark!C788:F2786,2,FALSE),"")</f>
        <v/>
      </c>
      <c r="B787" s="39" t="str">
        <f>IFERROR(VLOOKUP(T787,Baggrundsark!C788:F2786,3,FALSE),"")</f>
        <v/>
      </c>
      <c r="C787" s="39" t="str">
        <f>IFERROR(VLOOKUP(T787,Baggrundsark!C788:F2786,4,FALSE),"")</f>
        <v/>
      </c>
      <c r="D787" s="33"/>
      <c r="E787" s="33"/>
      <c r="F787" s="34"/>
      <c r="G787" s="35"/>
      <c r="H787" s="25"/>
      <c r="I787" s="33"/>
      <c r="J787" s="33"/>
      <c r="K787" s="33"/>
      <c r="L787" s="33"/>
      <c r="M787" s="27"/>
      <c r="N787" s="64" t="str">
        <f t="shared" si="36"/>
        <v/>
      </c>
      <c r="O787" s="64" t="str">
        <f t="shared" si="37"/>
        <v/>
      </c>
      <c r="P787" s="64">
        <f t="shared" si="38"/>
        <v>13</v>
      </c>
      <c r="Q787" s="65"/>
      <c r="R787" s="54" t="str" cm="1">
        <f t="array" ref="R787">IFERROR(_xlfn.IFS(N787=5,"Gru",O787=7,"de",P787=13,"tom"),"Fejl")</f>
        <v>tom</v>
      </c>
      <c r="S787" s="54"/>
      <c r="T787" s="53">
        <v>786</v>
      </c>
    </row>
    <row r="788" spans="1:20" ht="15.75" x14ac:dyDescent="0.25">
      <c r="A788" s="39" t="str">
        <f>IFERROR(VLOOKUP(T788,Baggrundsark!C789:F2787,2,FALSE),"")</f>
        <v/>
      </c>
      <c r="B788" s="39" t="str">
        <f>IFERROR(VLOOKUP(T788,Baggrundsark!C789:F2787,3,FALSE),"")</f>
        <v/>
      </c>
      <c r="C788" s="39" t="str">
        <f>IFERROR(VLOOKUP(T788,Baggrundsark!C789:F2787,4,FALSE),"")</f>
        <v/>
      </c>
      <c r="D788" s="33"/>
      <c r="E788" s="33"/>
      <c r="F788" s="34"/>
      <c r="G788" s="35"/>
      <c r="H788" s="25"/>
      <c r="I788" s="33"/>
      <c r="J788" s="33"/>
      <c r="K788" s="33"/>
      <c r="L788" s="33"/>
      <c r="M788" s="27"/>
      <c r="N788" s="64" t="str">
        <f t="shared" si="36"/>
        <v/>
      </c>
      <c r="O788" s="64" t="str">
        <f t="shared" si="37"/>
        <v/>
      </c>
      <c r="P788" s="64">
        <f t="shared" si="38"/>
        <v>13</v>
      </c>
      <c r="Q788" s="65"/>
      <c r="R788" s="54" t="str" cm="1">
        <f t="array" ref="R788">IFERROR(_xlfn.IFS(N788=5,"Gru",O788=7,"de",P788=13,"tom"),"Fejl")</f>
        <v>tom</v>
      </c>
      <c r="S788" s="54"/>
      <c r="T788" s="53">
        <v>787</v>
      </c>
    </row>
    <row r="789" spans="1:20" ht="15.75" x14ac:dyDescent="0.25">
      <c r="A789" s="39" t="str">
        <f>IFERROR(VLOOKUP(T789,Baggrundsark!C790:F2788,2,FALSE),"")</f>
        <v/>
      </c>
      <c r="B789" s="39" t="str">
        <f>IFERROR(VLOOKUP(T789,Baggrundsark!C790:F2788,3,FALSE),"")</f>
        <v/>
      </c>
      <c r="C789" s="39" t="str">
        <f>IFERROR(VLOOKUP(T789,Baggrundsark!C790:F2788,4,FALSE),"")</f>
        <v/>
      </c>
      <c r="D789" s="33"/>
      <c r="E789" s="33"/>
      <c r="F789" s="34"/>
      <c r="G789" s="35"/>
      <c r="H789" s="25"/>
      <c r="I789" s="33"/>
      <c r="J789" s="33"/>
      <c r="K789" s="33"/>
      <c r="L789" s="33"/>
      <c r="M789" s="27"/>
      <c r="N789" s="64" t="str">
        <f t="shared" si="36"/>
        <v/>
      </c>
      <c r="O789" s="64" t="str">
        <f t="shared" si="37"/>
        <v/>
      </c>
      <c r="P789" s="64">
        <f t="shared" si="38"/>
        <v>13</v>
      </c>
      <c r="Q789" s="65"/>
      <c r="R789" s="54" t="str" cm="1">
        <f t="array" ref="R789">IFERROR(_xlfn.IFS(N789=5,"Gru",O789=7,"de",P789=13,"tom"),"Fejl")</f>
        <v>tom</v>
      </c>
      <c r="S789" s="54"/>
      <c r="T789" s="53">
        <v>788</v>
      </c>
    </row>
    <row r="790" spans="1:20" ht="15.75" x14ac:dyDescent="0.25">
      <c r="A790" s="39" t="str">
        <f>IFERROR(VLOOKUP(T790,Baggrundsark!C791:F2789,2,FALSE),"")</f>
        <v/>
      </c>
      <c r="B790" s="39" t="str">
        <f>IFERROR(VLOOKUP(T790,Baggrundsark!C791:F2789,3,FALSE),"")</f>
        <v/>
      </c>
      <c r="C790" s="39" t="str">
        <f>IFERROR(VLOOKUP(T790,Baggrundsark!C791:F2789,4,FALSE),"")</f>
        <v/>
      </c>
      <c r="D790" s="33"/>
      <c r="E790" s="33"/>
      <c r="F790" s="34"/>
      <c r="G790" s="35"/>
      <c r="H790" s="25"/>
      <c r="I790" s="33"/>
      <c r="J790" s="33"/>
      <c r="K790" s="33"/>
      <c r="L790" s="33"/>
      <c r="M790" s="27"/>
      <c r="N790" s="64" t="str">
        <f t="shared" si="36"/>
        <v/>
      </c>
      <c r="O790" s="64" t="str">
        <f t="shared" si="37"/>
        <v/>
      </c>
      <c r="P790" s="64">
        <f t="shared" si="38"/>
        <v>13</v>
      </c>
      <c r="Q790" s="65"/>
      <c r="R790" s="54" t="str" cm="1">
        <f t="array" ref="R790">IFERROR(_xlfn.IFS(N790=5,"Gru",O790=7,"de",P790=13,"tom"),"Fejl")</f>
        <v>tom</v>
      </c>
      <c r="S790" s="54"/>
      <c r="T790" s="53">
        <v>789</v>
      </c>
    </row>
    <row r="791" spans="1:20" ht="15.75" x14ac:dyDescent="0.25">
      <c r="A791" s="39" t="str">
        <f>IFERROR(VLOOKUP(T791,Baggrundsark!C792:F2790,2,FALSE),"")</f>
        <v/>
      </c>
      <c r="B791" s="39" t="str">
        <f>IFERROR(VLOOKUP(T791,Baggrundsark!C792:F2790,3,FALSE),"")</f>
        <v/>
      </c>
      <c r="C791" s="39" t="str">
        <f>IFERROR(VLOOKUP(T791,Baggrundsark!C792:F2790,4,FALSE),"")</f>
        <v/>
      </c>
      <c r="D791" s="33"/>
      <c r="E791" s="33"/>
      <c r="F791" s="34"/>
      <c r="G791" s="35"/>
      <c r="H791" s="25"/>
      <c r="I791" s="33"/>
      <c r="J791" s="33"/>
      <c r="K791" s="33"/>
      <c r="L791" s="33"/>
      <c r="M791" s="27"/>
      <c r="N791" s="64" t="str">
        <f t="shared" si="36"/>
        <v/>
      </c>
      <c r="O791" s="64" t="str">
        <f t="shared" si="37"/>
        <v/>
      </c>
      <c r="P791" s="64">
        <f t="shared" si="38"/>
        <v>13</v>
      </c>
      <c r="Q791" s="65"/>
      <c r="R791" s="54" t="str" cm="1">
        <f t="array" ref="R791">IFERROR(_xlfn.IFS(N791=5,"Gru",O791=7,"de",P791=13,"tom"),"Fejl")</f>
        <v>tom</v>
      </c>
      <c r="S791" s="54"/>
      <c r="T791" s="53">
        <v>790</v>
      </c>
    </row>
    <row r="792" spans="1:20" ht="15.75" x14ac:dyDescent="0.25">
      <c r="A792" s="39" t="str">
        <f>IFERROR(VLOOKUP(T792,Baggrundsark!C793:F2791,2,FALSE),"")</f>
        <v/>
      </c>
      <c r="B792" s="39" t="str">
        <f>IFERROR(VLOOKUP(T792,Baggrundsark!C793:F2791,3,FALSE),"")</f>
        <v/>
      </c>
      <c r="C792" s="39" t="str">
        <f>IFERROR(VLOOKUP(T792,Baggrundsark!C793:F2791,4,FALSE),"")</f>
        <v/>
      </c>
      <c r="D792" s="33"/>
      <c r="E792" s="33"/>
      <c r="F792" s="34"/>
      <c r="G792" s="35"/>
      <c r="H792" s="25"/>
      <c r="I792" s="33"/>
      <c r="J792" s="33"/>
      <c r="K792" s="33"/>
      <c r="L792" s="33"/>
      <c r="M792" s="27"/>
      <c r="N792" s="64" t="str">
        <f t="shared" si="36"/>
        <v/>
      </c>
      <c r="O792" s="64" t="str">
        <f t="shared" si="37"/>
        <v/>
      </c>
      <c r="P792" s="64">
        <f t="shared" si="38"/>
        <v>13</v>
      </c>
      <c r="Q792" s="65"/>
      <c r="R792" s="54" t="str" cm="1">
        <f t="array" ref="R792">IFERROR(_xlfn.IFS(N792=5,"Gru",O792=7,"de",P792=13,"tom"),"Fejl")</f>
        <v>tom</v>
      </c>
      <c r="S792" s="54"/>
      <c r="T792" s="53">
        <v>791</v>
      </c>
    </row>
    <row r="793" spans="1:20" ht="15.75" x14ac:dyDescent="0.25">
      <c r="A793" s="39" t="str">
        <f>IFERROR(VLOOKUP(T793,Baggrundsark!C794:F2792,2,FALSE),"")</f>
        <v/>
      </c>
      <c r="B793" s="39" t="str">
        <f>IFERROR(VLOOKUP(T793,Baggrundsark!C794:F2792,3,FALSE),"")</f>
        <v/>
      </c>
      <c r="C793" s="39" t="str">
        <f>IFERROR(VLOOKUP(T793,Baggrundsark!C794:F2792,4,FALSE),"")</f>
        <v/>
      </c>
      <c r="D793" s="33"/>
      <c r="E793" s="33"/>
      <c r="F793" s="34"/>
      <c r="G793" s="35"/>
      <c r="H793" s="25"/>
      <c r="I793" s="33"/>
      <c r="J793" s="33"/>
      <c r="K793" s="33"/>
      <c r="L793" s="33"/>
      <c r="M793" s="27"/>
      <c r="N793" s="64" t="str">
        <f t="shared" si="36"/>
        <v/>
      </c>
      <c r="O793" s="64" t="str">
        <f t="shared" si="37"/>
        <v/>
      </c>
      <c r="P793" s="64">
        <f t="shared" si="38"/>
        <v>13</v>
      </c>
      <c r="Q793" s="65"/>
      <c r="R793" s="54" t="str" cm="1">
        <f t="array" ref="R793">IFERROR(_xlfn.IFS(N793=5,"Gru",O793=7,"de",P793=13,"tom"),"Fejl")</f>
        <v>tom</v>
      </c>
      <c r="S793" s="54"/>
      <c r="T793" s="53">
        <v>792</v>
      </c>
    </row>
    <row r="794" spans="1:20" ht="15.75" x14ac:dyDescent="0.25">
      <c r="A794" s="39" t="str">
        <f>IFERROR(VLOOKUP(T794,Baggrundsark!C795:F2793,2,FALSE),"")</f>
        <v/>
      </c>
      <c r="B794" s="39" t="str">
        <f>IFERROR(VLOOKUP(T794,Baggrundsark!C795:F2793,3,FALSE),"")</f>
        <v/>
      </c>
      <c r="C794" s="39" t="str">
        <f>IFERROR(VLOOKUP(T794,Baggrundsark!C795:F2793,4,FALSE),"")</f>
        <v/>
      </c>
      <c r="D794" s="33"/>
      <c r="E794" s="33"/>
      <c r="F794" s="34"/>
      <c r="G794" s="35"/>
      <c r="H794" s="25"/>
      <c r="I794" s="33"/>
      <c r="J794" s="33"/>
      <c r="K794" s="33"/>
      <c r="L794" s="33"/>
      <c r="M794" s="27"/>
      <c r="N794" s="64" t="str">
        <f t="shared" si="36"/>
        <v/>
      </c>
      <c r="O794" s="64" t="str">
        <f t="shared" si="37"/>
        <v/>
      </c>
      <c r="P794" s="64">
        <f t="shared" si="38"/>
        <v>13</v>
      </c>
      <c r="Q794" s="65"/>
      <c r="R794" s="54" t="str" cm="1">
        <f t="array" ref="R794">IFERROR(_xlfn.IFS(N794=5,"Gru",O794=7,"de",P794=13,"tom"),"Fejl")</f>
        <v>tom</v>
      </c>
      <c r="S794" s="54"/>
      <c r="T794" s="53">
        <v>793</v>
      </c>
    </row>
    <row r="795" spans="1:20" ht="15.75" x14ac:dyDescent="0.25">
      <c r="A795" s="39" t="str">
        <f>IFERROR(VLOOKUP(T795,Baggrundsark!C796:F2794,2,FALSE),"")</f>
        <v/>
      </c>
      <c r="B795" s="39" t="str">
        <f>IFERROR(VLOOKUP(T795,Baggrundsark!C796:F2794,3,FALSE),"")</f>
        <v/>
      </c>
      <c r="C795" s="39" t="str">
        <f>IFERROR(VLOOKUP(T795,Baggrundsark!C796:F2794,4,FALSE),"")</f>
        <v/>
      </c>
      <c r="D795" s="33"/>
      <c r="E795" s="33"/>
      <c r="F795" s="34"/>
      <c r="G795" s="35"/>
      <c r="H795" s="25"/>
      <c r="I795" s="33"/>
      <c r="J795" s="33"/>
      <c r="K795" s="33"/>
      <c r="L795" s="33"/>
      <c r="M795" s="27"/>
      <c r="N795" s="64" t="str">
        <f t="shared" si="36"/>
        <v/>
      </c>
      <c r="O795" s="64" t="str">
        <f t="shared" si="37"/>
        <v/>
      </c>
      <c r="P795" s="64">
        <f t="shared" si="38"/>
        <v>13</v>
      </c>
      <c r="Q795" s="65"/>
      <c r="R795" s="54" t="str" cm="1">
        <f t="array" ref="R795">IFERROR(_xlfn.IFS(N795=5,"Gru",O795=7,"de",P795=13,"tom"),"Fejl")</f>
        <v>tom</v>
      </c>
      <c r="S795" s="54"/>
      <c r="T795" s="53">
        <v>794</v>
      </c>
    </row>
    <row r="796" spans="1:20" ht="15.75" x14ac:dyDescent="0.25">
      <c r="A796" s="39" t="str">
        <f>IFERROR(VLOOKUP(T796,Baggrundsark!C797:F2795,2,FALSE),"")</f>
        <v/>
      </c>
      <c r="B796" s="39" t="str">
        <f>IFERROR(VLOOKUP(T796,Baggrundsark!C797:F2795,3,FALSE),"")</f>
        <v/>
      </c>
      <c r="C796" s="39" t="str">
        <f>IFERROR(VLOOKUP(T796,Baggrundsark!C797:F2795,4,FALSE),"")</f>
        <v/>
      </c>
      <c r="D796" s="33"/>
      <c r="E796" s="33"/>
      <c r="F796" s="34"/>
      <c r="G796" s="35"/>
      <c r="H796" s="25"/>
      <c r="I796" s="33"/>
      <c r="J796" s="33"/>
      <c r="K796" s="33"/>
      <c r="L796" s="33"/>
      <c r="M796" s="27"/>
      <c r="N796" s="64" t="str">
        <f t="shared" si="36"/>
        <v/>
      </c>
      <c r="O796" s="64" t="str">
        <f t="shared" si="37"/>
        <v/>
      </c>
      <c r="P796" s="64">
        <f t="shared" si="38"/>
        <v>13</v>
      </c>
      <c r="Q796" s="65"/>
      <c r="R796" s="54" t="str" cm="1">
        <f t="array" ref="R796">IFERROR(_xlfn.IFS(N796=5,"Gru",O796=7,"de",P796=13,"tom"),"Fejl")</f>
        <v>tom</v>
      </c>
      <c r="S796" s="54"/>
      <c r="T796" s="53">
        <v>795</v>
      </c>
    </row>
    <row r="797" spans="1:20" ht="15.75" x14ac:dyDescent="0.25">
      <c r="A797" s="39" t="str">
        <f>IFERROR(VLOOKUP(T797,Baggrundsark!C798:F2796,2,FALSE),"")</f>
        <v/>
      </c>
      <c r="B797" s="39" t="str">
        <f>IFERROR(VLOOKUP(T797,Baggrundsark!C798:F2796,3,FALSE),"")</f>
        <v/>
      </c>
      <c r="C797" s="39" t="str">
        <f>IFERROR(VLOOKUP(T797,Baggrundsark!C798:F2796,4,FALSE),"")</f>
        <v/>
      </c>
      <c r="D797" s="33"/>
      <c r="E797" s="33"/>
      <c r="F797" s="34"/>
      <c r="G797" s="35"/>
      <c r="H797" s="25"/>
      <c r="I797" s="33"/>
      <c r="J797" s="33"/>
      <c r="K797" s="33"/>
      <c r="L797" s="33"/>
      <c r="M797" s="27"/>
      <c r="N797" s="64" t="str">
        <f t="shared" si="36"/>
        <v/>
      </c>
      <c r="O797" s="64" t="str">
        <f t="shared" si="37"/>
        <v/>
      </c>
      <c r="P797" s="64">
        <f t="shared" si="38"/>
        <v>13</v>
      </c>
      <c r="Q797" s="65"/>
      <c r="R797" s="54" t="str" cm="1">
        <f t="array" ref="R797">IFERROR(_xlfn.IFS(N797=5,"Gru",O797=7,"de",P797=13,"tom"),"Fejl")</f>
        <v>tom</v>
      </c>
      <c r="S797" s="54"/>
      <c r="T797" s="53">
        <v>796</v>
      </c>
    </row>
    <row r="798" spans="1:20" ht="15.75" x14ac:dyDescent="0.25">
      <c r="A798" s="39" t="str">
        <f>IFERROR(VLOOKUP(T798,Baggrundsark!C799:F2797,2,FALSE),"")</f>
        <v/>
      </c>
      <c r="B798" s="39" t="str">
        <f>IFERROR(VLOOKUP(T798,Baggrundsark!C799:F2797,3,FALSE),"")</f>
        <v/>
      </c>
      <c r="C798" s="39" t="str">
        <f>IFERROR(VLOOKUP(T798,Baggrundsark!C799:F2797,4,FALSE),"")</f>
        <v/>
      </c>
      <c r="D798" s="33"/>
      <c r="E798" s="33"/>
      <c r="F798" s="34"/>
      <c r="G798" s="35"/>
      <c r="H798" s="25"/>
      <c r="I798" s="33"/>
      <c r="J798" s="33"/>
      <c r="K798" s="33"/>
      <c r="L798" s="33"/>
      <c r="M798" s="27"/>
      <c r="N798" s="64" t="str">
        <f t="shared" si="36"/>
        <v/>
      </c>
      <c r="O798" s="64" t="str">
        <f t="shared" si="37"/>
        <v/>
      </c>
      <c r="P798" s="64">
        <f t="shared" si="38"/>
        <v>13</v>
      </c>
      <c r="Q798" s="65"/>
      <c r="R798" s="54" t="str" cm="1">
        <f t="array" ref="R798">IFERROR(_xlfn.IFS(N798=5,"Gru",O798=7,"de",P798=13,"tom"),"Fejl")</f>
        <v>tom</v>
      </c>
      <c r="S798" s="54"/>
      <c r="T798" s="53">
        <v>797</v>
      </c>
    </row>
    <row r="799" spans="1:20" ht="15.75" x14ac:dyDescent="0.25">
      <c r="A799" s="39" t="str">
        <f>IFERROR(VLOOKUP(T799,Baggrundsark!C800:F2798,2,FALSE),"")</f>
        <v/>
      </c>
      <c r="B799" s="39" t="str">
        <f>IFERROR(VLOOKUP(T799,Baggrundsark!C800:F2798,3,FALSE),"")</f>
        <v/>
      </c>
      <c r="C799" s="39" t="str">
        <f>IFERROR(VLOOKUP(T799,Baggrundsark!C800:F2798,4,FALSE),"")</f>
        <v/>
      </c>
      <c r="D799" s="33"/>
      <c r="E799" s="33"/>
      <c r="F799" s="34"/>
      <c r="G799" s="35"/>
      <c r="H799" s="25"/>
      <c r="I799" s="33"/>
      <c r="J799" s="33"/>
      <c r="K799" s="33"/>
      <c r="L799" s="33"/>
      <c r="M799" s="27"/>
      <c r="N799" s="64" t="str">
        <f t="shared" si="36"/>
        <v/>
      </c>
      <c r="O799" s="64" t="str">
        <f t="shared" si="37"/>
        <v/>
      </c>
      <c r="P799" s="64">
        <f t="shared" si="38"/>
        <v>13</v>
      </c>
      <c r="Q799" s="65"/>
      <c r="R799" s="54" t="str" cm="1">
        <f t="array" ref="R799">IFERROR(_xlfn.IFS(N799=5,"Gru",O799=7,"de",P799=13,"tom"),"Fejl")</f>
        <v>tom</v>
      </c>
      <c r="S799" s="54"/>
      <c r="T799" s="53">
        <v>798</v>
      </c>
    </row>
    <row r="800" spans="1:20" ht="15.75" x14ac:dyDescent="0.25">
      <c r="A800" s="39" t="str">
        <f>IFERROR(VLOOKUP(T800,Baggrundsark!C801:F2799,2,FALSE),"")</f>
        <v/>
      </c>
      <c r="B800" s="39" t="str">
        <f>IFERROR(VLOOKUP(T800,Baggrundsark!C801:F2799,3,FALSE),"")</f>
        <v/>
      </c>
      <c r="C800" s="39" t="str">
        <f>IFERROR(VLOOKUP(T800,Baggrundsark!C801:F2799,4,FALSE),"")</f>
        <v/>
      </c>
      <c r="D800" s="33"/>
      <c r="E800" s="33"/>
      <c r="F800" s="34"/>
      <c r="G800" s="35"/>
      <c r="H800" s="25"/>
      <c r="I800" s="33"/>
      <c r="J800" s="33"/>
      <c r="K800" s="33"/>
      <c r="L800" s="33"/>
      <c r="M800" s="27"/>
      <c r="N800" s="64" t="str">
        <f t="shared" si="36"/>
        <v/>
      </c>
      <c r="O800" s="64" t="str">
        <f t="shared" si="37"/>
        <v/>
      </c>
      <c r="P800" s="64">
        <f t="shared" si="38"/>
        <v>13</v>
      </c>
      <c r="Q800" s="65"/>
      <c r="R800" s="54" t="str" cm="1">
        <f t="array" ref="R800">IFERROR(_xlfn.IFS(N800=5,"Gru",O800=7,"de",P800=13,"tom"),"Fejl")</f>
        <v>tom</v>
      </c>
      <c r="S800" s="54"/>
      <c r="T800" s="53">
        <v>799</v>
      </c>
    </row>
    <row r="801" spans="1:20" ht="15.75" x14ac:dyDescent="0.25">
      <c r="A801" s="39" t="str">
        <f>IFERROR(VLOOKUP(T801,Baggrundsark!C802:F2800,2,FALSE),"")</f>
        <v/>
      </c>
      <c r="B801" s="39" t="str">
        <f>IFERROR(VLOOKUP(T801,Baggrundsark!C802:F2800,3,FALSE),"")</f>
        <v/>
      </c>
      <c r="C801" s="39" t="str">
        <f>IFERROR(VLOOKUP(T801,Baggrundsark!C802:F2800,4,FALSE),"")</f>
        <v/>
      </c>
      <c r="D801" s="33"/>
      <c r="E801" s="33"/>
      <c r="F801" s="34"/>
      <c r="G801" s="35"/>
      <c r="H801" s="25"/>
      <c r="I801" s="33"/>
      <c r="J801" s="33"/>
      <c r="K801" s="33"/>
      <c r="L801" s="33"/>
      <c r="M801" s="27"/>
      <c r="N801" s="64" t="str">
        <f t="shared" si="36"/>
        <v/>
      </c>
      <c r="O801" s="64" t="str">
        <f t="shared" si="37"/>
        <v/>
      </c>
      <c r="P801" s="64">
        <f t="shared" si="38"/>
        <v>13</v>
      </c>
      <c r="Q801" s="65"/>
      <c r="R801" s="54" t="str" cm="1">
        <f t="array" ref="R801">IFERROR(_xlfn.IFS(N801=5,"Gru",O801=7,"de",P801=13,"tom"),"Fejl")</f>
        <v>tom</v>
      </c>
      <c r="S801" s="54"/>
      <c r="T801" s="53">
        <v>800</v>
      </c>
    </row>
    <row r="802" spans="1:20" ht="15.75" x14ac:dyDescent="0.25">
      <c r="A802" s="39" t="str">
        <f>IFERROR(VLOOKUP(T802,Baggrundsark!C803:F2801,2,FALSE),"")</f>
        <v/>
      </c>
      <c r="B802" s="39" t="str">
        <f>IFERROR(VLOOKUP(T802,Baggrundsark!C803:F2801,3,FALSE),"")</f>
        <v/>
      </c>
      <c r="C802" s="39" t="str">
        <f>IFERROR(VLOOKUP(T802,Baggrundsark!C803:F2801,4,FALSE),"")</f>
        <v/>
      </c>
      <c r="D802" s="33"/>
      <c r="E802" s="33"/>
      <c r="F802" s="34"/>
      <c r="G802" s="35"/>
      <c r="H802" s="25"/>
      <c r="I802" s="33"/>
      <c r="J802" s="33"/>
      <c r="K802" s="33"/>
      <c r="L802" s="33"/>
      <c r="M802" s="27"/>
      <c r="N802" s="64" t="str">
        <f t="shared" si="36"/>
        <v/>
      </c>
      <c r="O802" s="64" t="str">
        <f t="shared" si="37"/>
        <v/>
      </c>
      <c r="P802" s="64">
        <f t="shared" si="38"/>
        <v>13</v>
      </c>
      <c r="Q802" s="65"/>
      <c r="R802" s="54" t="str" cm="1">
        <f t="array" ref="R802">IFERROR(_xlfn.IFS(N802=5,"Gru",O802=7,"de",P802=13,"tom"),"Fejl")</f>
        <v>tom</v>
      </c>
      <c r="S802" s="54"/>
      <c r="T802" s="53">
        <v>801</v>
      </c>
    </row>
    <row r="803" spans="1:20" ht="15.75" x14ac:dyDescent="0.25">
      <c r="A803" s="39" t="str">
        <f>IFERROR(VLOOKUP(T803,Baggrundsark!C804:F2802,2,FALSE),"")</f>
        <v/>
      </c>
      <c r="B803" s="39" t="str">
        <f>IFERROR(VLOOKUP(T803,Baggrundsark!C804:F2802,3,FALSE),"")</f>
        <v/>
      </c>
      <c r="C803" s="39" t="str">
        <f>IFERROR(VLOOKUP(T803,Baggrundsark!C804:F2802,4,FALSE),"")</f>
        <v/>
      </c>
      <c r="D803" s="33"/>
      <c r="E803" s="33"/>
      <c r="F803" s="34"/>
      <c r="G803" s="35"/>
      <c r="H803" s="25"/>
      <c r="I803" s="33"/>
      <c r="J803" s="33"/>
      <c r="K803" s="33"/>
      <c r="L803" s="33"/>
      <c r="M803" s="27"/>
      <c r="N803" s="64" t="str">
        <f t="shared" si="36"/>
        <v/>
      </c>
      <c r="O803" s="64" t="str">
        <f t="shared" si="37"/>
        <v/>
      </c>
      <c r="P803" s="64">
        <f t="shared" si="38"/>
        <v>13</v>
      </c>
      <c r="Q803" s="65"/>
      <c r="R803" s="54" t="str" cm="1">
        <f t="array" ref="R803">IFERROR(_xlfn.IFS(N803=5,"Gru",O803=7,"de",P803=13,"tom"),"Fejl")</f>
        <v>tom</v>
      </c>
      <c r="S803" s="54"/>
      <c r="T803" s="53">
        <v>802</v>
      </c>
    </row>
    <row r="804" spans="1:20" ht="15.75" x14ac:dyDescent="0.25">
      <c r="A804" s="39" t="str">
        <f>IFERROR(VLOOKUP(T804,Baggrundsark!C805:F2803,2,FALSE),"")</f>
        <v/>
      </c>
      <c r="B804" s="39" t="str">
        <f>IFERROR(VLOOKUP(T804,Baggrundsark!C805:F2803,3,FALSE),"")</f>
        <v/>
      </c>
      <c r="C804" s="39" t="str">
        <f>IFERROR(VLOOKUP(T804,Baggrundsark!C805:F2803,4,FALSE),"")</f>
        <v/>
      </c>
      <c r="D804" s="33"/>
      <c r="E804" s="33"/>
      <c r="F804" s="34"/>
      <c r="G804" s="35"/>
      <c r="H804" s="25"/>
      <c r="I804" s="33"/>
      <c r="J804" s="33"/>
      <c r="K804" s="33"/>
      <c r="L804" s="33"/>
      <c r="M804" s="27"/>
      <c r="N804" s="64" t="str">
        <f t="shared" si="36"/>
        <v/>
      </c>
      <c r="O804" s="64" t="str">
        <f t="shared" si="37"/>
        <v/>
      </c>
      <c r="P804" s="64">
        <f t="shared" si="38"/>
        <v>13</v>
      </c>
      <c r="Q804" s="65"/>
      <c r="R804" s="54" t="str" cm="1">
        <f t="array" ref="R804">IFERROR(_xlfn.IFS(N804=5,"Gru",O804=7,"de",P804=13,"tom"),"Fejl")</f>
        <v>tom</v>
      </c>
      <c r="S804" s="54"/>
      <c r="T804" s="53">
        <v>803</v>
      </c>
    </row>
    <row r="805" spans="1:20" ht="15.75" x14ac:dyDescent="0.25">
      <c r="A805" s="39" t="str">
        <f>IFERROR(VLOOKUP(T805,Baggrundsark!C806:F2804,2,FALSE),"")</f>
        <v/>
      </c>
      <c r="B805" s="39" t="str">
        <f>IFERROR(VLOOKUP(T805,Baggrundsark!C806:F2804,3,FALSE),"")</f>
        <v/>
      </c>
      <c r="C805" s="39" t="str">
        <f>IFERROR(VLOOKUP(T805,Baggrundsark!C806:F2804,4,FALSE),"")</f>
        <v/>
      </c>
      <c r="D805" s="33"/>
      <c r="E805" s="33"/>
      <c r="F805" s="34"/>
      <c r="G805" s="35"/>
      <c r="H805" s="25"/>
      <c r="I805" s="33"/>
      <c r="J805" s="33"/>
      <c r="K805" s="33"/>
      <c r="L805" s="33"/>
      <c r="M805" s="27"/>
      <c r="N805" s="64" t="str">
        <f t="shared" si="36"/>
        <v/>
      </c>
      <c r="O805" s="64" t="str">
        <f t="shared" si="37"/>
        <v/>
      </c>
      <c r="P805" s="64">
        <f t="shared" si="38"/>
        <v>13</v>
      </c>
      <c r="Q805" s="65"/>
      <c r="R805" s="54" t="str" cm="1">
        <f t="array" ref="R805">IFERROR(_xlfn.IFS(N805=5,"Gru",O805=7,"de",P805=13,"tom"),"Fejl")</f>
        <v>tom</v>
      </c>
      <c r="S805" s="54"/>
      <c r="T805" s="53">
        <v>804</v>
      </c>
    </row>
    <row r="806" spans="1:20" ht="15.75" x14ac:dyDescent="0.25">
      <c r="A806" s="39" t="str">
        <f>IFERROR(VLOOKUP(T806,Baggrundsark!C807:F2805,2,FALSE),"")</f>
        <v/>
      </c>
      <c r="B806" s="39" t="str">
        <f>IFERROR(VLOOKUP(T806,Baggrundsark!C807:F2805,3,FALSE),"")</f>
        <v/>
      </c>
      <c r="C806" s="39" t="str">
        <f>IFERROR(VLOOKUP(T806,Baggrundsark!C807:F2805,4,FALSE),"")</f>
        <v/>
      </c>
      <c r="D806" s="33"/>
      <c r="E806" s="33"/>
      <c r="F806" s="34"/>
      <c r="G806" s="35"/>
      <c r="H806" s="25"/>
      <c r="I806" s="33"/>
      <c r="J806" s="33"/>
      <c r="K806" s="33"/>
      <c r="L806" s="33"/>
      <c r="M806" s="27"/>
      <c r="N806" s="64" t="str">
        <f t="shared" si="36"/>
        <v/>
      </c>
      <c r="O806" s="64" t="str">
        <f t="shared" si="37"/>
        <v/>
      </c>
      <c r="P806" s="64">
        <f t="shared" si="38"/>
        <v>13</v>
      </c>
      <c r="Q806" s="65"/>
      <c r="R806" s="54" t="str" cm="1">
        <f t="array" ref="R806">IFERROR(_xlfn.IFS(N806=5,"Gru",O806=7,"de",P806=13,"tom"),"Fejl")</f>
        <v>tom</v>
      </c>
      <c r="S806" s="54"/>
      <c r="T806" s="53">
        <v>805</v>
      </c>
    </row>
    <row r="807" spans="1:20" ht="15.75" x14ac:dyDescent="0.25">
      <c r="A807" s="39" t="str">
        <f>IFERROR(VLOOKUP(T807,Baggrundsark!C808:F2806,2,FALSE),"")</f>
        <v/>
      </c>
      <c r="B807" s="39" t="str">
        <f>IFERROR(VLOOKUP(T807,Baggrundsark!C808:F2806,3,FALSE),"")</f>
        <v/>
      </c>
      <c r="C807" s="39" t="str">
        <f>IFERROR(VLOOKUP(T807,Baggrundsark!C808:F2806,4,FALSE),"")</f>
        <v/>
      </c>
      <c r="D807" s="33"/>
      <c r="E807" s="33"/>
      <c r="F807" s="34"/>
      <c r="G807" s="35"/>
      <c r="H807" s="25"/>
      <c r="I807" s="33"/>
      <c r="J807" s="33"/>
      <c r="K807" s="33"/>
      <c r="L807" s="33"/>
      <c r="M807" s="27"/>
      <c r="N807" s="64" t="str">
        <f t="shared" si="36"/>
        <v/>
      </c>
      <c r="O807" s="64" t="str">
        <f t="shared" si="37"/>
        <v/>
      </c>
      <c r="P807" s="64">
        <f t="shared" si="38"/>
        <v>13</v>
      </c>
      <c r="Q807" s="65"/>
      <c r="R807" s="54" t="str" cm="1">
        <f t="array" ref="R807">IFERROR(_xlfn.IFS(N807=5,"Gru",O807=7,"de",P807=13,"tom"),"Fejl")</f>
        <v>tom</v>
      </c>
      <c r="S807" s="54"/>
      <c r="T807" s="53">
        <v>806</v>
      </c>
    </row>
    <row r="808" spans="1:20" ht="15.75" x14ac:dyDescent="0.25">
      <c r="A808" s="39" t="str">
        <f>IFERROR(VLOOKUP(T808,Baggrundsark!C809:F2807,2,FALSE),"")</f>
        <v/>
      </c>
      <c r="B808" s="39" t="str">
        <f>IFERROR(VLOOKUP(T808,Baggrundsark!C809:F2807,3,FALSE),"")</f>
        <v/>
      </c>
      <c r="C808" s="39" t="str">
        <f>IFERROR(VLOOKUP(T808,Baggrundsark!C809:F2807,4,FALSE),"")</f>
        <v/>
      </c>
      <c r="D808" s="33"/>
      <c r="E808" s="33"/>
      <c r="F808" s="34"/>
      <c r="G808" s="35"/>
      <c r="H808" s="25"/>
      <c r="I808" s="33"/>
      <c r="J808" s="33"/>
      <c r="K808" s="33"/>
      <c r="L808" s="33"/>
      <c r="M808" s="27"/>
      <c r="N808" s="64" t="str">
        <f t="shared" si="36"/>
        <v/>
      </c>
      <c r="O808" s="64" t="str">
        <f t="shared" si="37"/>
        <v/>
      </c>
      <c r="P808" s="64">
        <f t="shared" si="38"/>
        <v>13</v>
      </c>
      <c r="Q808" s="65"/>
      <c r="R808" s="54" t="str" cm="1">
        <f t="array" ref="R808">IFERROR(_xlfn.IFS(N808=5,"Gru",O808=7,"de",P808=13,"tom"),"Fejl")</f>
        <v>tom</v>
      </c>
      <c r="S808" s="54"/>
      <c r="T808" s="53">
        <v>807</v>
      </c>
    </row>
    <row r="809" spans="1:20" ht="15.75" x14ac:dyDescent="0.25">
      <c r="A809" s="39" t="str">
        <f>IFERROR(VLOOKUP(T809,Baggrundsark!C810:F2808,2,FALSE),"")</f>
        <v/>
      </c>
      <c r="B809" s="39" t="str">
        <f>IFERROR(VLOOKUP(T809,Baggrundsark!C810:F2808,3,FALSE),"")</f>
        <v/>
      </c>
      <c r="C809" s="39" t="str">
        <f>IFERROR(VLOOKUP(T809,Baggrundsark!C810:F2808,4,FALSE),"")</f>
        <v/>
      </c>
      <c r="D809" s="33"/>
      <c r="E809" s="33"/>
      <c r="F809" s="34"/>
      <c r="G809" s="35"/>
      <c r="H809" s="25"/>
      <c r="I809" s="33"/>
      <c r="J809" s="33"/>
      <c r="K809" s="33"/>
      <c r="L809" s="33"/>
      <c r="M809" s="27"/>
      <c r="N809" s="64" t="str">
        <f t="shared" si="36"/>
        <v/>
      </c>
      <c r="O809" s="64" t="str">
        <f t="shared" si="37"/>
        <v/>
      </c>
      <c r="P809" s="64">
        <f t="shared" si="38"/>
        <v>13</v>
      </c>
      <c r="Q809" s="65"/>
      <c r="R809" s="54" t="str" cm="1">
        <f t="array" ref="R809">IFERROR(_xlfn.IFS(N809=5,"Gru",O809=7,"de",P809=13,"tom"),"Fejl")</f>
        <v>tom</v>
      </c>
      <c r="S809" s="54"/>
      <c r="T809" s="53">
        <v>808</v>
      </c>
    </row>
    <row r="810" spans="1:20" ht="15.75" x14ac:dyDescent="0.25">
      <c r="A810" s="39" t="str">
        <f>IFERROR(VLOOKUP(T810,Baggrundsark!C811:F2809,2,FALSE),"")</f>
        <v/>
      </c>
      <c r="B810" s="39" t="str">
        <f>IFERROR(VLOOKUP(T810,Baggrundsark!C811:F2809,3,FALSE),"")</f>
        <v/>
      </c>
      <c r="C810" s="39" t="str">
        <f>IFERROR(VLOOKUP(T810,Baggrundsark!C811:F2809,4,FALSE),"")</f>
        <v/>
      </c>
      <c r="D810" s="33"/>
      <c r="E810" s="33"/>
      <c r="F810" s="34"/>
      <c r="G810" s="35"/>
      <c r="H810" s="25"/>
      <c r="I810" s="33"/>
      <c r="J810" s="33"/>
      <c r="K810" s="33"/>
      <c r="L810" s="33"/>
      <c r="M810" s="27"/>
      <c r="N810" s="64" t="str">
        <f t="shared" si="36"/>
        <v/>
      </c>
      <c r="O810" s="64" t="str">
        <f t="shared" si="37"/>
        <v/>
      </c>
      <c r="P810" s="64">
        <f t="shared" si="38"/>
        <v>13</v>
      </c>
      <c r="Q810" s="65"/>
      <c r="R810" s="54" t="str" cm="1">
        <f t="array" ref="R810">IFERROR(_xlfn.IFS(N810=5,"Gru",O810=7,"de",P810=13,"tom"),"Fejl")</f>
        <v>tom</v>
      </c>
      <c r="S810" s="54"/>
      <c r="T810" s="53">
        <v>809</v>
      </c>
    </row>
    <row r="811" spans="1:20" ht="15.75" x14ac:dyDescent="0.25">
      <c r="A811" s="39" t="str">
        <f>IFERROR(VLOOKUP(T811,Baggrundsark!C812:F2810,2,FALSE),"")</f>
        <v/>
      </c>
      <c r="B811" s="39" t="str">
        <f>IFERROR(VLOOKUP(T811,Baggrundsark!C812:F2810,3,FALSE),"")</f>
        <v/>
      </c>
      <c r="C811" s="39" t="str">
        <f>IFERROR(VLOOKUP(T811,Baggrundsark!C812:F2810,4,FALSE),"")</f>
        <v/>
      </c>
      <c r="D811" s="33"/>
      <c r="E811" s="33"/>
      <c r="F811" s="34"/>
      <c r="G811" s="35"/>
      <c r="H811" s="25"/>
      <c r="I811" s="33"/>
      <c r="J811" s="33"/>
      <c r="K811" s="33"/>
      <c r="L811" s="33"/>
      <c r="M811" s="27"/>
      <c r="N811" s="64" t="str">
        <f t="shared" si="36"/>
        <v/>
      </c>
      <c r="O811" s="64" t="str">
        <f t="shared" si="37"/>
        <v/>
      </c>
      <c r="P811" s="64">
        <f t="shared" si="38"/>
        <v>13</v>
      </c>
      <c r="Q811" s="65"/>
      <c r="R811" s="54" t="str" cm="1">
        <f t="array" ref="R811">IFERROR(_xlfn.IFS(N811=5,"Gru",O811=7,"de",P811=13,"tom"),"Fejl")</f>
        <v>tom</v>
      </c>
      <c r="S811" s="54"/>
      <c r="T811" s="53">
        <v>810</v>
      </c>
    </row>
    <row r="812" spans="1:20" ht="15.75" x14ac:dyDescent="0.25">
      <c r="A812" s="39" t="str">
        <f>IFERROR(VLOOKUP(T812,Baggrundsark!C813:F2811,2,FALSE),"")</f>
        <v/>
      </c>
      <c r="B812" s="39" t="str">
        <f>IFERROR(VLOOKUP(T812,Baggrundsark!C813:F2811,3,FALSE),"")</f>
        <v/>
      </c>
      <c r="C812" s="39" t="str">
        <f>IFERROR(VLOOKUP(T812,Baggrundsark!C813:F2811,4,FALSE),"")</f>
        <v/>
      </c>
      <c r="D812" s="33"/>
      <c r="E812" s="33"/>
      <c r="F812" s="34"/>
      <c r="G812" s="35"/>
      <c r="H812" s="25"/>
      <c r="I812" s="33"/>
      <c r="J812" s="33"/>
      <c r="K812" s="33"/>
      <c r="L812" s="33"/>
      <c r="M812" s="27"/>
      <c r="N812" s="64" t="str">
        <f t="shared" si="36"/>
        <v/>
      </c>
      <c r="O812" s="64" t="str">
        <f t="shared" si="37"/>
        <v/>
      </c>
      <c r="P812" s="64">
        <f t="shared" si="38"/>
        <v>13</v>
      </c>
      <c r="Q812" s="65"/>
      <c r="R812" s="54" t="str" cm="1">
        <f t="array" ref="R812">IFERROR(_xlfn.IFS(N812=5,"Gru",O812=7,"de",P812=13,"tom"),"Fejl")</f>
        <v>tom</v>
      </c>
      <c r="S812" s="54"/>
      <c r="T812" s="53">
        <v>811</v>
      </c>
    </row>
    <row r="813" spans="1:20" ht="15.75" x14ac:dyDescent="0.25">
      <c r="A813" s="39" t="str">
        <f>IFERROR(VLOOKUP(T813,Baggrundsark!C814:F2812,2,FALSE),"")</f>
        <v/>
      </c>
      <c r="B813" s="39" t="str">
        <f>IFERROR(VLOOKUP(T813,Baggrundsark!C814:F2812,3,FALSE),"")</f>
        <v/>
      </c>
      <c r="C813" s="39" t="str">
        <f>IFERROR(VLOOKUP(T813,Baggrundsark!C814:F2812,4,FALSE),"")</f>
        <v/>
      </c>
      <c r="D813" s="33"/>
      <c r="E813" s="33"/>
      <c r="F813" s="34"/>
      <c r="G813" s="35"/>
      <c r="H813" s="25"/>
      <c r="I813" s="33"/>
      <c r="J813" s="33"/>
      <c r="K813" s="33"/>
      <c r="L813" s="33"/>
      <c r="M813" s="27"/>
      <c r="N813" s="64" t="str">
        <f t="shared" si="36"/>
        <v/>
      </c>
      <c r="O813" s="64" t="str">
        <f t="shared" si="37"/>
        <v/>
      </c>
      <c r="P813" s="64">
        <f t="shared" si="38"/>
        <v>13</v>
      </c>
      <c r="Q813" s="65"/>
      <c r="R813" s="54" t="str" cm="1">
        <f t="array" ref="R813">IFERROR(_xlfn.IFS(N813=5,"Gru",O813=7,"de",P813=13,"tom"),"Fejl")</f>
        <v>tom</v>
      </c>
      <c r="S813" s="54"/>
      <c r="T813" s="53">
        <v>812</v>
      </c>
    </row>
    <row r="814" spans="1:20" ht="15.75" x14ac:dyDescent="0.25">
      <c r="A814" s="39" t="str">
        <f>IFERROR(VLOOKUP(T814,Baggrundsark!C815:F2813,2,FALSE),"")</f>
        <v/>
      </c>
      <c r="B814" s="39" t="str">
        <f>IFERROR(VLOOKUP(T814,Baggrundsark!C815:F2813,3,FALSE),"")</f>
        <v/>
      </c>
      <c r="C814" s="39" t="str">
        <f>IFERROR(VLOOKUP(T814,Baggrundsark!C815:F2813,4,FALSE),"")</f>
        <v/>
      </c>
      <c r="D814" s="33"/>
      <c r="E814" s="33"/>
      <c r="F814" s="34"/>
      <c r="G814" s="35"/>
      <c r="H814" s="25"/>
      <c r="I814" s="33"/>
      <c r="J814" s="33"/>
      <c r="K814" s="33"/>
      <c r="L814" s="33"/>
      <c r="M814" s="27"/>
      <c r="N814" s="64" t="str">
        <f t="shared" si="36"/>
        <v/>
      </c>
      <c r="O814" s="64" t="str">
        <f t="shared" si="37"/>
        <v/>
      </c>
      <c r="P814" s="64">
        <f t="shared" si="38"/>
        <v>13</v>
      </c>
      <c r="Q814" s="65"/>
      <c r="R814" s="54" t="str" cm="1">
        <f t="array" ref="R814">IFERROR(_xlfn.IFS(N814=5,"Gru",O814=7,"de",P814=13,"tom"),"Fejl")</f>
        <v>tom</v>
      </c>
      <c r="S814" s="54"/>
      <c r="T814" s="53">
        <v>813</v>
      </c>
    </row>
    <row r="815" spans="1:20" ht="15.75" x14ac:dyDescent="0.25">
      <c r="A815" s="39" t="str">
        <f>IFERROR(VLOOKUP(T815,Baggrundsark!C816:F2814,2,FALSE),"")</f>
        <v/>
      </c>
      <c r="B815" s="39" t="str">
        <f>IFERROR(VLOOKUP(T815,Baggrundsark!C816:F2814,3,FALSE),"")</f>
        <v/>
      </c>
      <c r="C815" s="39" t="str">
        <f>IFERROR(VLOOKUP(T815,Baggrundsark!C816:F2814,4,FALSE),"")</f>
        <v/>
      </c>
      <c r="D815" s="33"/>
      <c r="E815" s="33"/>
      <c r="F815" s="34"/>
      <c r="G815" s="35"/>
      <c r="H815" s="25"/>
      <c r="I815" s="33"/>
      <c r="J815" s="33"/>
      <c r="K815" s="33"/>
      <c r="L815" s="33"/>
      <c r="M815" s="27"/>
      <c r="N815" s="64" t="str">
        <f t="shared" si="36"/>
        <v/>
      </c>
      <c r="O815" s="64" t="str">
        <f t="shared" si="37"/>
        <v/>
      </c>
      <c r="P815" s="64">
        <f t="shared" si="38"/>
        <v>13</v>
      </c>
      <c r="Q815" s="65"/>
      <c r="R815" s="54" t="str" cm="1">
        <f t="array" ref="R815">IFERROR(_xlfn.IFS(N815=5,"Gru",O815=7,"de",P815=13,"tom"),"Fejl")</f>
        <v>tom</v>
      </c>
      <c r="S815" s="54"/>
      <c r="T815" s="53">
        <v>814</v>
      </c>
    </row>
    <row r="816" spans="1:20" ht="15.75" x14ac:dyDescent="0.25">
      <c r="A816" s="39" t="str">
        <f>IFERROR(VLOOKUP(T816,Baggrundsark!C817:F2815,2,FALSE),"")</f>
        <v/>
      </c>
      <c r="B816" s="39" t="str">
        <f>IFERROR(VLOOKUP(T816,Baggrundsark!C817:F2815,3,FALSE),"")</f>
        <v/>
      </c>
      <c r="C816" s="39" t="str">
        <f>IFERROR(VLOOKUP(T816,Baggrundsark!C817:F2815,4,FALSE),"")</f>
        <v/>
      </c>
      <c r="D816" s="33"/>
      <c r="E816" s="33"/>
      <c r="F816" s="34"/>
      <c r="G816" s="35"/>
      <c r="H816" s="25"/>
      <c r="I816" s="33"/>
      <c r="J816" s="33"/>
      <c r="K816" s="33"/>
      <c r="L816" s="33"/>
      <c r="M816" s="27"/>
      <c r="N816" s="64" t="str">
        <f t="shared" si="36"/>
        <v/>
      </c>
      <c r="O816" s="64" t="str">
        <f t="shared" si="37"/>
        <v/>
      </c>
      <c r="P816" s="64">
        <f t="shared" si="38"/>
        <v>13</v>
      </c>
      <c r="Q816" s="65"/>
      <c r="R816" s="54" t="str" cm="1">
        <f t="array" ref="R816">IFERROR(_xlfn.IFS(N816=5,"Gru",O816=7,"de",P816=13,"tom"),"Fejl")</f>
        <v>tom</v>
      </c>
      <c r="S816" s="54"/>
      <c r="T816" s="53">
        <v>815</v>
      </c>
    </row>
    <row r="817" spans="1:20" ht="15.75" x14ac:dyDescent="0.25">
      <c r="A817" s="39" t="str">
        <f>IFERROR(VLOOKUP(T817,Baggrundsark!C818:F2816,2,FALSE),"")</f>
        <v/>
      </c>
      <c r="B817" s="39" t="str">
        <f>IFERROR(VLOOKUP(T817,Baggrundsark!C818:F2816,3,FALSE),"")</f>
        <v/>
      </c>
      <c r="C817" s="39" t="str">
        <f>IFERROR(VLOOKUP(T817,Baggrundsark!C818:F2816,4,FALSE),"")</f>
        <v/>
      </c>
      <c r="D817" s="33"/>
      <c r="E817" s="33"/>
      <c r="F817" s="34"/>
      <c r="G817" s="35"/>
      <c r="H817" s="25"/>
      <c r="I817" s="33"/>
      <c r="J817" s="33"/>
      <c r="K817" s="33"/>
      <c r="L817" s="33"/>
      <c r="M817" s="27"/>
      <c r="N817" s="64" t="str">
        <f t="shared" si="36"/>
        <v/>
      </c>
      <c r="O817" s="64" t="str">
        <f t="shared" si="37"/>
        <v/>
      </c>
      <c r="P817" s="64">
        <f t="shared" si="38"/>
        <v>13</v>
      </c>
      <c r="Q817" s="65"/>
      <c r="R817" s="54" t="str" cm="1">
        <f t="array" ref="R817">IFERROR(_xlfn.IFS(N817=5,"Gru",O817=7,"de",P817=13,"tom"),"Fejl")</f>
        <v>tom</v>
      </c>
      <c r="S817" s="54"/>
      <c r="T817" s="53">
        <v>816</v>
      </c>
    </row>
    <row r="818" spans="1:20" ht="15.75" x14ac:dyDescent="0.25">
      <c r="A818" s="39" t="str">
        <f>IFERROR(VLOOKUP(T818,Baggrundsark!C819:F2817,2,FALSE),"")</f>
        <v/>
      </c>
      <c r="B818" s="39" t="str">
        <f>IFERROR(VLOOKUP(T818,Baggrundsark!C819:F2817,3,FALSE),"")</f>
        <v/>
      </c>
      <c r="C818" s="39" t="str">
        <f>IFERROR(VLOOKUP(T818,Baggrundsark!C819:F2817,4,FALSE),"")</f>
        <v/>
      </c>
      <c r="D818" s="33"/>
      <c r="E818" s="33"/>
      <c r="F818" s="34"/>
      <c r="G818" s="35"/>
      <c r="H818" s="25"/>
      <c r="I818" s="33"/>
      <c r="J818" s="33"/>
      <c r="K818" s="33"/>
      <c r="L818" s="33"/>
      <c r="M818" s="27"/>
      <c r="N818" s="64" t="str">
        <f t="shared" si="36"/>
        <v/>
      </c>
      <c r="O818" s="64" t="str">
        <f t="shared" si="37"/>
        <v/>
      </c>
      <c r="P818" s="64">
        <f t="shared" si="38"/>
        <v>13</v>
      </c>
      <c r="Q818" s="65"/>
      <c r="R818" s="54" t="str" cm="1">
        <f t="array" ref="R818">IFERROR(_xlfn.IFS(N818=5,"Gru",O818=7,"de",P818=13,"tom"),"Fejl")</f>
        <v>tom</v>
      </c>
      <c r="S818" s="54"/>
      <c r="T818" s="53">
        <v>817</v>
      </c>
    </row>
    <row r="819" spans="1:20" ht="15.75" x14ac:dyDescent="0.25">
      <c r="A819" s="39" t="str">
        <f>IFERROR(VLOOKUP(T819,Baggrundsark!C820:F2818,2,FALSE),"")</f>
        <v/>
      </c>
      <c r="B819" s="39" t="str">
        <f>IFERROR(VLOOKUP(T819,Baggrundsark!C820:F2818,3,FALSE),"")</f>
        <v/>
      </c>
      <c r="C819" s="39" t="str">
        <f>IFERROR(VLOOKUP(T819,Baggrundsark!C820:F2818,4,FALSE),"")</f>
        <v/>
      </c>
      <c r="D819" s="33"/>
      <c r="E819" s="33"/>
      <c r="F819" s="34"/>
      <c r="G819" s="35"/>
      <c r="H819" s="25"/>
      <c r="I819" s="33"/>
      <c r="J819" s="33"/>
      <c r="K819" s="33"/>
      <c r="L819" s="33"/>
      <c r="M819" s="27"/>
      <c r="N819" s="64" t="str">
        <f t="shared" si="36"/>
        <v/>
      </c>
      <c r="O819" s="64" t="str">
        <f t="shared" si="37"/>
        <v/>
      </c>
      <c r="P819" s="64">
        <f t="shared" si="38"/>
        <v>13</v>
      </c>
      <c r="Q819" s="65"/>
      <c r="R819" s="54" t="str" cm="1">
        <f t="array" ref="R819">IFERROR(_xlfn.IFS(N819=5,"Gru",O819=7,"de",P819=13,"tom"),"Fejl")</f>
        <v>tom</v>
      </c>
      <c r="S819" s="54"/>
      <c r="T819" s="53">
        <v>818</v>
      </c>
    </row>
    <row r="820" spans="1:20" ht="15.75" x14ac:dyDescent="0.25">
      <c r="A820" s="39" t="str">
        <f>IFERROR(VLOOKUP(T820,Baggrundsark!C821:F2819,2,FALSE),"")</f>
        <v/>
      </c>
      <c r="B820" s="39" t="str">
        <f>IFERROR(VLOOKUP(T820,Baggrundsark!C821:F2819,3,FALSE),"")</f>
        <v/>
      </c>
      <c r="C820" s="39" t="str">
        <f>IFERROR(VLOOKUP(T820,Baggrundsark!C821:F2819,4,FALSE),"")</f>
        <v/>
      </c>
      <c r="D820" s="33"/>
      <c r="E820" s="33"/>
      <c r="F820" s="34"/>
      <c r="G820" s="35"/>
      <c r="H820" s="25"/>
      <c r="I820" s="33"/>
      <c r="J820" s="33"/>
      <c r="K820" s="33"/>
      <c r="L820" s="33"/>
      <c r="M820" s="27"/>
      <c r="N820" s="64" t="str">
        <f t="shared" si="36"/>
        <v/>
      </c>
      <c r="O820" s="64" t="str">
        <f t="shared" si="37"/>
        <v/>
      </c>
      <c r="P820" s="64">
        <f t="shared" si="38"/>
        <v>13</v>
      </c>
      <c r="Q820" s="65"/>
      <c r="R820" s="54" t="str" cm="1">
        <f t="array" ref="R820">IFERROR(_xlfn.IFS(N820=5,"Gru",O820=7,"de",P820=13,"tom"),"Fejl")</f>
        <v>tom</v>
      </c>
      <c r="S820" s="54"/>
      <c r="T820" s="53">
        <v>819</v>
      </c>
    </row>
    <row r="821" spans="1:20" ht="15.75" x14ac:dyDescent="0.25">
      <c r="A821" s="39" t="str">
        <f>IFERROR(VLOOKUP(T821,Baggrundsark!C822:F2820,2,FALSE),"")</f>
        <v/>
      </c>
      <c r="B821" s="39" t="str">
        <f>IFERROR(VLOOKUP(T821,Baggrundsark!C822:F2820,3,FALSE),"")</f>
        <v/>
      </c>
      <c r="C821" s="39" t="str">
        <f>IFERROR(VLOOKUP(T821,Baggrundsark!C822:F2820,4,FALSE),"")</f>
        <v/>
      </c>
      <c r="D821" s="33"/>
      <c r="E821" s="33"/>
      <c r="F821" s="34"/>
      <c r="G821" s="35"/>
      <c r="H821" s="25"/>
      <c r="I821" s="33"/>
      <c r="J821" s="33"/>
      <c r="K821" s="33"/>
      <c r="L821" s="33"/>
      <c r="M821" s="27"/>
      <c r="N821" s="64" t="str">
        <f t="shared" si="36"/>
        <v/>
      </c>
      <c r="O821" s="64" t="str">
        <f t="shared" si="37"/>
        <v/>
      </c>
      <c r="P821" s="64">
        <f t="shared" si="38"/>
        <v>13</v>
      </c>
      <c r="Q821" s="65"/>
      <c r="R821" s="54" t="str" cm="1">
        <f t="array" ref="R821">IFERROR(_xlfn.IFS(N821=5,"Gru",O821=7,"de",P821=13,"tom"),"Fejl")</f>
        <v>tom</v>
      </c>
      <c r="S821" s="54"/>
      <c r="T821" s="53">
        <v>820</v>
      </c>
    </row>
    <row r="822" spans="1:20" ht="15.75" x14ac:dyDescent="0.25">
      <c r="A822" s="39" t="str">
        <f>IFERROR(VLOOKUP(T822,Baggrundsark!C823:F2821,2,FALSE),"")</f>
        <v/>
      </c>
      <c r="B822" s="39" t="str">
        <f>IFERROR(VLOOKUP(T822,Baggrundsark!C823:F2821,3,FALSE),"")</f>
        <v/>
      </c>
      <c r="C822" s="39" t="str">
        <f>IFERROR(VLOOKUP(T822,Baggrundsark!C823:F2821,4,FALSE),"")</f>
        <v/>
      </c>
      <c r="D822" s="33"/>
      <c r="E822" s="33"/>
      <c r="F822" s="34"/>
      <c r="G822" s="35"/>
      <c r="H822" s="25"/>
      <c r="I822" s="33"/>
      <c r="J822" s="33"/>
      <c r="K822" s="33"/>
      <c r="L822" s="33"/>
      <c r="M822" s="27"/>
      <c r="N822" s="64" t="str">
        <f t="shared" si="36"/>
        <v/>
      </c>
      <c r="O822" s="64" t="str">
        <f t="shared" si="37"/>
        <v/>
      </c>
      <c r="P822" s="64">
        <f t="shared" si="38"/>
        <v>13</v>
      </c>
      <c r="Q822" s="65"/>
      <c r="R822" s="54" t="str" cm="1">
        <f t="array" ref="R822">IFERROR(_xlfn.IFS(N822=5,"Gru",O822=7,"de",P822=13,"tom"),"Fejl")</f>
        <v>tom</v>
      </c>
      <c r="S822" s="54"/>
      <c r="T822" s="53">
        <v>821</v>
      </c>
    </row>
    <row r="823" spans="1:20" ht="15.75" x14ac:dyDescent="0.25">
      <c r="A823" s="39" t="str">
        <f>IFERROR(VLOOKUP(T823,Baggrundsark!C824:F2822,2,FALSE),"")</f>
        <v/>
      </c>
      <c r="B823" s="39" t="str">
        <f>IFERROR(VLOOKUP(T823,Baggrundsark!C824:F2822,3,FALSE),"")</f>
        <v/>
      </c>
      <c r="C823" s="39" t="str">
        <f>IFERROR(VLOOKUP(T823,Baggrundsark!C824:F2822,4,FALSE),"")</f>
        <v/>
      </c>
      <c r="D823" s="33"/>
      <c r="E823" s="33"/>
      <c r="F823" s="34"/>
      <c r="G823" s="35"/>
      <c r="H823" s="25"/>
      <c r="I823" s="33"/>
      <c r="J823" s="33"/>
      <c r="K823" s="33"/>
      <c r="L823" s="33"/>
      <c r="M823" s="27"/>
      <c r="N823" s="64" t="str">
        <f t="shared" si="36"/>
        <v/>
      </c>
      <c r="O823" s="64" t="str">
        <f t="shared" si="37"/>
        <v/>
      </c>
      <c r="P823" s="64">
        <f t="shared" si="38"/>
        <v>13</v>
      </c>
      <c r="Q823" s="65"/>
      <c r="R823" s="54" t="str" cm="1">
        <f t="array" ref="R823">IFERROR(_xlfn.IFS(N823=5,"Gru",O823=7,"de",P823=13,"tom"),"Fejl")</f>
        <v>tom</v>
      </c>
      <c r="S823" s="54"/>
      <c r="T823" s="53">
        <v>822</v>
      </c>
    </row>
    <row r="824" spans="1:20" ht="15.75" x14ac:dyDescent="0.25">
      <c r="A824" s="39" t="str">
        <f>IFERROR(VLOOKUP(T824,Baggrundsark!C825:F2823,2,FALSE),"")</f>
        <v/>
      </c>
      <c r="B824" s="39" t="str">
        <f>IFERROR(VLOOKUP(T824,Baggrundsark!C825:F2823,3,FALSE),"")</f>
        <v/>
      </c>
      <c r="C824" s="39" t="str">
        <f>IFERROR(VLOOKUP(T824,Baggrundsark!C825:F2823,4,FALSE),"")</f>
        <v/>
      </c>
      <c r="D824" s="33"/>
      <c r="E824" s="33"/>
      <c r="F824" s="34"/>
      <c r="G824" s="35"/>
      <c r="H824" s="25"/>
      <c r="I824" s="33"/>
      <c r="J824" s="33"/>
      <c r="K824" s="33"/>
      <c r="L824" s="33"/>
      <c r="M824" s="27"/>
      <c r="N824" s="64" t="str">
        <f t="shared" si="36"/>
        <v/>
      </c>
      <c r="O824" s="64" t="str">
        <f t="shared" si="37"/>
        <v/>
      </c>
      <c r="P824" s="64">
        <f t="shared" si="38"/>
        <v>13</v>
      </c>
      <c r="Q824" s="65"/>
      <c r="R824" s="54" t="str" cm="1">
        <f t="array" ref="R824">IFERROR(_xlfn.IFS(N824=5,"Gru",O824=7,"de",P824=13,"tom"),"Fejl")</f>
        <v>tom</v>
      </c>
      <c r="S824" s="54"/>
      <c r="T824" s="53">
        <v>823</v>
      </c>
    </row>
    <row r="825" spans="1:20" ht="15.75" x14ac:dyDescent="0.25">
      <c r="A825" s="39" t="str">
        <f>IFERROR(VLOOKUP(T825,Baggrundsark!C826:F2824,2,FALSE),"")</f>
        <v/>
      </c>
      <c r="B825" s="39" t="str">
        <f>IFERROR(VLOOKUP(T825,Baggrundsark!C826:F2824,3,FALSE),"")</f>
        <v/>
      </c>
      <c r="C825" s="39" t="str">
        <f>IFERROR(VLOOKUP(T825,Baggrundsark!C826:F2824,4,FALSE),"")</f>
        <v/>
      </c>
      <c r="D825" s="33"/>
      <c r="E825" s="33"/>
      <c r="F825" s="34"/>
      <c r="G825" s="35"/>
      <c r="H825" s="25"/>
      <c r="I825" s="33"/>
      <c r="J825" s="33"/>
      <c r="K825" s="33"/>
      <c r="L825" s="33"/>
      <c r="M825" s="27"/>
      <c r="N825" s="64" t="str">
        <f t="shared" si="36"/>
        <v/>
      </c>
      <c r="O825" s="64" t="str">
        <f t="shared" si="37"/>
        <v/>
      </c>
      <c r="P825" s="64">
        <f t="shared" si="38"/>
        <v>13</v>
      </c>
      <c r="Q825" s="65"/>
      <c r="R825" s="54" t="str" cm="1">
        <f t="array" ref="R825">IFERROR(_xlfn.IFS(N825=5,"Gru",O825=7,"de",P825=13,"tom"),"Fejl")</f>
        <v>tom</v>
      </c>
      <c r="S825" s="54"/>
      <c r="T825" s="53">
        <v>824</v>
      </c>
    </row>
    <row r="826" spans="1:20" ht="15.75" x14ac:dyDescent="0.25">
      <c r="A826" s="39" t="str">
        <f>IFERROR(VLOOKUP(T826,Baggrundsark!C827:F2825,2,FALSE),"")</f>
        <v/>
      </c>
      <c r="B826" s="39" t="str">
        <f>IFERROR(VLOOKUP(T826,Baggrundsark!C827:F2825,3,FALSE),"")</f>
        <v/>
      </c>
      <c r="C826" s="39" t="str">
        <f>IFERROR(VLOOKUP(T826,Baggrundsark!C827:F2825,4,FALSE),"")</f>
        <v/>
      </c>
      <c r="D826" s="33"/>
      <c r="E826" s="33"/>
      <c r="F826" s="34"/>
      <c r="G826" s="35"/>
      <c r="H826" s="25"/>
      <c r="I826" s="33"/>
      <c r="J826" s="33"/>
      <c r="K826" s="33"/>
      <c r="L826" s="33"/>
      <c r="M826" s="27"/>
      <c r="N826" s="64" t="str">
        <f t="shared" si="36"/>
        <v/>
      </c>
      <c r="O826" s="64" t="str">
        <f t="shared" si="37"/>
        <v/>
      </c>
      <c r="P826" s="64">
        <f t="shared" si="38"/>
        <v>13</v>
      </c>
      <c r="Q826" s="65"/>
      <c r="R826" s="54" t="str" cm="1">
        <f t="array" ref="R826">IFERROR(_xlfn.IFS(N826=5,"Gru",O826=7,"de",P826=13,"tom"),"Fejl")</f>
        <v>tom</v>
      </c>
      <c r="S826" s="54"/>
      <c r="T826" s="53">
        <v>825</v>
      </c>
    </row>
    <row r="827" spans="1:20" ht="15.75" x14ac:dyDescent="0.25">
      <c r="A827" s="39" t="str">
        <f>IFERROR(VLOOKUP(T827,Baggrundsark!C828:F2826,2,FALSE),"")</f>
        <v/>
      </c>
      <c r="B827" s="39" t="str">
        <f>IFERROR(VLOOKUP(T827,Baggrundsark!C828:F2826,3,FALSE),"")</f>
        <v/>
      </c>
      <c r="C827" s="39" t="str">
        <f>IFERROR(VLOOKUP(T827,Baggrundsark!C828:F2826,4,FALSE),"")</f>
        <v/>
      </c>
      <c r="D827" s="33"/>
      <c r="E827" s="33"/>
      <c r="F827" s="34"/>
      <c r="G827" s="35"/>
      <c r="H827" s="25"/>
      <c r="I827" s="33"/>
      <c r="J827" s="33"/>
      <c r="K827" s="33"/>
      <c r="L827" s="33"/>
      <c r="M827" s="27"/>
      <c r="N827" s="64" t="str">
        <f t="shared" si="36"/>
        <v/>
      </c>
      <c r="O827" s="64" t="str">
        <f t="shared" si="37"/>
        <v/>
      </c>
      <c r="P827" s="64">
        <f t="shared" si="38"/>
        <v>13</v>
      </c>
      <c r="Q827" s="65"/>
      <c r="R827" s="54" t="str" cm="1">
        <f t="array" ref="R827">IFERROR(_xlfn.IFS(N827=5,"Gru",O827=7,"de",P827=13,"tom"),"Fejl")</f>
        <v>tom</v>
      </c>
      <c r="S827" s="54"/>
      <c r="T827" s="53">
        <v>826</v>
      </c>
    </row>
    <row r="828" spans="1:20" ht="15.75" x14ac:dyDescent="0.25">
      <c r="A828" s="39" t="str">
        <f>IFERROR(VLOOKUP(T828,Baggrundsark!C829:F2827,2,FALSE),"")</f>
        <v/>
      </c>
      <c r="B828" s="39" t="str">
        <f>IFERROR(VLOOKUP(T828,Baggrundsark!C829:F2827,3,FALSE),"")</f>
        <v/>
      </c>
      <c r="C828" s="39" t="str">
        <f>IFERROR(VLOOKUP(T828,Baggrundsark!C829:F2827,4,FALSE),"")</f>
        <v/>
      </c>
      <c r="D828" s="33"/>
      <c r="E828" s="33"/>
      <c r="F828" s="34"/>
      <c r="G828" s="35"/>
      <c r="H828" s="25"/>
      <c r="I828" s="33"/>
      <c r="J828" s="33"/>
      <c r="K828" s="33"/>
      <c r="L828" s="33"/>
      <c r="M828" s="27"/>
      <c r="N828" s="64" t="str">
        <f t="shared" si="36"/>
        <v/>
      </c>
      <c r="O828" s="64" t="str">
        <f t="shared" si="37"/>
        <v/>
      </c>
      <c r="P828" s="64">
        <f t="shared" si="38"/>
        <v>13</v>
      </c>
      <c r="Q828" s="65"/>
      <c r="R828" s="54" t="str" cm="1">
        <f t="array" ref="R828">IFERROR(_xlfn.IFS(N828=5,"Gru",O828=7,"de",P828=13,"tom"),"Fejl")</f>
        <v>tom</v>
      </c>
      <c r="S828" s="54"/>
      <c r="T828" s="53">
        <v>827</v>
      </c>
    </row>
    <row r="829" spans="1:20" ht="15.75" x14ac:dyDescent="0.25">
      <c r="A829" s="39" t="str">
        <f>IFERROR(VLOOKUP(T829,Baggrundsark!C830:F2828,2,FALSE),"")</f>
        <v/>
      </c>
      <c r="B829" s="39" t="str">
        <f>IFERROR(VLOOKUP(T829,Baggrundsark!C830:F2828,3,FALSE),"")</f>
        <v/>
      </c>
      <c r="C829" s="39" t="str">
        <f>IFERROR(VLOOKUP(T829,Baggrundsark!C830:F2828,4,FALSE),"")</f>
        <v/>
      </c>
      <c r="D829" s="33"/>
      <c r="E829" s="33"/>
      <c r="F829" s="34"/>
      <c r="G829" s="35"/>
      <c r="H829" s="25"/>
      <c r="I829" s="33"/>
      <c r="J829" s="33"/>
      <c r="K829" s="33"/>
      <c r="L829" s="33"/>
      <c r="M829" s="27"/>
      <c r="N829" s="64" t="str">
        <f t="shared" si="36"/>
        <v/>
      </c>
      <c r="O829" s="64" t="str">
        <f t="shared" si="37"/>
        <v/>
      </c>
      <c r="P829" s="64">
        <f t="shared" si="38"/>
        <v>13</v>
      </c>
      <c r="Q829" s="65"/>
      <c r="R829" s="54" t="str" cm="1">
        <f t="array" ref="R829">IFERROR(_xlfn.IFS(N829=5,"Gru",O829=7,"de",P829=13,"tom"),"Fejl")</f>
        <v>tom</v>
      </c>
      <c r="S829" s="54"/>
      <c r="T829" s="53">
        <v>828</v>
      </c>
    </row>
    <row r="830" spans="1:20" ht="15.75" x14ac:dyDescent="0.25">
      <c r="A830" s="39" t="str">
        <f>IFERROR(VLOOKUP(T830,Baggrundsark!C831:F2829,2,FALSE),"")</f>
        <v/>
      </c>
      <c r="B830" s="39" t="str">
        <f>IFERROR(VLOOKUP(T830,Baggrundsark!C831:F2829,3,FALSE),"")</f>
        <v/>
      </c>
      <c r="C830" s="39" t="str">
        <f>IFERROR(VLOOKUP(T830,Baggrundsark!C831:F2829,4,FALSE),"")</f>
        <v/>
      </c>
      <c r="D830" s="33"/>
      <c r="E830" s="33"/>
      <c r="F830" s="34"/>
      <c r="G830" s="35"/>
      <c r="H830" s="25"/>
      <c r="I830" s="33"/>
      <c r="J830" s="33"/>
      <c r="K830" s="33"/>
      <c r="L830" s="33"/>
      <c r="M830" s="27"/>
      <c r="N830" s="64" t="str">
        <f t="shared" si="36"/>
        <v/>
      </c>
      <c r="O830" s="64" t="str">
        <f t="shared" si="37"/>
        <v/>
      </c>
      <c r="P830" s="64">
        <f t="shared" si="38"/>
        <v>13</v>
      </c>
      <c r="Q830" s="65"/>
      <c r="R830" s="54" t="str" cm="1">
        <f t="array" ref="R830">IFERROR(_xlfn.IFS(N830=5,"Gru",O830=7,"de",P830=13,"tom"),"Fejl")</f>
        <v>tom</v>
      </c>
      <c r="S830" s="54"/>
      <c r="T830" s="53">
        <v>829</v>
      </c>
    </row>
    <row r="831" spans="1:20" ht="15.75" x14ac:dyDescent="0.25">
      <c r="A831" s="39" t="str">
        <f>IFERROR(VLOOKUP(T831,Baggrundsark!C832:F2830,2,FALSE),"")</f>
        <v/>
      </c>
      <c r="B831" s="39" t="str">
        <f>IFERROR(VLOOKUP(T831,Baggrundsark!C832:F2830,3,FALSE),"")</f>
        <v/>
      </c>
      <c r="C831" s="39" t="str">
        <f>IFERROR(VLOOKUP(T831,Baggrundsark!C832:F2830,4,FALSE),"")</f>
        <v/>
      </c>
      <c r="D831" s="33"/>
      <c r="E831" s="33"/>
      <c r="F831" s="34"/>
      <c r="G831" s="35"/>
      <c r="H831" s="25"/>
      <c r="I831" s="33"/>
      <c r="J831" s="33"/>
      <c r="K831" s="33"/>
      <c r="L831" s="33"/>
      <c r="M831" s="27"/>
      <c r="N831" s="64" t="str">
        <f t="shared" si="36"/>
        <v/>
      </c>
      <c r="O831" s="64" t="str">
        <f t="shared" si="37"/>
        <v/>
      </c>
      <c r="P831" s="64">
        <f t="shared" si="38"/>
        <v>13</v>
      </c>
      <c r="Q831" s="65"/>
      <c r="R831" s="54" t="str" cm="1">
        <f t="array" ref="R831">IFERROR(_xlfn.IFS(N831=5,"Gru",O831=7,"de",P831=13,"tom"),"Fejl")</f>
        <v>tom</v>
      </c>
      <c r="S831" s="54"/>
      <c r="T831" s="53">
        <v>830</v>
      </c>
    </row>
    <row r="832" spans="1:20" ht="15.75" x14ac:dyDescent="0.25">
      <c r="A832" s="39" t="str">
        <f>IFERROR(VLOOKUP(T832,Baggrundsark!C833:F2831,2,FALSE),"")</f>
        <v/>
      </c>
      <c r="B832" s="39" t="str">
        <f>IFERROR(VLOOKUP(T832,Baggrundsark!C833:F2831,3,FALSE),"")</f>
        <v/>
      </c>
      <c r="C832" s="39" t="str">
        <f>IFERROR(VLOOKUP(T832,Baggrundsark!C833:F2831,4,FALSE),"")</f>
        <v/>
      </c>
      <c r="D832" s="33"/>
      <c r="E832" s="33"/>
      <c r="F832" s="34"/>
      <c r="G832" s="35"/>
      <c r="H832" s="25"/>
      <c r="I832" s="33"/>
      <c r="J832" s="33"/>
      <c r="K832" s="33"/>
      <c r="L832" s="33"/>
      <c r="M832" s="27"/>
      <c r="N832" s="64" t="str">
        <f t="shared" si="36"/>
        <v/>
      </c>
      <c r="O832" s="64" t="str">
        <f t="shared" si="37"/>
        <v/>
      </c>
      <c r="P832" s="64">
        <f t="shared" si="38"/>
        <v>13</v>
      </c>
      <c r="Q832" s="65"/>
      <c r="R832" s="54" t="str" cm="1">
        <f t="array" ref="R832">IFERROR(_xlfn.IFS(N832=5,"Gru",O832=7,"de",P832=13,"tom"),"Fejl")</f>
        <v>tom</v>
      </c>
      <c r="S832" s="54"/>
      <c r="T832" s="53">
        <v>831</v>
      </c>
    </row>
    <row r="833" spans="1:20" ht="15.75" x14ac:dyDescent="0.25">
      <c r="A833" s="39" t="str">
        <f>IFERROR(VLOOKUP(T833,Baggrundsark!C834:F2832,2,FALSE),"")</f>
        <v/>
      </c>
      <c r="B833" s="39" t="str">
        <f>IFERROR(VLOOKUP(T833,Baggrundsark!C834:F2832,3,FALSE),"")</f>
        <v/>
      </c>
      <c r="C833" s="39" t="str">
        <f>IFERROR(VLOOKUP(T833,Baggrundsark!C834:F2832,4,FALSE),"")</f>
        <v/>
      </c>
      <c r="D833" s="33"/>
      <c r="E833" s="33"/>
      <c r="F833" s="34"/>
      <c r="G833" s="35"/>
      <c r="H833" s="25"/>
      <c r="I833" s="33"/>
      <c r="J833" s="33"/>
      <c r="K833" s="33"/>
      <c r="L833" s="33"/>
      <c r="M833" s="27"/>
      <c r="N833" s="64" t="str">
        <f t="shared" si="36"/>
        <v/>
      </c>
      <c r="O833" s="64" t="str">
        <f t="shared" si="37"/>
        <v/>
      </c>
      <c r="P833" s="64">
        <f t="shared" si="38"/>
        <v>13</v>
      </c>
      <c r="Q833" s="65"/>
      <c r="R833" s="54" t="str" cm="1">
        <f t="array" ref="R833">IFERROR(_xlfn.IFS(N833=5,"Gru",O833=7,"de",P833=13,"tom"),"Fejl")</f>
        <v>tom</v>
      </c>
      <c r="S833" s="54"/>
      <c r="T833" s="53">
        <v>832</v>
      </c>
    </row>
    <row r="834" spans="1:20" ht="15.75" x14ac:dyDescent="0.25">
      <c r="A834" s="39" t="str">
        <f>IFERROR(VLOOKUP(T834,Baggrundsark!C835:F2833,2,FALSE),"")</f>
        <v/>
      </c>
      <c r="B834" s="39" t="str">
        <f>IFERROR(VLOOKUP(T834,Baggrundsark!C835:F2833,3,FALSE),"")</f>
        <v/>
      </c>
      <c r="C834" s="39" t="str">
        <f>IFERROR(VLOOKUP(T834,Baggrundsark!C835:F2833,4,FALSE),"")</f>
        <v/>
      </c>
      <c r="D834" s="33"/>
      <c r="E834" s="33"/>
      <c r="F834" s="34"/>
      <c r="G834" s="35"/>
      <c r="H834" s="25"/>
      <c r="I834" s="33"/>
      <c r="J834" s="33"/>
      <c r="K834" s="33"/>
      <c r="L834" s="33"/>
      <c r="M834" s="27"/>
      <c r="N834" s="64" t="str">
        <f t="shared" si="36"/>
        <v/>
      </c>
      <c r="O834" s="64" t="str">
        <f t="shared" si="37"/>
        <v/>
      </c>
      <c r="P834" s="64">
        <f t="shared" si="38"/>
        <v>13</v>
      </c>
      <c r="Q834" s="65"/>
      <c r="R834" s="54" t="str" cm="1">
        <f t="array" ref="R834">IFERROR(_xlfn.IFS(N834=5,"Gru",O834=7,"de",P834=13,"tom"),"Fejl")</f>
        <v>tom</v>
      </c>
      <c r="S834" s="54"/>
      <c r="T834" s="53">
        <v>833</v>
      </c>
    </row>
    <row r="835" spans="1:20" ht="15.75" x14ac:dyDescent="0.25">
      <c r="A835" s="39" t="str">
        <f>IFERROR(VLOOKUP(T835,Baggrundsark!C836:F2834,2,FALSE),"")</f>
        <v/>
      </c>
      <c r="B835" s="39" t="str">
        <f>IFERROR(VLOOKUP(T835,Baggrundsark!C836:F2834,3,FALSE),"")</f>
        <v/>
      </c>
      <c r="C835" s="39" t="str">
        <f>IFERROR(VLOOKUP(T835,Baggrundsark!C836:F2834,4,FALSE),"")</f>
        <v/>
      </c>
      <c r="D835" s="33"/>
      <c r="E835" s="33"/>
      <c r="F835" s="34"/>
      <c r="G835" s="35"/>
      <c r="H835" s="25"/>
      <c r="I835" s="33"/>
      <c r="J835" s="33"/>
      <c r="K835" s="33"/>
      <c r="L835" s="33"/>
      <c r="M835" s="27"/>
      <c r="N835" s="64" t="str">
        <f t="shared" ref="N835:N898" si="39">IF(D835="Gruppefritagelsesforordningen",COUNTBLANK(A835:M835),"")</f>
        <v/>
      </c>
      <c r="O835" s="64" t="str">
        <f t="shared" ref="O835:O898" si="40">IF(D835="De minimis forordningen",COUNTBLANK(A835:M835),"")</f>
        <v/>
      </c>
      <c r="P835" s="64">
        <f t="shared" ref="P835:P898" si="41">COUNTBLANK(A835:M835)</f>
        <v>13</v>
      </c>
      <c r="Q835" s="65"/>
      <c r="R835" s="54" t="str" cm="1">
        <f t="array" ref="R835">IFERROR(_xlfn.IFS(N835=5,"Gru",O835=7,"de",P835=13,"tom"),"Fejl")</f>
        <v>tom</v>
      </c>
      <c r="S835" s="54"/>
      <c r="T835" s="53">
        <v>834</v>
      </c>
    </row>
    <row r="836" spans="1:20" ht="15.75" x14ac:dyDescent="0.25">
      <c r="A836" s="39" t="str">
        <f>IFERROR(VLOOKUP(T836,Baggrundsark!C837:F2835,2,FALSE),"")</f>
        <v/>
      </c>
      <c r="B836" s="39" t="str">
        <f>IFERROR(VLOOKUP(T836,Baggrundsark!C837:F2835,3,FALSE),"")</f>
        <v/>
      </c>
      <c r="C836" s="39" t="str">
        <f>IFERROR(VLOOKUP(T836,Baggrundsark!C837:F2835,4,FALSE),"")</f>
        <v/>
      </c>
      <c r="D836" s="33"/>
      <c r="E836" s="33"/>
      <c r="F836" s="34"/>
      <c r="G836" s="35"/>
      <c r="H836" s="25"/>
      <c r="I836" s="33"/>
      <c r="J836" s="33"/>
      <c r="K836" s="33"/>
      <c r="L836" s="33"/>
      <c r="M836" s="27"/>
      <c r="N836" s="64" t="str">
        <f t="shared" si="39"/>
        <v/>
      </c>
      <c r="O836" s="64" t="str">
        <f t="shared" si="40"/>
        <v/>
      </c>
      <c r="P836" s="64">
        <f t="shared" si="41"/>
        <v>13</v>
      </c>
      <c r="Q836" s="65"/>
      <c r="R836" s="54" t="str" cm="1">
        <f t="array" ref="R836">IFERROR(_xlfn.IFS(N836=5,"Gru",O836=7,"de",P836=13,"tom"),"Fejl")</f>
        <v>tom</v>
      </c>
      <c r="S836" s="54"/>
      <c r="T836" s="53">
        <v>835</v>
      </c>
    </row>
    <row r="837" spans="1:20" ht="15.75" x14ac:dyDescent="0.25">
      <c r="A837" s="39" t="str">
        <f>IFERROR(VLOOKUP(T837,Baggrundsark!C838:F2836,2,FALSE),"")</f>
        <v/>
      </c>
      <c r="B837" s="39" t="str">
        <f>IFERROR(VLOOKUP(T837,Baggrundsark!C838:F2836,3,FALSE),"")</f>
        <v/>
      </c>
      <c r="C837" s="39" t="str">
        <f>IFERROR(VLOOKUP(T837,Baggrundsark!C838:F2836,4,FALSE),"")</f>
        <v/>
      </c>
      <c r="D837" s="33"/>
      <c r="E837" s="33"/>
      <c r="F837" s="34"/>
      <c r="G837" s="35"/>
      <c r="H837" s="25"/>
      <c r="I837" s="33"/>
      <c r="J837" s="33"/>
      <c r="K837" s="33"/>
      <c r="L837" s="33"/>
      <c r="M837" s="27"/>
      <c r="N837" s="64" t="str">
        <f t="shared" si="39"/>
        <v/>
      </c>
      <c r="O837" s="64" t="str">
        <f t="shared" si="40"/>
        <v/>
      </c>
      <c r="P837" s="64">
        <f t="shared" si="41"/>
        <v>13</v>
      </c>
      <c r="Q837" s="65"/>
      <c r="R837" s="54" t="str" cm="1">
        <f t="array" ref="R837">IFERROR(_xlfn.IFS(N837=5,"Gru",O837=7,"de",P837=13,"tom"),"Fejl")</f>
        <v>tom</v>
      </c>
      <c r="S837" s="54"/>
      <c r="T837" s="53">
        <v>836</v>
      </c>
    </row>
    <row r="838" spans="1:20" ht="15.75" x14ac:dyDescent="0.25">
      <c r="A838" s="39" t="str">
        <f>IFERROR(VLOOKUP(T838,Baggrundsark!C839:F2837,2,FALSE),"")</f>
        <v/>
      </c>
      <c r="B838" s="39" t="str">
        <f>IFERROR(VLOOKUP(T838,Baggrundsark!C839:F2837,3,FALSE),"")</f>
        <v/>
      </c>
      <c r="C838" s="39" t="str">
        <f>IFERROR(VLOOKUP(T838,Baggrundsark!C839:F2837,4,FALSE),"")</f>
        <v/>
      </c>
      <c r="D838" s="33"/>
      <c r="E838" s="33"/>
      <c r="F838" s="34"/>
      <c r="G838" s="35"/>
      <c r="H838" s="25"/>
      <c r="I838" s="33"/>
      <c r="J838" s="33"/>
      <c r="K838" s="33"/>
      <c r="L838" s="33"/>
      <c r="M838" s="27"/>
      <c r="N838" s="64" t="str">
        <f t="shared" si="39"/>
        <v/>
      </c>
      <c r="O838" s="64" t="str">
        <f t="shared" si="40"/>
        <v/>
      </c>
      <c r="P838" s="64">
        <f t="shared" si="41"/>
        <v>13</v>
      </c>
      <c r="Q838" s="65"/>
      <c r="R838" s="54" t="str" cm="1">
        <f t="array" ref="R838">IFERROR(_xlfn.IFS(N838=5,"Gru",O838=7,"de",P838=13,"tom"),"Fejl")</f>
        <v>tom</v>
      </c>
      <c r="S838" s="54"/>
      <c r="T838" s="53">
        <v>837</v>
      </c>
    </row>
    <row r="839" spans="1:20" ht="15.75" x14ac:dyDescent="0.25">
      <c r="A839" s="39" t="str">
        <f>IFERROR(VLOOKUP(T839,Baggrundsark!C840:F2838,2,FALSE),"")</f>
        <v/>
      </c>
      <c r="B839" s="39" t="str">
        <f>IFERROR(VLOOKUP(T839,Baggrundsark!C840:F2838,3,FALSE),"")</f>
        <v/>
      </c>
      <c r="C839" s="39" t="str">
        <f>IFERROR(VLOOKUP(T839,Baggrundsark!C840:F2838,4,FALSE),"")</f>
        <v/>
      </c>
      <c r="D839" s="33"/>
      <c r="E839" s="33"/>
      <c r="F839" s="34"/>
      <c r="G839" s="35"/>
      <c r="H839" s="25"/>
      <c r="I839" s="33"/>
      <c r="J839" s="33"/>
      <c r="K839" s="33"/>
      <c r="L839" s="33"/>
      <c r="M839" s="27"/>
      <c r="N839" s="64" t="str">
        <f t="shared" si="39"/>
        <v/>
      </c>
      <c r="O839" s="64" t="str">
        <f t="shared" si="40"/>
        <v/>
      </c>
      <c r="P839" s="64">
        <f t="shared" si="41"/>
        <v>13</v>
      </c>
      <c r="Q839" s="65"/>
      <c r="R839" s="54" t="str" cm="1">
        <f t="array" ref="R839">IFERROR(_xlfn.IFS(N839=5,"Gru",O839=7,"de",P839=13,"tom"),"Fejl")</f>
        <v>tom</v>
      </c>
      <c r="S839" s="54"/>
      <c r="T839" s="53">
        <v>838</v>
      </c>
    </row>
    <row r="840" spans="1:20" ht="15.75" x14ac:dyDescent="0.25">
      <c r="A840" s="39" t="str">
        <f>IFERROR(VLOOKUP(T840,Baggrundsark!C841:F2839,2,FALSE),"")</f>
        <v/>
      </c>
      <c r="B840" s="39" t="str">
        <f>IFERROR(VLOOKUP(T840,Baggrundsark!C841:F2839,3,FALSE),"")</f>
        <v/>
      </c>
      <c r="C840" s="39" t="str">
        <f>IFERROR(VLOOKUP(T840,Baggrundsark!C841:F2839,4,FALSE),"")</f>
        <v/>
      </c>
      <c r="D840" s="33"/>
      <c r="E840" s="33"/>
      <c r="F840" s="34"/>
      <c r="G840" s="35"/>
      <c r="H840" s="25"/>
      <c r="I840" s="33"/>
      <c r="J840" s="33"/>
      <c r="K840" s="33"/>
      <c r="L840" s="33"/>
      <c r="M840" s="27"/>
      <c r="N840" s="64" t="str">
        <f t="shared" si="39"/>
        <v/>
      </c>
      <c r="O840" s="64" t="str">
        <f t="shared" si="40"/>
        <v/>
      </c>
      <c r="P840" s="64">
        <f t="shared" si="41"/>
        <v>13</v>
      </c>
      <c r="Q840" s="65"/>
      <c r="R840" s="54" t="str" cm="1">
        <f t="array" ref="R840">IFERROR(_xlfn.IFS(N840=5,"Gru",O840=7,"de",P840=13,"tom"),"Fejl")</f>
        <v>tom</v>
      </c>
      <c r="S840" s="54"/>
      <c r="T840" s="53">
        <v>839</v>
      </c>
    </row>
    <row r="841" spans="1:20" ht="15.75" x14ac:dyDescent="0.25">
      <c r="A841" s="39" t="str">
        <f>IFERROR(VLOOKUP(T841,Baggrundsark!C842:F2840,2,FALSE),"")</f>
        <v/>
      </c>
      <c r="B841" s="39" t="str">
        <f>IFERROR(VLOOKUP(T841,Baggrundsark!C842:F2840,3,FALSE),"")</f>
        <v/>
      </c>
      <c r="C841" s="39" t="str">
        <f>IFERROR(VLOOKUP(T841,Baggrundsark!C842:F2840,4,FALSE),"")</f>
        <v/>
      </c>
      <c r="D841" s="33"/>
      <c r="E841" s="33"/>
      <c r="F841" s="34"/>
      <c r="G841" s="35"/>
      <c r="H841" s="25"/>
      <c r="I841" s="33"/>
      <c r="J841" s="33"/>
      <c r="K841" s="33"/>
      <c r="L841" s="33"/>
      <c r="M841" s="27"/>
      <c r="N841" s="64" t="str">
        <f t="shared" si="39"/>
        <v/>
      </c>
      <c r="O841" s="64" t="str">
        <f t="shared" si="40"/>
        <v/>
      </c>
      <c r="P841" s="64">
        <f t="shared" si="41"/>
        <v>13</v>
      </c>
      <c r="Q841" s="65"/>
      <c r="R841" s="54" t="str" cm="1">
        <f t="array" ref="R841">IFERROR(_xlfn.IFS(N841=5,"Gru",O841=7,"de",P841=13,"tom"),"Fejl")</f>
        <v>tom</v>
      </c>
      <c r="S841" s="54"/>
      <c r="T841" s="53">
        <v>840</v>
      </c>
    </row>
    <row r="842" spans="1:20" ht="15.75" x14ac:dyDescent="0.25">
      <c r="A842" s="39" t="str">
        <f>IFERROR(VLOOKUP(T842,Baggrundsark!C843:F2841,2,FALSE),"")</f>
        <v/>
      </c>
      <c r="B842" s="39" t="str">
        <f>IFERROR(VLOOKUP(T842,Baggrundsark!C843:F2841,3,FALSE),"")</f>
        <v/>
      </c>
      <c r="C842" s="39" t="str">
        <f>IFERROR(VLOOKUP(T842,Baggrundsark!C843:F2841,4,FALSE),"")</f>
        <v/>
      </c>
      <c r="D842" s="33"/>
      <c r="E842" s="33"/>
      <c r="F842" s="34"/>
      <c r="G842" s="35"/>
      <c r="H842" s="25"/>
      <c r="I842" s="33"/>
      <c r="J842" s="33"/>
      <c r="K842" s="33"/>
      <c r="L842" s="33"/>
      <c r="M842" s="27"/>
      <c r="N842" s="64" t="str">
        <f t="shared" si="39"/>
        <v/>
      </c>
      <c r="O842" s="64" t="str">
        <f t="shared" si="40"/>
        <v/>
      </c>
      <c r="P842" s="64">
        <f t="shared" si="41"/>
        <v>13</v>
      </c>
      <c r="Q842" s="65"/>
      <c r="R842" s="54" t="str" cm="1">
        <f t="array" ref="R842">IFERROR(_xlfn.IFS(N842=5,"Gru",O842=7,"de",P842=13,"tom"),"Fejl")</f>
        <v>tom</v>
      </c>
      <c r="S842" s="54"/>
      <c r="T842" s="53">
        <v>841</v>
      </c>
    </row>
    <row r="843" spans="1:20" ht="15.75" x14ac:dyDescent="0.25">
      <c r="A843" s="39" t="str">
        <f>IFERROR(VLOOKUP(T843,Baggrundsark!C844:F2842,2,FALSE),"")</f>
        <v/>
      </c>
      <c r="B843" s="39" t="str">
        <f>IFERROR(VLOOKUP(T843,Baggrundsark!C844:F2842,3,FALSE),"")</f>
        <v/>
      </c>
      <c r="C843" s="39" t="str">
        <f>IFERROR(VLOOKUP(T843,Baggrundsark!C844:F2842,4,FALSE),"")</f>
        <v/>
      </c>
      <c r="D843" s="33"/>
      <c r="E843" s="33"/>
      <c r="F843" s="34"/>
      <c r="G843" s="35"/>
      <c r="H843" s="25"/>
      <c r="I843" s="33"/>
      <c r="J843" s="33"/>
      <c r="K843" s="33"/>
      <c r="L843" s="33"/>
      <c r="M843" s="27"/>
      <c r="N843" s="64" t="str">
        <f t="shared" si="39"/>
        <v/>
      </c>
      <c r="O843" s="64" t="str">
        <f t="shared" si="40"/>
        <v/>
      </c>
      <c r="P843" s="64">
        <f t="shared" si="41"/>
        <v>13</v>
      </c>
      <c r="Q843" s="65"/>
      <c r="R843" s="54" t="str" cm="1">
        <f t="array" ref="R843">IFERROR(_xlfn.IFS(N843=5,"Gru",O843=7,"de",P843=13,"tom"),"Fejl")</f>
        <v>tom</v>
      </c>
      <c r="S843" s="54"/>
      <c r="T843" s="53">
        <v>842</v>
      </c>
    </row>
    <row r="844" spans="1:20" ht="15.75" x14ac:dyDescent="0.25">
      <c r="A844" s="39" t="str">
        <f>IFERROR(VLOOKUP(T844,Baggrundsark!C845:F2843,2,FALSE),"")</f>
        <v/>
      </c>
      <c r="B844" s="39" t="str">
        <f>IFERROR(VLOOKUP(T844,Baggrundsark!C845:F2843,3,FALSE),"")</f>
        <v/>
      </c>
      <c r="C844" s="39" t="str">
        <f>IFERROR(VLOOKUP(T844,Baggrundsark!C845:F2843,4,FALSE),"")</f>
        <v/>
      </c>
      <c r="D844" s="33"/>
      <c r="E844" s="33"/>
      <c r="F844" s="34"/>
      <c r="G844" s="35"/>
      <c r="H844" s="25"/>
      <c r="I844" s="33"/>
      <c r="J844" s="33"/>
      <c r="K844" s="33"/>
      <c r="L844" s="33"/>
      <c r="M844" s="27"/>
      <c r="N844" s="64" t="str">
        <f t="shared" si="39"/>
        <v/>
      </c>
      <c r="O844" s="64" t="str">
        <f t="shared" si="40"/>
        <v/>
      </c>
      <c r="P844" s="64">
        <f t="shared" si="41"/>
        <v>13</v>
      </c>
      <c r="Q844" s="65"/>
      <c r="R844" s="54" t="str" cm="1">
        <f t="array" ref="R844">IFERROR(_xlfn.IFS(N844=5,"Gru",O844=7,"de",P844=13,"tom"),"Fejl")</f>
        <v>tom</v>
      </c>
      <c r="S844" s="54"/>
      <c r="T844" s="53">
        <v>843</v>
      </c>
    </row>
    <row r="845" spans="1:20" ht="15.75" x14ac:dyDescent="0.25">
      <c r="A845" s="39" t="str">
        <f>IFERROR(VLOOKUP(T845,Baggrundsark!C846:F2844,2,FALSE),"")</f>
        <v/>
      </c>
      <c r="B845" s="39" t="str">
        <f>IFERROR(VLOOKUP(T845,Baggrundsark!C846:F2844,3,FALSE),"")</f>
        <v/>
      </c>
      <c r="C845" s="39" t="str">
        <f>IFERROR(VLOOKUP(T845,Baggrundsark!C846:F2844,4,FALSE),"")</f>
        <v/>
      </c>
      <c r="D845" s="33"/>
      <c r="E845" s="33"/>
      <c r="F845" s="34"/>
      <c r="G845" s="35"/>
      <c r="H845" s="25"/>
      <c r="I845" s="33"/>
      <c r="J845" s="33"/>
      <c r="K845" s="33"/>
      <c r="L845" s="33"/>
      <c r="M845" s="27"/>
      <c r="N845" s="64" t="str">
        <f t="shared" si="39"/>
        <v/>
      </c>
      <c r="O845" s="64" t="str">
        <f t="shared" si="40"/>
        <v/>
      </c>
      <c r="P845" s="64">
        <f t="shared" si="41"/>
        <v>13</v>
      </c>
      <c r="Q845" s="65"/>
      <c r="R845" s="54" t="str" cm="1">
        <f t="array" ref="R845">IFERROR(_xlfn.IFS(N845=5,"Gru",O845=7,"de",P845=13,"tom"),"Fejl")</f>
        <v>tom</v>
      </c>
      <c r="S845" s="54"/>
      <c r="T845" s="53">
        <v>844</v>
      </c>
    </row>
    <row r="846" spans="1:20" ht="15.75" x14ac:dyDescent="0.25">
      <c r="A846" s="39" t="str">
        <f>IFERROR(VLOOKUP(T846,Baggrundsark!C847:F2845,2,FALSE),"")</f>
        <v/>
      </c>
      <c r="B846" s="39" t="str">
        <f>IFERROR(VLOOKUP(T846,Baggrundsark!C847:F2845,3,FALSE),"")</f>
        <v/>
      </c>
      <c r="C846" s="39" t="str">
        <f>IFERROR(VLOOKUP(T846,Baggrundsark!C847:F2845,4,FALSE),"")</f>
        <v/>
      </c>
      <c r="D846" s="33"/>
      <c r="E846" s="33"/>
      <c r="F846" s="34"/>
      <c r="G846" s="35"/>
      <c r="H846" s="25"/>
      <c r="I846" s="33"/>
      <c r="J846" s="33"/>
      <c r="K846" s="33"/>
      <c r="L846" s="33"/>
      <c r="M846" s="27"/>
      <c r="N846" s="64" t="str">
        <f t="shared" si="39"/>
        <v/>
      </c>
      <c r="O846" s="64" t="str">
        <f t="shared" si="40"/>
        <v/>
      </c>
      <c r="P846" s="64">
        <f t="shared" si="41"/>
        <v>13</v>
      </c>
      <c r="Q846" s="65"/>
      <c r="R846" s="54" t="str" cm="1">
        <f t="array" ref="R846">IFERROR(_xlfn.IFS(N846=5,"Gru",O846=7,"de",P846=13,"tom"),"Fejl")</f>
        <v>tom</v>
      </c>
      <c r="S846" s="54"/>
      <c r="T846" s="53">
        <v>845</v>
      </c>
    </row>
    <row r="847" spans="1:20" ht="15.75" x14ac:dyDescent="0.25">
      <c r="A847" s="39" t="str">
        <f>IFERROR(VLOOKUP(T847,Baggrundsark!C848:F2846,2,FALSE),"")</f>
        <v/>
      </c>
      <c r="B847" s="39" t="str">
        <f>IFERROR(VLOOKUP(T847,Baggrundsark!C848:F2846,3,FALSE),"")</f>
        <v/>
      </c>
      <c r="C847" s="39" t="str">
        <f>IFERROR(VLOOKUP(T847,Baggrundsark!C848:F2846,4,FALSE),"")</f>
        <v/>
      </c>
      <c r="D847" s="33"/>
      <c r="E847" s="33"/>
      <c r="F847" s="34"/>
      <c r="G847" s="35"/>
      <c r="H847" s="25"/>
      <c r="I847" s="33"/>
      <c r="J847" s="33"/>
      <c r="K847" s="33"/>
      <c r="L847" s="33"/>
      <c r="M847" s="27"/>
      <c r="N847" s="64" t="str">
        <f t="shared" si="39"/>
        <v/>
      </c>
      <c r="O847" s="64" t="str">
        <f t="shared" si="40"/>
        <v/>
      </c>
      <c r="P847" s="64">
        <f t="shared" si="41"/>
        <v>13</v>
      </c>
      <c r="Q847" s="65"/>
      <c r="R847" s="54" t="str" cm="1">
        <f t="array" ref="R847">IFERROR(_xlfn.IFS(N847=5,"Gru",O847=7,"de",P847=13,"tom"),"Fejl")</f>
        <v>tom</v>
      </c>
      <c r="S847" s="54"/>
      <c r="T847" s="53">
        <v>846</v>
      </c>
    </row>
    <row r="848" spans="1:20" ht="15.75" x14ac:dyDescent="0.25">
      <c r="A848" s="39" t="str">
        <f>IFERROR(VLOOKUP(T848,Baggrundsark!C849:F2847,2,FALSE),"")</f>
        <v/>
      </c>
      <c r="B848" s="39" t="str">
        <f>IFERROR(VLOOKUP(T848,Baggrundsark!C849:F2847,3,FALSE),"")</f>
        <v/>
      </c>
      <c r="C848" s="39" t="str">
        <f>IFERROR(VLOOKUP(T848,Baggrundsark!C849:F2847,4,FALSE),"")</f>
        <v/>
      </c>
      <c r="D848" s="33"/>
      <c r="E848" s="33"/>
      <c r="F848" s="34"/>
      <c r="G848" s="35"/>
      <c r="H848" s="25"/>
      <c r="I848" s="33"/>
      <c r="J848" s="33"/>
      <c r="K848" s="33"/>
      <c r="L848" s="33"/>
      <c r="M848" s="27"/>
      <c r="N848" s="64" t="str">
        <f t="shared" si="39"/>
        <v/>
      </c>
      <c r="O848" s="64" t="str">
        <f t="shared" si="40"/>
        <v/>
      </c>
      <c r="P848" s="64">
        <f t="shared" si="41"/>
        <v>13</v>
      </c>
      <c r="Q848" s="65"/>
      <c r="R848" s="54" t="str" cm="1">
        <f t="array" ref="R848">IFERROR(_xlfn.IFS(N848=5,"Gru",O848=7,"de",P848=13,"tom"),"Fejl")</f>
        <v>tom</v>
      </c>
      <c r="S848" s="54"/>
      <c r="T848" s="53">
        <v>847</v>
      </c>
    </row>
    <row r="849" spans="1:20" ht="15.75" x14ac:dyDescent="0.25">
      <c r="A849" s="39" t="str">
        <f>IFERROR(VLOOKUP(T849,Baggrundsark!C850:F2848,2,FALSE),"")</f>
        <v/>
      </c>
      <c r="B849" s="39" t="str">
        <f>IFERROR(VLOOKUP(T849,Baggrundsark!C850:F2848,3,FALSE),"")</f>
        <v/>
      </c>
      <c r="C849" s="39" t="str">
        <f>IFERROR(VLOOKUP(T849,Baggrundsark!C850:F2848,4,FALSE),"")</f>
        <v/>
      </c>
      <c r="D849" s="33"/>
      <c r="E849" s="33"/>
      <c r="F849" s="34"/>
      <c r="G849" s="35"/>
      <c r="H849" s="25"/>
      <c r="I849" s="33"/>
      <c r="J849" s="33"/>
      <c r="K849" s="33"/>
      <c r="L849" s="33"/>
      <c r="M849" s="27"/>
      <c r="N849" s="64" t="str">
        <f t="shared" si="39"/>
        <v/>
      </c>
      <c r="O849" s="64" t="str">
        <f t="shared" si="40"/>
        <v/>
      </c>
      <c r="P849" s="64">
        <f t="shared" si="41"/>
        <v>13</v>
      </c>
      <c r="Q849" s="65"/>
      <c r="R849" s="54" t="str" cm="1">
        <f t="array" ref="R849">IFERROR(_xlfn.IFS(N849=5,"Gru",O849=7,"de",P849=13,"tom"),"Fejl")</f>
        <v>tom</v>
      </c>
      <c r="S849" s="54"/>
      <c r="T849" s="53">
        <v>848</v>
      </c>
    </row>
    <row r="850" spans="1:20" ht="15.75" x14ac:dyDescent="0.25">
      <c r="A850" s="39" t="str">
        <f>IFERROR(VLOOKUP(T850,Baggrundsark!C851:F2849,2,FALSE),"")</f>
        <v/>
      </c>
      <c r="B850" s="39" t="str">
        <f>IFERROR(VLOOKUP(T850,Baggrundsark!C851:F2849,3,FALSE),"")</f>
        <v/>
      </c>
      <c r="C850" s="39" t="str">
        <f>IFERROR(VLOOKUP(T850,Baggrundsark!C851:F2849,4,FALSE),"")</f>
        <v/>
      </c>
      <c r="D850" s="33"/>
      <c r="E850" s="33"/>
      <c r="F850" s="34"/>
      <c r="G850" s="35"/>
      <c r="H850" s="25"/>
      <c r="I850" s="33"/>
      <c r="J850" s="33"/>
      <c r="K850" s="33"/>
      <c r="L850" s="33"/>
      <c r="M850" s="27"/>
      <c r="N850" s="64" t="str">
        <f t="shared" si="39"/>
        <v/>
      </c>
      <c r="O850" s="64" t="str">
        <f t="shared" si="40"/>
        <v/>
      </c>
      <c r="P850" s="64">
        <f t="shared" si="41"/>
        <v>13</v>
      </c>
      <c r="Q850" s="65"/>
      <c r="R850" s="54" t="str" cm="1">
        <f t="array" ref="R850">IFERROR(_xlfn.IFS(N850=5,"Gru",O850=7,"de",P850=13,"tom"),"Fejl")</f>
        <v>tom</v>
      </c>
      <c r="S850" s="54"/>
      <c r="T850" s="53">
        <v>849</v>
      </c>
    </row>
    <row r="851" spans="1:20" ht="15.75" x14ac:dyDescent="0.25">
      <c r="A851" s="39" t="str">
        <f>IFERROR(VLOOKUP(T851,Baggrundsark!C852:F2850,2,FALSE),"")</f>
        <v/>
      </c>
      <c r="B851" s="39" t="str">
        <f>IFERROR(VLOOKUP(T851,Baggrundsark!C852:F2850,3,FALSE),"")</f>
        <v/>
      </c>
      <c r="C851" s="39" t="str">
        <f>IFERROR(VLOOKUP(T851,Baggrundsark!C852:F2850,4,FALSE),"")</f>
        <v/>
      </c>
      <c r="D851" s="33"/>
      <c r="E851" s="33"/>
      <c r="F851" s="34"/>
      <c r="G851" s="35"/>
      <c r="H851" s="25"/>
      <c r="I851" s="33"/>
      <c r="J851" s="33"/>
      <c r="K851" s="33"/>
      <c r="L851" s="33"/>
      <c r="M851" s="27"/>
      <c r="N851" s="64" t="str">
        <f t="shared" si="39"/>
        <v/>
      </c>
      <c r="O851" s="64" t="str">
        <f t="shared" si="40"/>
        <v/>
      </c>
      <c r="P851" s="64">
        <f t="shared" si="41"/>
        <v>13</v>
      </c>
      <c r="Q851" s="65"/>
      <c r="R851" s="54" t="str" cm="1">
        <f t="array" ref="R851">IFERROR(_xlfn.IFS(N851=5,"Gru",O851=7,"de",P851=13,"tom"),"Fejl")</f>
        <v>tom</v>
      </c>
      <c r="S851" s="54"/>
      <c r="T851" s="53">
        <v>850</v>
      </c>
    </row>
    <row r="852" spans="1:20" ht="15.75" x14ac:dyDescent="0.25">
      <c r="A852" s="39" t="str">
        <f>IFERROR(VLOOKUP(T852,Baggrundsark!C853:F2851,2,FALSE),"")</f>
        <v/>
      </c>
      <c r="B852" s="39" t="str">
        <f>IFERROR(VLOOKUP(T852,Baggrundsark!C853:F2851,3,FALSE),"")</f>
        <v/>
      </c>
      <c r="C852" s="39" t="str">
        <f>IFERROR(VLOOKUP(T852,Baggrundsark!C853:F2851,4,FALSE),"")</f>
        <v/>
      </c>
      <c r="D852" s="33"/>
      <c r="E852" s="33"/>
      <c r="F852" s="34"/>
      <c r="G852" s="35"/>
      <c r="H852" s="25"/>
      <c r="I852" s="33"/>
      <c r="J852" s="33"/>
      <c r="K852" s="33"/>
      <c r="L852" s="33"/>
      <c r="M852" s="27"/>
      <c r="N852" s="64" t="str">
        <f t="shared" si="39"/>
        <v/>
      </c>
      <c r="O852" s="64" t="str">
        <f t="shared" si="40"/>
        <v/>
      </c>
      <c r="P852" s="64">
        <f t="shared" si="41"/>
        <v>13</v>
      </c>
      <c r="Q852" s="65"/>
      <c r="R852" s="54" t="str" cm="1">
        <f t="array" ref="R852">IFERROR(_xlfn.IFS(N852=5,"Gru",O852=7,"de",P852=13,"tom"),"Fejl")</f>
        <v>tom</v>
      </c>
      <c r="S852" s="54"/>
      <c r="T852" s="53">
        <v>851</v>
      </c>
    </row>
    <row r="853" spans="1:20" ht="15.75" x14ac:dyDescent="0.25">
      <c r="A853" s="39" t="str">
        <f>IFERROR(VLOOKUP(T853,Baggrundsark!C854:F2852,2,FALSE),"")</f>
        <v/>
      </c>
      <c r="B853" s="39" t="str">
        <f>IFERROR(VLOOKUP(T853,Baggrundsark!C854:F2852,3,FALSE),"")</f>
        <v/>
      </c>
      <c r="C853" s="39" t="str">
        <f>IFERROR(VLOOKUP(T853,Baggrundsark!C854:F2852,4,FALSE),"")</f>
        <v/>
      </c>
      <c r="D853" s="33"/>
      <c r="E853" s="33"/>
      <c r="F853" s="34"/>
      <c r="G853" s="35"/>
      <c r="H853" s="25"/>
      <c r="I853" s="33"/>
      <c r="J853" s="33"/>
      <c r="K853" s="33"/>
      <c r="L853" s="33"/>
      <c r="M853" s="27"/>
      <c r="N853" s="64" t="str">
        <f t="shared" si="39"/>
        <v/>
      </c>
      <c r="O853" s="64" t="str">
        <f t="shared" si="40"/>
        <v/>
      </c>
      <c r="P853" s="64">
        <f t="shared" si="41"/>
        <v>13</v>
      </c>
      <c r="Q853" s="65"/>
      <c r="R853" s="54" t="str" cm="1">
        <f t="array" ref="R853">IFERROR(_xlfn.IFS(N853=5,"Gru",O853=7,"de",P853=13,"tom"),"Fejl")</f>
        <v>tom</v>
      </c>
      <c r="S853" s="54"/>
      <c r="T853" s="53">
        <v>852</v>
      </c>
    </row>
    <row r="854" spans="1:20" ht="15.75" x14ac:dyDescent="0.25">
      <c r="A854" s="39" t="str">
        <f>IFERROR(VLOOKUP(T854,Baggrundsark!C855:F2853,2,FALSE),"")</f>
        <v/>
      </c>
      <c r="B854" s="39" t="str">
        <f>IFERROR(VLOOKUP(T854,Baggrundsark!C855:F2853,3,FALSE),"")</f>
        <v/>
      </c>
      <c r="C854" s="39" t="str">
        <f>IFERROR(VLOOKUP(T854,Baggrundsark!C855:F2853,4,FALSE),"")</f>
        <v/>
      </c>
      <c r="D854" s="33"/>
      <c r="E854" s="33"/>
      <c r="F854" s="34"/>
      <c r="G854" s="35"/>
      <c r="H854" s="25"/>
      <c r="I854" s="33"/>
      <c r="J854" s="33"/>
      <c r="K854" s="33"/>
      <c r="L854" s="33"/>
      <c r="M854" s="27"/>
      <c r="N854" s="64" t="str">
        <f t="shared" si="39"/>
        <v/>
      </c>
      <c r="O854" s="64" t="str">
        <f t="shared" si="40"/>
        <v/>
      </c>
      <c r="P854" s="64">
        <f t="shared" si="41"/>
        <v>13</v>
      </c>
      <c r="Q854" s="65"/>
      <c r="R854" s="54" t="str" cm="1">
        <f t="array" ref="R854">IFERROR(_xlfn.IFS(N854=5,"Gru",O854=7,"de",P854=13,"tom"),"Fejl")</f>
        <v>tom</v>
      </c>
      <c r="S854" s="54"/>
      <c r="T854" s="53">
        <v>853</v>
      </c>
    </row>
    <row r="855" spans="1:20" ht="15.75" x14ac:dyDescent="0.25">
      <c r="A855" s="39" t="str">
        <f>IFERROR(VLOOKUP(T855,Baggrundsark!C856:F2854,2,FALSE),"")</f>
        <v/>
      </c>
      <c r="B855" s="39" t="str">
        <f>IFERROR(VLOOKUP(T855,Baggrundsark!C856:F2854,3,FALSE),"")</f>
        <v/>
      </c>
      <c r="C855" s="39" t="str">
        <f>IFERROR(VLOOKUP(T855,Baggrundsark!C856:F2854,4,FALSE),"")</f>
        <v/>
      </c>
      <c r="D855" s="33"/>
      <c r="E855" s="33"/>
      <c r="F855" s="34"/>
      <c r="G855" s="35"/>
      <c r="H855" s="25"/>
      <c r="I855" s="33"/>
      <c r="J855" s="33"/>
      <c r="K855" s="33"/>
      <c r="L855" s="33"/>
      <c r="M855" s="27"/>
      <c r="N855" s="64" t="str">
        <f t="shared" si="39"/>
        <v/>
      </c>
      <c r="O855" s="64" t="str">
        <f t="shared" si="40"/>
        <v/>
      </c>
      <c r="P855" s="64">
        <f t="shared" si="41"/>
        <v>13</v>
      </c>
      <c r="Q855" s="65"/>
      <c r="R855" s="54" t="str" cm="1">
        <f t="array" ref="R855">IFERROR(_xlfn.IFS(N855=5,"Gru",O855=7,"de",P855=13,"tom"),"Fejl")</f>
        <v>tom</v>
      </c>
      <c r="S855" s="54"/>
      <c r="T855" s="53">
        <v>854</v>
      </c>
    </row>
    <row r="856" spans="1:20" ht="15.75" x14ac:dyDescent="0.25">
      <c r="A856" s="39" t="str">
        <f>IFERROR(VLOOKUP(T856,Baggrundsark!C857:F2855,2,FALSE),"")</f>
        <v/>
      </c>
      <c r="B856" s="39" t="str">
        <f>IFERROR(VLOOKUP(T856,Baggrundsark!C857:F2855,3,FALSE),"")</f>
        <v/>
      </c>
      <c r="C856" s="39" t="str">
        <f>IFERROR(VLOOKUP(T856,Baggrundsark!C857:F2855,4,FALSE),"")</f>
        <v/>
      </c>
      <c r="D856" s="33"/>
      <c r="E856" s="33"/>
      <c r="F856" s="34"/>
      <c r="G856" s="35"/>
      <c r="H856" s="25"/>
      <c r="I856" s="33"/>
      <c r="J856" s="33"/>
      <c r="K856" s="33"/>
      <c r="L856" s="33"/>
      <c r="M856" s="27"/>
      <c r="N856" s="64" t="str">
        <f t="shared" si="39"/>
        <v/>
      </c>
      <c r="O856" s="64" t="str">
        <f t="shared" si="40"/>
        <v/>
      </c>
      <c r="P856" s="64">
        <f t="shared" si="41"/>
        <v>13</v>
      </c>
      <c r="Q856" s="65"/>
      <c r="R856" s="54" t="str" cm="1">
        <f t="array" ref="R856">IFERROR(_xlfn.IFS(N856=5,"Gru",O856=7,"de",P856=13,"tom"),"Fejl")</f>
        <v>tom</v>
      </c>
      <c r="S856" s="54"/>
      <c r="T856" s="53">
        <v>855</v>
      </c>
    </row>
    <row r="857" spans="1:20" ht="15.75" x14ac:dyDescent="0.25">
      <c r="A857" s="39" t="str">
        <f>IFERROR(VLOOKUP(T857,Baggrundsark!C858:F2856,2,FALSE),"")</f>
        <v/>
      </c>
      <c r="B857" s="39" t="str">
        <f>IFERROR(VLOOKUP(T857,Baggrundsark!C858:F2856,3,FALSE),"")</f>
        <v/>
      </c>
      <c r="C857" s="39" t="str">
        <f>IFERROR(VLOOKUP(T857,Baggrundsark!C858:F2856,4,FALSE),"")</f>
        <v/>
      </c>
      <c r="D857" s="33"/>
      <c r="E857" s="33"/>
      <c r="F857" s="34"/>
      <c r="G857" s="35"/>
      <c r="H857" s="25"/>
      <c r="I857" s="33"/>
      <c r="J857" s="33"/>
      <c r="K857" s="33"/>
      <c r="L857" s="33"/>
      <c r="M857" s="27"/>
      <c r="N857" s="64" t="str">
        <f t="shared" si="39"/>
        <v/>
      </c>
      <c r="O857" s="64" t="str">
        <f t="shared" si="40"/>
        <v/>
      </c>
      <c r="P857" s="64">
        <f t="shared" si="41"/>
        <v>13</v>
      </c>
      <c r="Q857" s="65"/>
      <c r="R857" s="54" t="str" cm="1">
        <f t="array" ref="R857">IFERROR(_xlfn.IFS(N857=5,"Gru",O857=7,"de",P857=13,"tom"),"Fejl")</f>
        <v>tom</v>
      </c>
      <c r="S857" s="54"/>
      <c r="T857" s="53">
        <v>856</v>
      </c>
    </row>
    <row r="858" spans="1:20" ht="15.75" x14ac:dyDescent="0.25">
      <c r="A858" s="39" t="str">
        <f>IFERROR(VLOOKUP(T858,Baggrundsark!C859:F2857,2,FALSE),"")</f>
        <v/>
      </c>
      <c r="B858" s="39" t="str">
        <f>IFERROR(VLOOKUP(T858,Baggrundsark!C859:F2857,3,FALSE),"")</f>
        <v/>
      </c>
      <c r="C858" s="39" t="str">
        <f>IFERROR(VLOOKUP(T858,Baggrundsark!C859:F2857,4,FALSE),"")</f>
        <v/>
      </c>
      <c r="D858" s="33"/>
      <c r="E858" s="33"/>
      <c r="F858" s="34"/>
      <c r="G858" s="35"/>
      <c r="H858" s="25"/>
      <c r="I858" s="33"/>
      <c r="J858" s="33"/>
      <c r="K858" s="33"/>
      <c r="L858" s="33"/>
      <c r="M858" s="27"/>
      <c r="N858" s="64" t="str">
        <f t="shared" si="39"/>
        <v/>
      </c>
      <c r="O858" s="64" t="str">
        <f t="shared" si="40"/>
        <v/>
      </c>
      <c r="P858" s="64">
        <f t="shared" si="41"/>
        <v>13</v>
      </c>
      <c r="Q858" s="65"/>
      <c r="R858" s="54" t="str" cm="1">
        <f t="array" ref="R858">IFERROR(_xlfn.IFS(N858=5,"Gru",O858=7,"de",P858=13,"tom"),"Fejl")</f>
        <v>tom</v>
      </c>
      <c r="S858" s="54"/>
      <c r="T858" s="53">
        <v>857</v>
      </c>
    </row>
    <row r="859" spans="1:20" ht="15.75" x14ac:dyDescent="0.25">
      <c r="A859" s="39" t="str">
        <f>IFERROR(VLOOKUP(T859,Baggrundsark!C860:F2858,2,FALSE),"")</f>
        <v/>
      </c>
      <c r="B859" s="39" t="str">
        <f>IFERROR(VLOOKUP(T859,Baggrundsark!C860:F2858,3,FALSE),"")</f>
        <v/>
      </c>
      <c r="C859" s="39" t="str">
        <f>IFERROR(VLOOKUP(T859,Baggrundsark!C860:F2858,4,FALSE),"")</f>
        <v/>
      </c>
      <c r="D859" s="33"/>
      <c r="E859" s="33"/>
      <c r="F859" s="34"/>
      <c r="G859" s="35"/>
      <c r="H859" s="25"/>
      <c r="I859" s="33"/>
      <c r="J859" s="33"/>
      <c r="K859" s="33"/>
      <c r="L859" s="33"/>
      <c r="M859" s="27"/>
      <c r="N859" s="64" t="str">
        <f t="shared" si="39"/>
        <v/>
      </c>
      <c r="O859" s="64" t="str">
        <f t="shared" si="40"/>
        <v/>
      </c>
      <c r="P859" s="64">
        <f t="shared" si="41"/>
        <v>13</v>
      </c>
      <c r="Q859" s="65"/>
      <c r="R859" s="54" t="str" cm="1">
        <f t="array" ref="R859">IFERROR(_xlfn.IFS(N859=5,"Gru",O859=7,"de",P859=13,"tom"),"Fejl")</f>
        <v>tom</v>
      </c>
      <c r="S859" s="54"/>
      <c r="T859" s="53">
        <v>858</v>
      </c>
    </row>
    <row r="860" spans="1:20" ht="15.75" x14ac:dyDescent="0.25">
      <c r="A860" s="39" t="str">
        <f>IFERROR(VLOOKUP(T860,Baggrundsark!C861:F2859,2,FALSE),"")</f>
        <v/>
      </c>
      <c r="B860" s="39" t="str">
        <f>IFERROR(VLOOKUP(T860,Baggrundsark!C861:F2859,3,FALSE),"")</f>
        <v/>
      </c>
      <c r="C860" s="39" t="str">
        <f>IFERROR(VLOOKUP(T860,Baggrundsark!C861:F2859,4,FALSE),"")</f>
        <v/>
      </c>
      <c r="D860" s="33"/>
      <c r="E860" s="33"/>
      <c r="F860" s="34"/>
      <c r="G860" s="35"/>
      <c r="H860" s="25"/>
      <c r="I860" s="33"/>
      <c r="J860" s="33"/>
      <c r="K860" s="33"/>
      <c r="L860" s="33"/>
      <c r="M860" s="27"/>
      <c r="N860" s="64" t="str">
        <f t="shared" si="39"/>
        <v/>
      </c>
      <c r="O860" s="64" t="str">
        <f t="shared" si="40"/>
        <v/>
      </c>
      <c r="P860" s="64">
        <f t="shared" si="41"/>
        <v>13</v>
      </c>
      <c r="Q860" s="65"/>
      <c r="R860" s="54" t="str" cm="1">
        <f t="array" ref="R860">IFERROR(_xlfn.IFS(N860=5,"Gru",O860=7,"de",P860=13,"tom"),"Fejl")</f>
        <v>tom</v>
      </c>
      <c r="S860" s="54"/>
      <c r="T860" s="53">
        <v>859</v>
      </c>
    </row>
    <row r="861" spans="1:20" ht="15.75" x14ac:dyDescent="0.25">
      <c r="A861" s="39" t="str">
        <f>IFERROR(VLOOKUP(T861,Baggrundsark!C862:F2860,2,FALSE),"")</f>
        <v/>
      </c>
      <c r="B861" s="39" t="str">
        <f>IFERROR(VLOOKUP(T861,Baggrundsark!C862:F2860,3,FALSE),"")</f>
        <v/>
      </c>
      <c r="C861" s="39" t="str">
        <f>IFERROR(VLOOKUP(T861,Baggrundsark!C862:F2860,4,FALSE),"")</f>
        <v/>
      </c>
      <c r="D861" s="33"/>
      <c r="E861" s="33"/>
      <c r="F861" s="34"/>
      <c r="G861" s="35"/>
      <c r="H861" s="25"/>
      <c r="I861" s="33"/>
      <c r="J861" s="33"/>
      <c r="K861" s="33"/>
      <c r="L861" s="33"/>
      <c r="M861" s="27"/>
      <c r="N861" s="64" t="str">
        <f t="shared" si="39"/>
        <v/>
      </c>
      <c r="O861" s="64" t="str">
        <f t="shared" si="40"/>
        <v/>
      </c>
      <c r="P861" s="64">
        <f t="shared" si="41"/>
        <v>13</v>
      </c>
      <c r="Q861" s="65"/>
      <c r="R861" s="54" t="str" cm="1">
        <f t="array" ref="R861">IFERROR(_xlfn.IFS(N861=5,"Gru",O861=7,"de",P861=13,"tom"),"Fejl")</f>
        <v>tom</v>
      </c>
      <c r="S861" s="54"/>
      <c r="T861" s="53">
        <v>860</v>
      </c>
    </row>
    <row r="862" spans="1:20" ht="15.75" x14ac:dyDescent="0.25">
      <c r="A862" s="39" t="str">
        <f>IFERROR(VLOOKUP(T862,Baggrundsark!C863:F2861,2,FALSE),"")</f>
        <v/>
      </c>
      <c r="B862" s="39" t="str">
        <f>IFERROR(VLOOKUP(T862,Baggrundsark!C863:F2861,3,FALSE),"")</f>
        <v/>
      </c>
      <c r="C862" s="39" t="str">
        <f>IFERROR(VLOOKUP(T862,Baggrundsark!C863:F2861,4,FALSE),"")</f>
        <v/>
      </c>
      <c r="D862" s="33"/>
      <c r="E862" s="33"/>
      <c r="F862" s="34"/>
      <c r="G862" s="35"/>
      <c r="H862" s="25"/>
      <c r="I862" s="33"/>
      <c r="J862" s="33"/>
      <c r="K862" s="33"/>
      <c r="L862" s="33"/>
      <c r="M862" s="27"/>
      <c r="N862" s="64" t="str">
        <f t="shared" si="39"/>
        <v/>
      </c>
      <c r="O862" s="64" t="str">
        <f t="shared" si="40"/>
        <v/>
      </c>
      <c r="P862" s="64">
        <f t="shared" si="41"/>
        <v>13</v>
      </c>
      <c r="Q862" s="65"/>
      <c r="R862" s="54" t="str" cm="1">
        <f t="array" ref="R862">IFERROR(_xlfn.IFS(N862=5,"Gru",O862=7,"de",P862=13,"tom"),"Fejl")</f>
        <v>tom</v>
      </c>
      <c r="S862" s="54"/>
      <c r="T862" s="53">
        <v>861</v>
      </c>
    </row>
    <row r="863" spans="1:20" ht="15.75" x14ac:dyDescent="0.25">
      <c r="A863" s="39" t="str">
        <f>IFERROR(VLOOKUP(T863,Baggrundsark!C864:F2862,2,FALSE),"")</f>
        <v/>
      </c>
      <c r="B863" s="39" t="str">
        <f>IFERROR(VLOOKUP(T863,Baggrundsark!C864:F2862,3,FALSE),"")</f>
        <v/>
      </c>
      <c r="C863" s="39" t="str">
        <f>IFERROR(VLOOKUP(T863,Baggrundsark!C864:F2862,4,FALSE),"")</f>
        <v/>
      </c>
      <c r="D863" s="33"/>
      <c r="E863" s="33"/>
      <c r="F863" s="34"/>
      <c r="G863" s="35"/>
      <c r="H863" s="25"/>
      <c r="I863" s="33"/>
      <c r="J863" s="33"/>
      <c r="K863" s="33"/>
      <c r="L863" s="33"/>
      <c r="M863" s="27"/>
      <c r="N863" s="64" t="str">
        <f t="shared" si="39"/>
        <v/>
      </c>
      <c r="O863" s="64" t="str">
        <f t="shared" si="40"/>
        <v/>
      </c>
      <c r="P863" s="64">
        <f t="shared" si="41"/>
        <v>13</v>
      </c>
      <c r="Q863" s="65"/>
      <c r="R863" s="54" t="str" cm="1">
        <f t="array" ref="R863">IFERROR(_xlfn.IFS(N863=5,"Gru",O863=7,"de",P863=13,"tom"),"Fejl")</f>
        <v>tom</v>
      </c>
      <c r="S863" s="54"/>
      <c r="T863" s="53">
        <v>862</v>
      </c>
    </row>
    <row r="864" spans="1:20" ht="15.75" x14ac:dyDescent="0.25">
      <c r="A864" s="39" t="str">
        <f>IFERROR(VLOOKUP(T864,Baggrundsark!C865:F2863,2,FALSE),"")</f>
        <v/>
      </c>
      <c r="B864" s="39" t="str">
        <f>IFERROR(VLOOKUP(T864,Baggrundsark!C865:F2863,3,FALSE),"")</f>
        <v/>
      </c>
      <c r="C864" s="39" t="str">
        <f>IFERROR(VLOOKUP(T864,Baggrundsark!C865:F2863,4,FALSE),"")</f>
        <v/>
      </c>
      <c r="D864" s="33"/>
      <c r="E864" s="33"/>
      <c r="F864" s="34"/>
      <c r="G864" s="35"/>
      <c r="H864" s="25"/>
      <c r="I864" s="33"/>
      <c r="J864" s="33"/>
      <c r="K864" s="33"/>
      <c r="L864" s="33"/>
      <c r="M864" s="27"/>
      <c r="N864" s="64" t="str">
        <f t="shared" si="39"/>
        <v/>
      </c>
      <c r="O864" s="64" t="str">
        <f t="shared" si="40"/>
        <v/>
      </c>
      <c r="P864" s="64">
        <f t="shared" si="41"/>
        <v>13</v>
      </c>
      <c r="Q864" s="65"/>
      <c r="R864" s="54" t="str" cm="1">
        <f t="array" ref="R864">IFERROR(_xlfn.IFS(N864=5,"Gru",O864=7,"de",P864=13,"tom"),"Fejl")</f>
        <v>tom</v>
      </c>
      <c r="S864" s="54"/>
      <c r="T864" s="53">
        <v>863</v>
      </c>
    </row>
    <row r="865" spans="1:20" ht="15.75" x14ac:dyDescent="0.25">
      <c r="A865" s="39" t="str">
        <f>IFERROR(VLOOKUP(T865,Baggrundsark!C866:F2864,2,FALSE),"")</f>
        <v/>
      </c>
      <c r="B865" s="39" t="str">
        <f>IFERROR(VLOOKUP(T865,Baggrundsark!C866:F2864,3,FALSE),"")</f>
        <v/>
      </c>
      <c r="C865" s="39" t="str">
        <f>IFERROR(VLOOKUP(T865,Baggrundsark!C866:F2864,4,FALSE),"")</f>
        <v/>
      </c>
      <c r="D865" s="33"/>
      <c r="E865" s="33"/>
      <c r="F865" s="34"/>
      <c r="G865" s="35"/>
      <c r="H865" s="25"/>
      <c r="I865" s="33"/>
      <c r="J865" s="33"/>
      <c r="K865" s="33"/>
      <c r="L865" s="33"/>
      <c r="M865" s="27"/>
      <c r="N865" s="64" t="str">
        <f t="shared" si="39"/>
        <v/>
      </c>
      <c r="O865" s="64" t="str">
        <f t="shared" si="40"/>
        <v/>
      </c>
      <c r="P865" s="64">
        <f t="shared" si="41"/>
        <v>13</v>
      </c>
      <c r="Q865" s="65"/>
      <c r="R865" s="54" t="str" cm="1">
        <f t="array" ref="R865">IFERROR(_xlfn.IFS(N865=5,"Gru",O865=7,"de",P865=13,"tom"),"Fejl")</f>
        <v>tom</v>
      </c>
      <c r="S865" s="54"/>
      <c r="T865" s="53">
        <v>864</v>
      </c>
    </row>
    <row r="866" spans="1:20" ht="15.75" x14ac:dyDescent="0.25">
      <c r="A866" s="39" t="str">
        <f>IFERROR(VLOOKUP(T866,Baggrundsark!C867:F2865,2,FALSE),"")</f>
        <v/>
      </c>
      <c r="B866" s="39" t="str">
        <f>IFERROR(VLOOKUP(T866,Baggrundsark!C867:F2865,3,FALSE),"")</f>
        <v/>
      </c>
      <c r="C866" s="39" t="str">
        <f>IFERROR(VLOOKUP(T866,Baggrundsark!C867:F2865,4,FALSE),"")</f>
        <v/>
      </c>
      <c r="D866" s="33"/>
      <c r="E866" s="33"/>
      <c r="F866" s="34"/>
      <c r="G866" s="35"/>
      <c r="H866" s="25"/>
      <c r="I866" s="33"/>
      <c r="J866" s="33"/>
      <c r="K866" s="33"/>
      <c r="L866" s="33"/>
      <c r="M866" s="27"/>
      <c r="N866" s="64" t="str">
        <f t="shared" si="39"/>
        <v/>
      </c>
      <c r="O866" s="64" t="str">
        <f t="shared" si="40"/>
        <v/>
      </c>
      <c r="P866" s="64">
        <f t="shared" si="41"/>
        <v>13</v>
      </c>
      <c r="Q866" s="65"/>
      <c r="R866" s="54" t="str" cm="1">
        <f t="array" ref="R866">IFERROR(_xlfn.IFS(N866=5,"Gru",O866=7,"de",P866=13,"tom"),"Fejl")</f>
        <v>tom</v>
      </c>
      <c r="S866" s="54"/>
      <c r="T866" s="53">
        <v>865</v>
      </c>
    </row>
    <row r="867" spans="1:20" ht="15.75" x14ac:dyDescent="0.25">
      <c r="A867" s="39" t="str">
        <f>IFERROR(VLOOKUP(T867,Baggrundsark!C868:F2866,2,FALSE),"")</f>
        <v/>
      </c>
      <c r="B867" s="39" t="str">
        <f>IFERROR(VLOOKUP(T867,Baggrundsark!C868:F2866,3,FALSE),"")</f>
        <v/>
      </c>
      <c r="C867" s="39" t="str">
        <f>IFERROR(VLOOKUP(T867,Baggrundsark!C868:F2866,4,FALSE),"")</f>
        <v/>
      </c>
      <c r="D867" s="33"/>
      <c r="E867" s="33"/>
      <c r="F867" s="34"/>
      <c r="G867" s="35"/>
      <c r="H867" s="25"/>
      <c r="I867" s="33"/>
      <c r="J867" s="33"/>
      <c r="K867" s="33"/>
      <c r="L867" s="33"/>
      <c r="M867" s="27"/>
      <c r="N867" s="64" t="str">
        <f t="shared" si="39"/>
        <v/>
      </c>
      <c r="O867" s="64" t="str">
        <f t="shared" si="40"/>
        <v/>
      </c>
      <c r="P867" s="64">
        <f t="shared" si="41"/>
        <v>13</v>
      </c>
      <c r="Q867" s="65"/>
      <c r="R867" s="54" t="str" cm="1">
        <f t="array" ref="R867">IFERROR(_xlfn.IFS(N867=5,"Gru",O867=7,"de",P867=13,"tom"),"Fejl")</f>
        <v>tom</v>
      </c>
      <c r="S867" s="54"/>
      <c r="T867" s="53">
        <v>866</v>
      </c>
    </row>
    <row r="868" spans="1:20" ht="15.75" x14ac:dyDescent="0.25">
      <c r="A868" s="39" t="str">
        <f>IFERROR(VLOOKUP(T868,Baggrundsark!C869:F2867,2,FALSE),"")</f>
        <v/>
      </c>
      <c r="B868" s="39" t="str">
        <f>IFERROR(VLOOKUP(T868,Baggrundsark!C869:F2867,3,FALSE),"")</f>
        <v/>
      </c>
      <c r="C868" s="39" t="str">
        <f>IFERROR(VLOOKUP(T868,Baggrundsark!C869:F2867,4,FALSE),"")</f>
        <v/>
      </c>
      <c r="D868" s="33"/>
      <c r="E868" s="33"/>
      <c r="F868" s="34"/>
      <c r="G868" s="35"/>
      <c r="H868" s="25"/>
      <c r="I868" s="33"/>
      <c r="J868" s="33"/>
      <c r="K868" s="33"/>
      <c r="L868" s="33"/>
      <c r="M868" s="27"/>
      <c r="N868" s="64" t="str">
        <f t="shared" si="39"/>
        <v/>
      </c>
      <c r="O868" s="64" t="str">
        <f t="shared" si="40"/>
        <v/>
      </c>
      <c r="P868" s="64">
        <f t="shared" si="41"/>
        <v>13</v>
      </c>
      <c r="Q868" s="65"/>
      <c r="R868" s="54" t="str" cm="1">
        <f t="array" ref="R868">IFERROR(_xlfn.IFS(N868=5,"Gru",O868=7,"de",P868=13,"tom"),"Fejl")</f>
        <v>tom</v>
      </c>
      <c r="S868" s="54"/>
      <c r="T868" s="53">
        <v>867</v>
      </c>
    </row>
    <row r="869" spans="1:20" ht="15.75" x14ac:dyDescent="0.25">
      <c r="A869" s="39" t="str">
        <f>IFERROR(VLOOKUP(T869,Baggrundsark!C870:F2868,2,FALSE),"")</f>
        <v/>
      </c>
      <c r="B869" s="39" t="str">
        <f>IFERROR(VLOOKUP(T869,Baggrundsark!C870:F2868,3,FALSE),"")</f>
        <v/>
      </c>
      <c r="C869" s="39" t="str">
        <f>IFERROR(VLOOKUP(T869,Baggrundsark!C870:F2868,4,FALSE),"")</f>
        <v/>
      </c>
      <c r="D869" s="33"/>
      <c r="E869" s="33"/>
      <c r="F869" s="34"/>
      <c r="G869" s="35"/>
      <c r="H869" s="25"/>
      <c r="I869" s="33"/>
      <c r="J869" s="33"/>
      <c r="K869" s="33"/>
      <c r="L869" s="33"/>
      <c r="M869" s="27"/>
      <c r="N869" s="64" t="str">
        <f t="shared" si="39"/>
        <v/>
      </c>
      <c r="O869" s="64" t="str">
        <f t="shared" si="40"/>
        <v/>
      </c>
      <c r="P869" s="64">
        <f t="shared" si="41"/>
        <v>13</v>
      </c>
      <c r="Q869" s="65"/>
      <c r="R869" s="54" t="str" cm="1">
        <f t="array" ref="R869">IFERROR(_xlfn.IFS(N869=5,"Gru",O869=7,"de",P869=13,"tom"),"Fejl")</f>
        <v>tom</v>
      </c>
      <c r="S869" s="54"/>
      <c r="T869" s="53">
        <v>868</v>
      </c>
    </row>
    <row r="870" spans="1:20" ht="15.75" x14ac:dyDescent="0.25">
      <c r="A870" s="39" t="str">
        <f>IFERROR(VLOOKUP(T870,Baggrundsark!C871:F2869,2,FALSE),"")</f>
        <v/>
      </c>
      <c r="B870" s="39" t="str">
        <f>IFERROR(VLOOKUP(T870,Baggrundsark!C871:F2869,3,FALSE),"")</f>
        <v/>
      </c>
      <c r="C870" s="39" t="str">
        <f>IFERROR(VLOOKUP(T870,Baggrundsark!C871:F2869,4,FALSE),"")</f>
        <v/>
      </c>
      <c r="D870" s="33"/>
      <c r="E870" s="33"/>
      <c r="F870" s="34"/>
      <c r="G870" s="35"/>
      <c r="H870" s="25"/>
      <c r="I870" s="33"/>
      <c r="J870" s="33"/>
      <c r="K870" s="33"/>
      <c r="L870" s="33"/>
      <c r="M870" s="27"/>
      <c r="N870" s="64" t="str">
        <f t="shared" si="39"/>
        <v/>
      </c>
      <c r="O870" s="64" t="str">
        <f t="shared" si="40"/>
        <v/>
      </c>
      <c r="P870" s="64">
        <f t="shared" si="41"/>
        <v>13</v>
      </c>
      <c r="Q870" s="65"/>
      <c r="R870" s="54" t="str" cm="1">
        <f t="array" ref="R870">IFERROR(_xlfn.IFS(N870=5,"Gru",O870=7,"de",P870=13,"tom"),"Fejl")</f>
        <v>tom</v>
      </c>
      <c r="S870" s="54"/>
      <c r="T870" s="53">
        <v>869</v>
      </c>
    </row>
    <row r="871" spans="1:20" ht="15.75" x14ac:dyDescent="0.25">
      <c r="A871" s="39" t="str">
        <f>IFERROR(VLOOKUP(T871,Baggrundsark!C872:F2870,2,FALSE),"")</f>
        <v/>
      </c>
      <c r="B871" s="39" t="str">
        <f>IFERROR(VLOOKUP(T871,Baggrundsark!C872:F2870,3,FALSE),"")</f>
        <v/>
      </c>
      <c r="C871" s="39" t="str">
        <f>IFERROR(VLOOKUP(T871,Baggrundsark!C872:F2870,4,FALSE),"")</f>
        <v/>
      </c>
      <c r="D871" s="33"/>
      <c r="E871" s="33"/>
      <c r="F871" s="34"/>
      <c r="G871" s="35"/>
      <c r="H871" s="25"/>
      <c r="I871" s="33"/>
      <c r="J871" s="33"/>
      <c r="K871" s="33"/>
      <c r="L871" s="33"/>
      <c r="M871" s="27"/>
      <c r="N871" s="64" t="str">
        <f t="shared" si="39"/>
        <v/>
      </c>
      <c r="O871" s="64" t="str">
        <f t="shared" si="40"/>
        <v/>
      </c>
      <c r="P871" s="64">
        <f t="shared" si="41"/>
        <v>13</v>
      </c>
      <c r="Q871" s="65"/>
      <c r="R871" s="54" t="str" cm="1">
        <f t="array" ref="R871">IFERROR(_xlfn.IFS(N871=5,"Gru",O871=7,"de",P871=13,"tom"),"Fejl")</f>
        <v>tom</v>
      </c>
      <c r="S871" s="54"/>
      <c r="T871" s="53">
        <v>870</v>
      </c>
    </row>
    <row r="872" spans="1:20" ht="15.75" x14ac:dyDescent="0.25">
      <c r="A872" s="39" t="str">
        <f>IFERROR(VLOOKUP(T872,Baggrundsark!C873:F2871,2,FALSE),"")</f>
        <v/>
      </c>
      <c r="B872" s="39" t="str">
        <f>IFERROR(VLOOKUP(T872,Baggrundsark!C873:F2871,3,FALSE),"")</f>
        <v/>
      </c>
      <c r="C872" s="39" t="str">
        <f>IFERROR(VLOOKUP(T872,Baggrundsark!C873:F2871,4,FALSE),"")</f>
        <v/>
      </c>
      <c r="D872" s="33"/>
      <c r="E872" s="33"/>
      <c r="F872" s="34"/>
      <c r="G872" s="35"/>
      <c r="H872" s="25"/>
      <c r="I872" s="33"/>
      <c r="J872" s="33"/>
      <c r="K872" s="33"/>
      <c r="L872" s="33"/>
      <c r="M872" s="27"/>
      <c r="N872" s="64" t="str">
        <f t="shared" si="39"/>
        <v/>
      </c>
      <c r="O872" s="64" t="str">
        <f t="shared" si="40"/>
        <v/>
      </c>
      <c r="P872" s="64">
        <f t="shared" si="41"/>
        <v>13</v>
      </c>
      <c r="Q872" s="65"/>
      <c r="R872" s="54" t="str" cm="1">
        <f t="array" ref="R872">IFERROR(_xlfn.IFS(N872=5,"Gru",O872=7,"de",P872=13,"tom"),"Fejl")</f>
        <v>tom</v>
      </c>
      <c r="S872" s="54"/>
      <c r="T872" s="53">
        <v>871</v>
      </c>
    </row>
    <row r="873" spans="1:20" ht="15.75" x14ac:dyDescent="0.25">
      <c r="A873" s="39" t="str">
        <f>IFERROR(VLOOKUP(T873,Baggrundsark!C874:F2872,2,FALSE),"")</f>
        <v/>
      </c>
      <c r="B873" s="39" t="str">
        <f>IFERROR(VLOOKUP(T873,Baggrundsark!C874:F2872,3,FALSE),"")</f>
        <v/>
      </c>
      <c r="C873" s="39" t="str">
        <f>IFERROR(VLOOKUP(T873,Baggrundsark!C874:F2872,4,FALSE),"")</f>
        <v/>
      </c>
      <c r="D873" s="33"/>
      <c r="E873" s="33"/>
      <c r="F873" s="34"/>
      <c r="G873" s="35"/>
      <c r="H873" s="25"/>
      <c r="I873" s="33"/>
      <c r="J873" s="33"/>
      <c r="K873" s="33"/>
      <c r="L873" s="33"/>
      <c r="M873" s="27"/>
      <c r="N873" s="64" t="str">
        <f t="shared" si="39"/>
        <v/>
      </c>
      <c r="O873" s="64" t="str">
        <f t="shared" si="40"/>
        <v/>
      </c>
      <c r="P873" s="64">
        <f t="shared" si="41"/>
        <v>13</v>
      </c>
      <c r="Q873" s="65"/>
      <c r="R873" s="54" t="str" cm="1">
        <f t="array" ref="R873">IFERROR(_xlfn.IFS(N873=5,"Gru",O873=7,"de",P873=13,"tom"),"Fejl")</f>
        <v>tom</v>
      </c>
      <c r="S873" s="54"/>
      <c r="T873" s="53">
        <v>872</v>
      </c>
    </row>
    <row r="874" spans="1:20" ht="15.75" x14ac:dyDescent="0.25">
      <c r="A874" s="39" t="str">
        <f>IFERROR(VLOOKUP(T874,Baggrundsark!C875:F2873,2,FALSE),"")</f>
        <v/>
      </c>
      <c r="B874" s="39" t="str">
        <f>IFERROR(VLOOKUP(T874,Baggrundsark!C875:F2873,3,FALSE),"")</f>
        <v/>
      </c>
      <c r="C874" s="39" t="str">
        <f>IFERROR(VLOOKUP(T874,Baggrundsark!C875:F2873,4,FALSE),"")</f>
        <v/>
      </c>
      <c r="D874" s="33"/>
      <c r="E874" s="33"/>
      <c r="F874" s="34"/>
      <c r="G874" s="35"/>
      <c r="H874" s="25"/>
      <c r="I874" s="33"/>
      <c r="J874" s="33"/>
      <c r="K874" s="33"/>
      <c r="L874" s="33"/>
      <c r="M874" s="27"/>
      <c r="N874" s="64" t="str">
        <f t="shared" si="39"/>
        <v/>
      </c>
      <c r="O874" s="64" t="str">
        <f t="shared" si="40"/>
        <v/>
      </c>
      <c r="P874" s="64">
        <f t="shared" si="41"/>
        <v>13</v>
      </c>
      <c r="Q874" s="65"/>
      <c r="R874" s="54" t="str" cm="1">
        <f t="array" ref="R874">IFERROR(_xlfn.IFS(N874=5,"Gru",O874=7,"de",P874=13,"tom"),"Fejl")</f>
        <v>tom</v>
      </c>
      <c r="S874" s="54"/>
      <c r="T874" s="53">
        <v>873</v>
      </c>
    </row>
    <row r="875" spans="1:20" ht="15.75" x14ac:dyDescent="0.25">
      <c r="A875" s="39" t="str">
        <f>IFERROR(VLOOKUP(T875,Baggrundsark!C876:F2874,2,FALSE),"")</f>
        <v/>
      </c>
      <c r="B875" s="39" t="str">
        <f>IFERROR(VLOOKUP(T875,Baggrundsark!C876:F2874,3,FALSE),"")</f>
        <v/>
      </c>
      <c r="C875" s="39" t="str">
        <f>IFERROR(VLOOKUP(T875,Baggrundsark!C876:F2874,4,FALSE),"")</f>
        <v/>
      </c>
      <c r="D875" s="33"/>
      <c r="E875" s="33"/>
      <c r="F875" s="34"/>
      <c r="G875" s="35"/>
      <c r="H875" s="25"/>
      <c r="I875" s="33"/>
      <c r="J875" s="33"/>
      <c r="K875" s="33"/>
      <c r="L875" s="33"/>
      <c r="M875" s="27"/>
      <c r="N875" s="64" t="str">
        <f t="shared" si="39"/>
        <v/>
      </c>
      <c r="O875" s="64" t="str">
        <f t="shared" si="40"/>
        <v/>
      </c>
      <c r="P875" s="64">
        <f t="shared" si="41"/>
        <v>13</v>
      </c>
      <c r="Q875" s="65"/>
      <c r="R875" s="54" t="str" cm="1">
        <f t="array" ref="R875">IFERROR(_xlfn.IFS(N875=5,"Gru",O875=7,"de",P875=13,"tom"),"Fejl")</f>
        <v>tom</v>
      </c>
      <c r="S875" s="54"/>
      <c r="T875" s="53">
        <v>874</v>
      </c>
    </row>
    <row r="876" spans="1:20" ht="15.75" x14ac:dyDescent="0.25">
      <c r="A876" s="39" t="str">
        <f>IFERROR(VLOOKUP(T876,Baggrundsark!C877:F2875,2,FALSE),"")</f>
        <v/>
      </c>
      <c r="B876" s="39" t="str">
        <f>IFERROR(VLOOKUP(T876,Baggrundsark!C877:F2875,3,FALSE),"")</f>
        <v/>
      </c>
      <c r="C876" s="39" t="str">
        <f>IFERROR(VLOOKUP(T876,Baggrundsark!C877:F2875,4,FALSE),"")</f>
        <v/>
      </c>
      <c r="D876" s="33"/>
      <c r="E876" s="33"/>
      <c r="F876" s="34"/>
      <c r="G876" s="35"/>
      <c r="H876" s="25"/>
      <c r="I876" s="33"/>
      <c r="J876" s="33"/>
      <c r="K876" s="33"/>
      <c r="L876" s="33"/>
      <c r="M876" s="27"/>
      <c r="N876" s="64" t="str">
        <f t="shared" si="39"/>
        <v/>
      </c>
      <c r="O876" s="64" t="str">
        <f t="shared" si="40"/>
        <v/>
      </c>
      <c r="P876" s="64">
        <f t="shared" si="41"/>
        <v>13</v>
      </c>
      <c r="Q876" s="65"/>
      <c r="R876" s="54" t="str" cm="1">
        <f t="array" ref="R876">IFERROR(_xlfn.IFS(N876=5,"Gru",O876=7,"de",P876=13,"tom"),"Fejl")</f>
        <v>tom</v>
      </c>
      <c r="S876" s="54"/>
      <c r="T876" s="53">
        <v>875</v>
      </c>
    </row>
    <row r="877" spans="1:20" ht="15.75" x14ac:dyDescent="0.25">
      <c r="A877" s="39" t="str">
        <f>IFERROR(VLOOKUP(T877,Baggrundsark!C878:F2876,2,FALSE),"")</f>
        <v/>
      </c>
      <c r="B877" s="39" t="str">
        <f>IFERROR(VLOOKUP(T877,Baggrundsark!C878:F2876,3,FALSE),"")</f>
        <v/>
      </c>
      <c r="C877" s="39" t="str">
        <f>IFERROR(VLOOKUP(T877,Baggrundsark!C878:F2876,4,FALSE),"")</f>
        <v/>
      </c>
      <c r="D877" s="33"/>
      <c r="E877" s="33"/>
      <c r="F877" s="34"/>
      <c r="G877" s="35"/>
      <c r="H877" s="25"/>
      <c r="I877" s="33"/>
      <c r="J877" s="33"/>
      <c r="K877" s="33"/>
      <c r="L877" s="33"/>
      <c r="M877" s="27"/>
      <c r="N877" s="64" t="str">
        <f t="shared" si="39"/>
        <v/>
      </c>
      <c r="O877" s="64" t="str">
        <f t="shared" si="40"/>
        <v/>
      </c>
      <c r="P877" s="64">
        <f t="shared" si="41"/>
        <v>13</v>
      </c>
      <c r="Q877" s="65"/>
      <c r="R877" s="54" t="str" cm="1">
        <f t="array" ref="R877">IFERROR(_xlfn.IFS(N877=5,"Gru",O877=7,"de",P877=13,"tom"),"Fejl")</f>
        <v>tom</v>
      </c>
      <c r="S877" s="54"/>
      <c r="T877" s="53">
        <v>876</v>
      </c>
    </row>
    <row r="878" spans="1:20" ht="15.75" x14ac:dyDescent="0.25">
      <c r="A878" s="39" t="str">
        <f>IFERROR(VLOOKUP(T878,Baggrundsark!C879:F2877,2,FALSE),"")</f>
        <v/>
      </c>
      <c r="B878" s="39" t="str">
        <f>IFERROR(VLOOKUP(T878,Baggrundsark!C879:F2877,3,FALSE),"")</f>
        <v/>
      </c>
      <c r="C878" s="39" t="str">
        <f>IFERROR(VLOOKUP(T878,Baggrundsark!C879:F2877,4,FALSE),"")</f>
        <v/>
      </c>
      <c r="D878" s="33"/>
      <c r="E878" s="33"/>
      <c r="F878" s="34"/>
      <c r="G878" s="35"/>
      <c r="H878" s="25"/>
      <c r="I878" s="33"/>
      <c r="J878" s="33"/>
      <c r="K878" s="33"/>
      <c r="L878" s="33"/>
      <c r="M878" s="27"/>
      <c r="N878" s="64" t="str">
        <f t="shared" si="39"/>
        <v/>
      </c>
      <c r="O878" s="64" t="str">
        <f t="shared" si="40"/>
        <v/>
      </c>
      <c r="P878" s="64">
        <f t="shared" si="41"/>
        <v>13</v>
      </c>
      <c r="Q878" s="65"/>
      <c r="R878" s="54" t="str" cm="1">
        <f t="array" ref="R878">IFERROR(_xlfn.IFS(N878=5,"Gru",O878=7,"de",P878=13,"tom"),"Fejl")</f>
        <v>tom</v>
      </c>
      <c r="S878" s="54"/>
      <c r="T878" s="53">
        <v>877</v>
      </c>
    </row>
    <row r="879" spans="1:20" ht="15.75" x14ac:dyDescent="0.25">
      <c r="A879" s="39" t="str">
        <f>IFERROR(VLOOKUP(T879,Baggrundsark!C880:F2878,2,FALSE),"")</f>
        <v/>
      </c>
      <c r="B879" s="39" t="str">
        <f>IFERROR(VLOOKUP(T879,Baggrundsark!C880:F2878,3,FALSE),"")</f>
        <v/>
      </c>
      <c r="C879" s="39" t="str">
        <f>IFERROR(VLOOKUP(T879,Baggrundsark!C880:F2878,4,FALSE),"")</f>
        <v/>
      </c>
      <c r="D879" s="33"/>
      <c r="E879" s="33"/>
      <c r="F879" s="34"/>
      <c r="G879" s="35"/>
      <c r="H879" s="25"/>
      <c r="I879" s="33"/>
      <c r="J879" s="33"/>
      <c r="K879" s="33"/>
      <c r="L879" s="33"/>
      <c r="M879" s="27"/>
      <c r="N879" s="64" t="str">
        <f t="shared" si="39"/>
        <v/>
      </c>
      <c r="O879" s="64" t="str">
        <f t="shared" si="40"/>
        <v/>
      </c>
      <c r="P879" s="64">
        <f t="shared" si="41"/>
        <v>13</v>
      </c>
      <c r="Q879" s="65"/>
      <c r="R879" s="54" t="str" cm="1">
        <f t="array" ref="R879">IFERROR(_xlfn.IFS(N879=5,"Gru",O879=7,"de",P879=13,"tom"),"Fejl")</f>
        <v>tom</v>
      </c>
      <c r="S879" s="54"/>
      <c r="T879" s="53">
        <v>878</v>
      </c>
    </row>
    <row r="880" spans="1:20" ht="15.75" x14ac:dyDescent="0.25">
      <c r="A880" s="39" t="str">
        <f>IFERROR(VLOOKUP(T880,Baggrundsark!C881:F2879,2,FALSE),"")</f>
        <v/>
      </c>
      <c r="B880" s="39" t="str">
        <f>IFERROR(VLOOKUP(T880,Baggrundsark!C881:F2879,3,FALSE),"")</f>
        <v/>
      </c>
      <c r="C880" s="39" t="str">
        <f>IFERROR(VLOOKUP(T880,Baggrundsark!C881:F2879,4,FALSE),"")</f>
        <v/>
      </c>
      <c r="D880" s="33"/>
      <c r="E880" s="33"/>
      <c r="F880" s="34"/>
      <c r="G880" s="35"/>
      <c r="H880" s="25"/>
      <c r="I880" s="33"/>
      <c r="J880" s="33"/>
      <c r="K880" s="33"/>
      <c r="L880" s="33"/>
      <c r="M880" s="27"/>
      <c r="N880" s="64" t="str">
        <f t="shared" si="39"/>
        <v/>
      </c>
      <c r="O880" s="64" t="str">
        <f t="shared" si="40"/>
        <v/>
      </c>
      <c r="P880" s="64">
        <f t="shared" si="41"/>
        <v>13</v>
      </c>
      <c r="Q880" s="65"/>
      <c r="R880" s="54" t="str" cm="1">
        <f t="array" ref="R880">IFERROR(_xlfn.IFS(N880=5,"Gru",O880=7,"de",P880=13,"tom"),"Fejl")</f>
        <v>tom</v>
      </c>
      <c r="S880" s="54"/>
      <c r="T880" s="53">
        <v>879</v>
      </c>
    </row>
    <row r="881" spans="1:20" ht="15.75" x14ac:dyDescent="0.25">
      <c r="A881" s="39" t="str">
        <f>IFERROR(VLOOKUP(T881,Baggrundsark!C882:F2880,2,FALSE),"")</f>
        <v/>
      </c>
      <c r="B881" s="39" t="str">
        <f>IFERROR(VLOOKUP(T881,Baggrundsark!C882:F2880,3,FALSE),"")</f>
        <v/>
      </c>
      <c r="C881" s="39" t="str">
        <f>IFERROR(VLOOKUP(T881,Baggrundsark!C882:F2880,4,FALSE),"")</f>
        <v/>
      </c>
      <c r="D881" s="33"/>
      <c r="E881" s="33"/>
      <c r="F881" s="34"/>
      <c r="G881" s="35"/>
      <c r="H881" s="25"/>
      <c r="I881" s="33"/>
      <c r="J881" s="33"/>
      <c r="K881" s="33"/>
      <c r="L881" s="33"/>
      <c r="M881" s="27"/>
      <c r="N881" s="64" t="str">
        <f t="shared" si="39"/>
        <v/>
      </c>
      <c r="O881" s="64" t="str">
        <f t="shared" si="40"/>
        <v/>
      </c>
      <c r="P881" s="64">
        <f t="shared" si="41"/>
        <v>13</v>
      </c>
      <c r="Q881" s="65"/>
      <c r="R881" s="54" t="str" cm="1">
        <f t="array" ref="R881">IFERROR(_xlfn.IFS(N881=5,"Gru",O881=7,"de",P881=13,"tom"),"Fejl")</f>
        <v>tom</v>
      </c>
      <c r="S881" s="54"/>
      <c r="T881" s="53">
        <v>880</v>
      </c>
    </row>
    <row r="882" spans="1:20" ht="15.75" x14ac:dyDescent="0.25">
      <c r="A882" s="39" t="str">
        <f>IFERROR(VLOOKUP(T882,Baggrundsark!C883:F2881,2,FALSE),"")</f>
        <v/>
      </c>
      <c r="B882" s="39" t="str">
        <f>IFERROR(VLOOKUP(T882,Baggrundsark!C883:F2881,3,FALSE),"")</f>
        <v/>
      </c>
      <c r="C882" s="39" t="str">
        <f>IFERROR(VLOOKUP(T882,Baggrundsark!C883:F2881,4,FALSE),"")</f>
        <v/>
      </c>
      <c r="D882" s="33"/>
      <c r="E882" s="33"/>
      <c r="F882" s="34"/>
      <c r="G882" s="35"/>
      <c r="H882" s="25"/>
      <c r="I882" s="33"/>
      <c r="J882" s="33"/>
      <c r="K882" s="33"/>
      <c r="L882" s="33"/>
      <c r="M882" s="27"/>
      <c r="N882" s="64" t="str">
        <f t="shared" si="39"/>
        <v/>
      </c>
      <c r="O882" s="64" t="str">
        <f t="shared" si="40"/>
        <v/>
      </c>
      <c r="P882" s="64">
        <f t="shared" si="41"/>
        <v>13</v>
      </c>
      <c r="Q882" s="65"/>
      <c r="R882" s="54" t="str" cm="1">
        <f t="array" ref="R882">IFERROR(_xlfn.IFS(N882=5,"Gru",O882=7,"de",P882=13,"tom"),"Fejl")</f>
        <v>tom</v>
      </c>
      <c r="S882" s="54"/>
      <c r="T882" s="53">
        <v>881</v>
      </c>
    </row>
    <row r="883" spans="1:20" ht="15.75" x14ac:dyDescent="0.25">
      <c r="A883" s="39" t="str">
        <f>IFERROR(VLOOKUP(T883,Baggrundsark!C884:F2882,2,FALSE),"")</f>
        <v/>
      </c>
      <c r="B883" s="39" t="str">
        <f>IFERROR(VLOOKUP(T883,Baggrundsark!C884:F2882,3,FALSE),"")</f>
        <v/>
      </c>
      <c r="C883" s="39" t="str">
        <f>IFERROR(VLOOKUP(T883,Baggrundsark!C884:F2882,4,FALSE),"")</f>
        <v/>
      </c>
      <c r="D883" s="33"/>
      <c r="E883" s="33"/>
      <c r="F883" s="34"/>
      <c r="G883" s="35"/>
      <c r="H883" s="25"/>
      <c r="I883" s="33"/>
      <c r="J883" s="33"/>
      <c r="K883" s="33"/>
      <c r="L883" s="33"/>
      <c r="M883" s="27"/>
      <c r="N883" s="64" t="str">
        <f t="shared" si="39"/>
        <v/>
      </c>
      <c r="O883" s="64" t="str">
        <f t="shared" si="40"/>
        <v/>
      </c>
      <c r="P883" s="64">
        <f t="shared" si="41"/>
        <v>13</v>
      </c>
      <c r="Q883" s="65"/>
      <c r="R883" s="54" t="str" cm="1">
        <f t="array" ref="R883">IFERROR(_xlfn.IFS(N883=5,"Gru",O883=7,"de",P883=13,"tom"),"Fejl")</f>
        <v>tom</v>
      </c>
      <c r="S883" s="54"/>
      <c r="T883" s="53">
        <v>882</v>
      </c>
    </row>
    <row r="884" spans="1:20" ht="15.75" x14ac:dyDescent="0.25">
      <c r="A884" s="39" t="str">
        <f>IFERROR(VLOOKUP(T884,Baggrundsark!C885:F2883,2,FALSE),"")</f>
        <v/>
      </c>
      <c r="B884" s="39" t="str">
        <f>IFERROR(VLOOKUP(T884,Baggrundsark!C885:F2883,3,FALSE),"")</f>
        <v/>
      </c>
      <c r="C884" s="39" t="str">
        <f>IFERROR(VLOOKUP(T884,Baggrundsark!C885:F2883,4,FALSE),"")</f>
        <v/>
      </c>
      <c r="D884" s="33"/>
      <c r="E884" s="33"/>
      <c r="F884" s="34"/>
      <c r="G884" s="35"/>
      <c r="H884" s="25"/>
      <c r="I884" s="33"/>
      <c r="J884" s="33"/>
      <c r="K884" s="33"/>
      <c r="L884" s="33"/>
      <c r="M884" s="27"/>
      <c r="N884" s="64" t="str">
        <f t="shared" si="39"/>
        <v/>
      </c>
      <c r="O884" s="64" t="str">
        <f t="shared" si="40"/>
        <v/>
      </c>
      <c r="P884" s="64">
        <f t="shared" si="41"/>
        <v>13</v>
      </c>
      <c r="Q884" s="65"/>
      <c r="R884" s="54" t="str" cm="1">
        <f t="array" ref="R884">IFERROR(_xlfn.IFS(N884=5,"Gru",O884=7,"de",P884=13,"tom"),"Fejl")</f>
        <v>tom</v>
      </c>
      <c r="S884" s="54"/>
      <c r="T884" s="53">
        <v>883</v>
      </c>
    </row>
    <row r="885" spans="1:20" ht="15.75" x14ac:dyDescent="0.25">
      <c r="A885" s="39" t="str">
        <f>IFERROR(VLOOKUP(T885,Baggrundsark!C886:F2884,2,FALSE),"")</f>
        <v/>
      </c>
      <c r="B885" s="39" t="str">
        <f>IFERROR(VLOOKUP(T885,Baggrundsark!C886:F2884,3,FALSE),"")</f>
        <v/>
      </c>
      <c r="C885" s="39" t="str">
        <f>IFERROR(VLOOKUP(T885,Baggrundsark!C886:F2884,4,FALSE),"")</f>
        <v/>
      </c>
      <c r="D885" s="33"/>
      <c r="E885" s="33"/>
      <c r="F885" s="34"/>
      <c r="G885" s="35"/>
      <c r="H885" s="25"/>
      <c r="I885" s="33"/>
      <c r="J885" s="33"/>
      <c r="K885" s="33"/>
      <c r="L885" s="33"/>
      <c r="M885" s="27"/>
      <c r="N885" s="64" t="str">
        <f t="shared" si="39"/>
        <v/>
      </c>
      <c r="O885" s="64" t="str">
        <f t="shared" si="40"/>
        <v/>
      </c>
      <c r="P885" s="64">
        <f t="shared" si="41"/>
        <v>13</v>
      </c>
      <c r="Q885" s="65"/>
      <c r="R885" s="54" t="str" cm="1">
        <f t="array" ref="R885">IFERROR(_xlfn.IFS(N885=5,"Gru",O885=7,"de",P885=13,"tom"),"Fejl")</f>
        <v>tom</v>
      </c>
      <c r="S885" s="54"/>
      <c r="T885" s="53">
        <v>884</v>
      </c>
    </row>
    <row r="886" spans="1:20" ht="15.75" x14ac:dyDescent="0.25">
      <c r="A886" s="39" t="str">
        <f>IFERROR(VLOOKUP(T886,Baggrundsark!C887:F2885,2,FALSE),"")</f>
        <v/>
      </c>
      <c r="B886" s="39" t="str">
        <f>IFERROR(VLOOKUP(T886,Baggrundsark!C887:F2885,3,FALSE),"")</f>
        <v/>
      </c>
      <c r="C886" s="39" t="str">
        <f>IFERROR(VLOOKUP(T886,Baggrundsark!C887:F2885,4,FALSE),"")</f>
        <v/>
      </c>
      <c r="D886" s="33"/>
      <c r="E886" s="33"/>
      <c r="F886" s="34"/>
      <c r="G886" s="35"/>
      <c r="H886" s="25"/>
      <c r="I886" s="33"/>
      <c r="J886" s="33"/>
      <c r="K886" s="33"/>
      <c r="L886" s="33"/>
      <c r="M886" s="27"/>
      <c r="N886" s="64" t="str">
        <f t="shared" si="39"/>
        <v/>
      </c>
      <c r="O886" s="64" t="str">
        <f t="shared" si="40"/>
        <v/>
      </c>
      <c r="P886" s="64">
        <f t="shared" si="41"/>
        <v>13</v>
      </c>
      <c r="Q886" s="65"/>
      <c r="R886" s="54" t="str" cm="1">
        <f t="array" ref="R886">IFERROR(_xlfn.IFS(N886=5,"Gru",O886=7,"de",P886=13,"tom"),"Fejl")</f>
        <v>tom</v>
      </c>
      <c r="S886" s="54"/>
      <c r="T886" s="53">
        <v>885</v>
      </c>
    </row>
    <row r="887" spans="1:20" ht="15.75" x14ac:dyDescent="0.25">
      <c r="A887" s="39" t="str">
        <f>IFERROR(VLOOKUP(T887,Baggrundsark!C888:F2886,2,FALSE),"")</f>
        <v/>
      </c>
      <c r="B887" s="39" t="str">
        <f>IFERROR(VLOOKUP(T887,Baggrundsark!C888:F2886,3,FALSE),"")</f>
        <v/>
      </c>
      <c r="C887" s="39" t="str">
        <f>IFERROR(VLOOKUP(T887,Baggrundsark!C888:F2886,4,FALSE),"")</f>
        <v/>
      </c>
      <c r="D887" s="33"/>
      <c r="E887" s="33"/>
      <c r="F887" s="34"/>
      <c r="G887" s="35"/>
      <c r="H887" s="25"/>
      <c r="I887" s="33"/>
      <c r="J887" s="33"/>
      <c r="K887" s="33"/>
      <c r="L887" s="33"/>
      <c r="M887" s="27"/>
      <c r="N887" s="64" t="str">
        <f t="shared" si="39"/>
        <v/>
      </c>
      <c r="O887" s="64" t="str">
        <f t="shared" si="40"/>
        <v/>
      </c>
      <c r="P887" s="64">
        <f t="shared" si="41"/>
        <v>13</v>
      </c>
      <c r="Q887" s="65"/>
      <c r="R887" s="54" t="str" cm="1">
        <f t="array" ref="R887">IFERROR(_xlfn.IFS(N887=5,"Gru",O887=7,"de",P887=13,"tom"),"Fejl")</f>
        <v>tom</v>
      </c>
      <c r="S887" s="54"/>
      <c r="T887" s="53">
        <v>886</v>
      </c>
    </row>
    <row r="888" spans="1:20" ht="15.75" x14ac:dyDescent="0.25">
      <c r="A888" s="39" t="str">
        <f>IFERROR(VLOOKUP(T888,Baggrundsark!C889:F2887,2,FALSE),"")</f>
        <v/>
      </c>
      <c r="B888" s="39" t="str">
        <f>IFERROR(VLOOKUP(T888,Baggrundsark!C889:F2887,3,FALSE),"")</f>
        <v/>
      </c>
      <c r="C888" s="39" t="str">
        <f>IFERROR(VLOOKUP(T888,Baggrundsark!C889:F2887,4,FALSE),"")</f>
        <v/>
      </c>
      <c r="D888" s="33"/>
      <c r="E888" s="33"/>
      <c r="F888" s="34"/>
      <c r="G888" s="35"/>
      <c r="H888" s="25"/>
      <c r="I888" s="33"/>
      <c r="J888" s="33"/>
      <c r="K888" s="33"/>
      <c r="L888" s="33"/>
      <c r="M888" s="27"/>
      <c r="N888" s="64" t="str">
        <f t="shared" si="39"/>
        <v/>
      </c>
      <c r="O888" s="64" t="str">
        <f t="shared" si="40"/>
        <v/>
      </c>
      <c r="P888" s="64">
        <f t="shared" si="41"/>
        <v>13</v>
      </c>
      <c r="Q888" s="65"/>
      <c r="R888" s="54" t="str" cm="1">
        <f t="array" ref="R888">IFERROR(_xlfn.IFS(N888=5,"Gru",O888=7,"de",P888=13,"tom"),"Fejl")</f>
        <v>tom</v>
      </c>
      <c r="S888" s="54"/>
      <c r="T888" s="53">
        <v>887</v>
      </c>
    </row>
    <row r="889" spans="1:20" ht="15.75" x14ac:dyDescent="0.25">
      <c r="A889" s="39" t="str">
        <f>IFERROR(VLOOKUP(T889,Baggrundsark!C890:F2888,2,FALSE),"")</f>
        <v/>
      </c>
      <c r="B889" s="39" t="str">
        <f>IFERROR(VLOOKUP(T889,Baggrundsark!C890:F2888,3,FALSE),"")</f>
        <v/>
      </c>
      <c r="C889" s="39" t="str">
        <f>IFERROR(VLOOKUP(T889,Baggrundsark!C890:F2888,4,FALSE),"")</f>
        <v/>
      </c>
      <c r="D889" s="33"/>
      <c r="E889" s="33"/>
      <c r="F889" s="34"/>
      <c r="G889" s="35"/>
      <c r="H889" s="25"/>
      <c r="I889" s="33"/>
      <c r="J889" s="33"/>
      <c r="K889" s="33"/>
      <c r="L889" s="33"/>
      <c r="M889" s="27"/>
      <c r="N889" s="64" t="str">
        <f t="shared" si="39"/>
        <v/>
      </c>
      <c r="O889" s="64" t="str">
        <f t="shared" si="40"/>
        <v/>
      </c>
      <c r="P889" s="64">
        <f t="shared" si="41"/>
        <v>13</v>
      </c>
      <c r="Q889" s="65"/>
      <c r="R889" s="54" t="str" cm="1">
        <f t="array" ref="R889">IFERROR(_xlfn.IFS(N889=5,"Gru",O889=7,"de",P889=13,"tom"),"Fejl")</f>
        <v>tom</v>
      </c>
      <c r="S889" s="54"/>
      <c r="T889" s="53">
        <v>888</v>
      </c>
    </row>
    <row r="890" spans="1:20" ht="15.75" x14ac:dyDescent="0.25">
      <c r="A890" s="39" t="str">
        <f>IFERROR(VLOOKUP(T890,Baggrundsark!C891:F2889,2,FALSE),"")</f>
        <v/>
      </c>
      <c r="B890" s="39" t="str">
        <f>IFERROR(VLOOKUP(T890,Baggrundsark!C891:F2889,3,FALSE),"")</f>
        <v/>
      </c>
      <c r="C890" s="39" t="str">
        <f>IFERROR(VLOOKUP(T890,Baggrundsark!C891:F2889,4,FALSE),"")</f>
        <v/>
      </c>
      <c r="D890" s="33"/>
      <c r="E890" s="33"/>
      <c r="F890" s="34"/>
      <c r="G890" s="35"/>
      <c r="H890" s="25"/>
      <c r="I890" s="33"/>
      <c r="J890" s="33"/>
      <c r="K890" s="33"/>
      <c r="L890" s="33"/>
      <c r="M890" s="27"/>
      <c r="N890" s="64" t="str">
        <f t="shared" si="39"/>
        <v/>
      </c>
      <c r="O890" s="64" t="str">
        <f t="shared" si="40"/>
        <v/>
      </c>
      <c r="P890" s="64">
        <f t="shared" si="41"/>
        <v>13</v>
      </c>
      <c r="Q890" s="65"/>
      <c r="R890" s="54" t="str" cm="1">
        <f t="array" ref="R890">IFERROR(_xlfn.IFS(N890=5,"Gru",O890=7,"de",P890=13,"tom"),"Fejl")</f>
        <v>tom</v>
      </c>
      <c r="S890" s="54"/>
      <c r="T890" s="53">
        <v>889</v>
      </c>
    </row>
    <row r="891" spans="1:20" ht="15.75" x14ac:dyDescent="0.25">
      <c r="A891" s="39" t="str">
        <f>IFERROR(VLOOKUP(T891,Baggrundsark!C892:F2890,2,FALSE),"")</f>
        <v/>
      </c>
      <c r="B891" s="39" t="str">
        <f>IFERROR(VLOOKUP(T891,Baggrundsark!C892:F2890,3,FALSE),"")</f>
        <v/>
      </c>
      <c r="C891" s="39" t="str">
        <f>IFERROR(VLOOKUP(T891,Baggrundsark!C892:F2890,4,FALSE),"")</f>
        <v/>
      </c>
      <c r="D891" s="33"/>
      <c r="E891" s="33"/>
      <c r="F891" s="34"/>
      <c r="G891" s="35"/>
      <c r="H891" s="25"/>
      <c r="I891" s="33"/>
      <c r="J891" s="33"/>
      <c r="K891" s="33"/>
      <c r="L891" s="33"/>
      <c r="M891" s="27"/>
      <c r="N891" s="64" t="str">
        <f t="shared" si="39"/>
        <v/>
      </c>
      <c r="O891" s="64" t="str">
        <f t="shared" si="40"/>
        <v/>
      </c>
      <c r="P891" s="64">
        <f t="shared" si="41"/>
        <v>13</v>
      </c>
      <c r="Q891" s="65"/>
      <c r="R891" s="54" t="str" cm="1">
        <f t="array" ref="R891">IFERROR(_xlfn.IFS(N891=5,"Gru",O891=7,"de",P891=13,"tom"),"Fejl")</f>
        <v>tom</v>
      </c>
      <c r="S891" s="54"/>
      <c r="T891" s="53">
        <v>890</v>
      </c>
    </row>
    <row r="892" spans="1:20" ht="15.75" x14ac:dyDescent="0.25">
      <c r="A892" s="39" t="str">
        <f>IFERROR(VLOOKUP(T892,Baggrundsark!C893:F2891,2,FALSE),"")</f>
        <v/>
      </c>
      <c r="B892" s="39" t="str">
        <f>IFERROR(VLOOKUP(T892,Baggrundsark!C893:F2891,3,FALSE),"")</f>
        <v/>
      </c>
      <c r="C892" s="39" t="str">
        <f>IFERROR(VLOOKUP(T892,Baggrundsark!C893:F2891,4,FALSE),"")</f>
        <v/>
      </c>
      <c r="D892" s="33"/>
      <c r="E892" s="33"/>
      <c r="F892" s="34"/>
      <c r="G892" s="35"/>
      <c r="H892" s="25"/>
      <c r="I892" s="33"/>
      <c r="J892" s="33"/>
      <c r="K892" s="33"/>
      <c r="L892" s="33"/>
      <c r="M892" s="27"/>
      <c r="N892" s="64" t="str">
        <f t="shared" si="39"/>
        <v/>
      </c>
      <c r="O892" s="64" t="str">
        <f t="shared" si="40"/>
        <v/>
      </c>
      <c r="P892" s="64">
        <f t="shared" si="41"/>
        <v>13</v>
      </c>
      <c r="Q892" s="65"/>
      <c r="R892" s="54" t="str" cm="1">
        <f t="array" ref="R892">IFERROR(_xlfn.IFS(N892=5,"Gru",O892=7,"de",P892=13,"tom"),"Fejl")</f>
        <v>tom</v>
      </c>
      <c r="S892" s="54"/>
      <c r="T892" s="53">
        <v>891</v>
      </c>
    </row>
    <row r="893" spans="1:20" ht="15.75" x14ac:dyDescent="0.25">
      <c r="A893" s="39" t="str">
        <f>IFERROR(VLOOKUP(T893,Baggrundsark!C894:F2892,2,FALSE),"")</f>
        <v/>
      </c>
      <c r="B893" s="39" t="str">
        <f>IFERROR(VLOOKUP(T893,Baggrundsark!C894:F2892,3,FALSE),"")</f>
        <v/>
      </c>
      <c r="C893" s="39" t="str">
        <f>IFERROR(VLOOKUP(T893,Baggrundsark!C894:F2892,4,FALSE),"")</f>
        <v/>
      </c>
      <c r="D893" s="33"/>
      <c r="E893" s="33"/>
      <c r="F893" s="34"/>
      <c r="G893" s="35"/>
      <c r="H893" s="25"/>
      <c r="I893" s="33"/>
      <c r="J893" s="33"/>
      <c r="K893" s="33"/>
      <c r="L893" s="33"/>
      <c r="M893" s="27"/>
      <c r="N893" s="64" t="str">
        <f t="shared" si="39"/>
        <v/>
      </c>
      <c r="O893" s="64" t="str">
        <f t="shared" si="40"/>
        <v/>
      </c>
      <c r="P893" s="64">
        <f t="shared" si="41"/>
        <v>13</v>
      </c>
      <c r="Q893" s="65"/>
      <c r="R893" s="54" t="str" cm="1">
        <f t="array" ref="R893">IFERROR(_xlfn.IFS(N893=5,"Gru",O893=7,"de",P893=13,"tom"),"Fejl")</f>
        <v>tom</v>
      </c>
      <c r="S893" s="54"/>
      <c r="T893" s="53">
        <v>892</v>
      </c>
    </row>
    <row r="894" spans="1:20" ht="15.75" x14ac:dyDescent="0.25">
      <c r="A894" s="39" t="str">
        <f>IFERROR(VLOOKUP(T894,Baggrundsark!C895:F2893,2,FALSE),"")</f>
        <v/>
      </c>
      <c r="B894" s="39" t="str">
        <f>IFERROR(VLOOKUP(T894,Baggrundsark!C895:F2893,3,FALSE),"")</f>
        <v/>
      </c>
      <c r="C894" s="39" t="str">
        <f>IFERROR(VLOOKUP(T894,Baggrundsark!C895:F2893,4,FALSE),"")</f>
        <v/>
      </c>
      <c r="D894" s="33"/>
      <c r="E894" s="33"/>
      <c r="F894" s="34"/>
      <c r="G894" s="35"/>
      <c r="H894" s="25"/>
      <c r="I894" s="33"/>
      <c r="J894" s="33"/>
      <c r="K894" s="33"/>
      <c r="L894" s="33"/>
      <c r="M894" s="27"/>
      <c r="N894" s="64" t="str">
        <f t="shared" si="39"/>
        <v/>
      </c>
      <c r="O894" s="64" t="str">
        <f t="shared" si="40"/>
        <v/>
      </c>
      <c r="P894" s="64">
        <f t="shared" si="41"/>
        <v>13</v>
      </c>
      <c r="Q894" s="65"/>
      <c r="R894" s="54" t="str" cm="1">
        <f t="array" ref="R894">IFERROR(_xlfn.IFS(N894=5,"Gru",O894=7,"de",P894=13,"tom"),"Fejl")</f>
        <v>tom</v>
      </c>
      <c r="S894" s="54"/>
      <c r="T894" s="53">
        <v>893</v>
      </c>
    </row>
    <row r="895" spans="1:20" ht="15.75" x14ac:dyDescent="0.25">
      <c r="A895" s="39" t="str">
        <f>IFERROR(VLOOKUP(T895,Baggrundsark!C896:F2894,2,FALSE),"")</f>
        <v/>
      </c>
      <c r="B895" s="39" t="str">
        <f>IFERROR(VLOOKUP(T895,Baggrundsark!C896:F2894,3,FALSE),"")</f>
        <v/>
      </c>
      <c r="C895" s="39" t="str">
        <f>IFERROR(VLOOKUP(T895,Baggrundsark!C896:F2894,4,FALSE),"")</f>
        <v/>
      </c>
      <c r="D895" s="33"/>
      <c r="E895" s="33"/>
      <c r="F895" s="34"/>
      <c r="G895" s="35"/>
      <c r="H895" s="25"/>
      <c r="I895" s="33"/>
      <c r="J895" s="33"/>
      <c r="K895" s="33"/>
      <c r="L895" s="33"/>
      <c r="M895" s="27"/>
      <c r="N895" s="64" t="str">
        <f t="shared" si="39"/>
        <v/>
      </c>
      <c r="O895" s="64" t="str">
        <f t="shared" si="40"/>
        <v/>
      </c>
      <c r="P895" s="64">
        <f t="shared" si="41"/>
        <v>13</v>
      </c>
      <c r="Q895" s="65"/>
      <c r="R895" s="54" t="str" cm="1">
        <f t="array" ref="R895">IFERROR(_xlfn.IFS(N895=5,"Gru",O895=7,"de",P895=13,"tom"),"Fejl")</f>
        <v>tom</v>
      </c>
      <c r="S895" s="54"/>
      <c r="T895" s="53">
        <v>894</v>
      </c>
    </row>
    <row r="896" spans="1:20" ht="15.75" x14ac:dyDescent="0.25">
      <c r="A896" s="39" t="str">
        <f>IFERROR(VLOOKUP(T896,Baggrundsark!C897:F2895,2,FALSE),"")</f>
        <v/>
      </c>
      <c r="B896" s="39" t="str">
        <f>IFERROR(VLOOKUP(T896,Baggrundsark!C897:F2895,3,FALSE),"")</f>
        <v/>
      </c>
      <c r="C896" s="39" t="str">
        <f>IFERROR(VLOOKUP(T896,Baggrundsark!C897:F2895,4,FALSE),"")</f>
        <v/>
      </c>
      <c r="D896" s="33"/>
      <c r="E896" s="33"/>
      <c r="F896" s="34"/>
      <c r="G896" s="35"/>
      <c r="H896" s="25"/>
      <c r="I896" s="33"/>
      <c r="J896" s="33"/>
      <c r="K896" s="33"/>
      <c r="L896" s="33"/>
      <c r="M896" s="27"/>
      <c r="N896" s="64" t="str">
        <f t="shared" si="39"/>
        <v/>
      </c>
      <c r="O896" s="64" t="str">
        <f t="shared" si="40"/>
        <v/>
      </c>
      <c r="P896" s="64">
        <f t="shared" si="41"/>
        <v>13</v>
      </c>
      <c r="Q896" s="65"/>
      <c r="R896" s="54" t="str" cm="1">
        <f t="array" ref="R896">IFERROR(_xlfn.IFS(N896=5,"Gru",O896=7,"de",P896=13,"tom"),"Fejl")</f>
        <v>tom</v>
      </c>
      <c r="S896" s="54"/>
      <c r="T896" s="53">
        <v>895</v>
      </c>
    </row>
    <row r="897" spans="1:20" ht="15.75" x14ac:dyDescent="0.25">
      <c r="A897" s="39" t="str">
        <f>IFERROR(VLOOKUP(T897,Baggrundsark!C898:F2896,2,FALSE),"")</f>
        <v/>
      </c>
      <c r="B897" s="39" t="str">
        <f>IFERROR(VLOOKUP(T897,Baggrundsark!C898:F2896,3,FALSE),"")</f>
        <v/>
      </c>
      <c r="C897" s="39" t="str">
        <f>IFERROR(VLOOKUP(T897,Baggrundsark!C898:F2896,4,FALSE),"")</f>
        <v/>
      </c>
      <c r="D897" s="33"/>
      <c r="E897" s="33"/>
      <c r="F897" s="34"/>
      <c r="G897" s="35"/>
      <c r="H897" s="25"/>
      <c r="I897" s="33"/>
      <c r="J897" s="33"/>
      <c r="K897" s="33"/>
      <c r="L897" s="33"/>
      <c r="M897" s="27"/>
      <c r="N897" s="64" t="str">
        <f t="shared" si="39"/>
        <v/>
      </c>
      <c r="O897" s="64" t="str">
        <f t="shared" si="40"/>
        <v/>
      </c>
      <c r="P897" s="64">
        <f t="shared" si="41"/>
        <v>13</v>
      </c>
      <c r="Q897" s="65"/>
      <c r="R897" s="54" t="str" cm="1">
        <f t="array" ref="R897">IFERROR(_xlfn.IFS(N897=5,"Gru",O897=7,"de",P897=13,"tom"),"Fejl")</f>
        <v>tom</v>
      </c>
      <c r="S897" s="54"/>
      <c r="T897" s="53">
        <v>896</v>
      </c>
    </row>
    <row r="898" spans="1:20" ht="15.75" x14ac:dyDescent="0.25">
      <c r="A898" s="39" t="str">
        <f>IFERROR(VLOOKUP(T898,Baggrundsark!C899:F2897,2,FALSE),"")</f>
        <v/>
      </c>
      <c r="B898" s="39" t="str">
        <f>IFERROR(VLOOKUP(T898,Baggrundsark!C899:F2897,3,FALSE),"")</f>
        <v/>
      </c>
      <c r="C898" s="39" t="str">
        <f>IFERROR(VLOOKUP(T898,Baggrundsark!C899:F2897,4,FALSE),"")</f>
        <v/>
      </c>
      <c r="D898" s="33"/>
      <c r="E898" s="33"/>
      <c r="F898" s="34"/>
      <c r="G898" s="35"/>
      <c r="H898" s="25"/>
      <c r="I898" s="33"/>
      <c r="J898" s="33"/>
      <c r="K898" s="33"/>
      <c r="L898" s="33"/>
      <c r="M898" s="27"/>
      <c r="N898" s="64" t="str">
        <f t="shared" si="39"/>
        <v/>
      </c>
      <c r="O898" s="64" t="str">
        <f t="shared" si="40"/>
        <v/>
      </c>
      <c r="P898" s="64">
        <f t="shared" si="41"/>
        <v>13</v>
      </c>
      <c r="Q898" s="65"/>
      <c r="R898" s="54" t="str" cm="1">
        <f t="array" ref="R898">IFERROR(_xlfn.IFS(N898=5,"Gru",O898=7,"de",P898=13,"tom"),"Fejl")</f>
        <v>tom</v>
      </c>
      <c r="S898" s="54"/>
      <c r="T898" s="53">
        <v>897</v>
      </c>
    </row>
    <row r="899" spans="1:20" ht="15.75" x14ac:dyDescent="0.25">
      <c r="A899" s="39" t="str">
        <f>IFERROR(VLOOKUP(T899,Baggrundsark!C900:F2898,2,FALSE),"")</f>
        <v/>
      </c>
      <c r="B899" s="39" t="str">
        <f>IFERROR(VLOOKUP(T899,Baggrundsark!C900:F2898,3,FALSE),"")</f>
        <v/>
      </c>
      <c r="C899" s="39" t="str">
        <f>IFERROR(VLOOKUP(T899,Baggrundsark!C900:F2898,4,FALSE),"")</f>
        <v/>
      </c>
      <c r="D899" s="33"/>
      <c r="E899" s="33"/>
      <c r="F899" s="34"/>
      <c r="G899" s="35"/>
      <c r="H899" s="25"/>
      <c r="I899" s="33"/>
      <c r="J899" s="33"/>
      <c r="K899" s="33"/>
      <c r="L899" s="33"/>
      <c r="M899" s="27"/>
      <c r="N899" s="64" t="str">
        <f t="shared" ref="N899:N962" si="42">IF(D899="Gruppefritagelsesforordningen",COUNTBLANK(A899:M899),"")</f>
        <v/>
      </c>
      <c r="O899" s="64" t="str">
        <f t="shared" ref="O899:O962" si="43">IF(D899="De minimis forordningen",COUNTBLANK(A899:M899),"")</f>
        <v/>
      </c>
      <c r="P899" s="64">
        <f t="shared" ref="P899:P962" si="44">COUNTBLANK(A899:M899)</f>
        <v>13</v>
      </c>
      <c r="Q899" s="65"/>
      <c r="R899" s="54" t="str" cm="1">
        <f t="array" ref="R899">IFERROR(_xlfn.IFS(N899=5,"Gru",O899=7,"de",P899=13,"tom"),"Fejl")</f>
        <v>tom</v>
      </c>
      <c r="S899" s="54"/>
      <c r="T899" s="53">
        <v>898</v>
      </c>
    </row>
    <row r="900" spans="1:20" ht="15.75" x14ac:dyDescent="0.25">
      <c r="A900" s="39" t="str">
        <f>IFERROR(VLOOKUP(T900,Baggrundsark!C901:F2899,2,FALSE),"")</f>
        <v/>
      </c>
      <c r="B900" s="39" t="str">
        <f>IFERROR(VLOOKUP(T900,Baggrundsark!C901:F2899,3,FALSE),"")</f>
        <v/>
      </c>
      <c r="C900" s="39" t="str">
        <f>IFERROR(VLOOKUP(T900,Baggrundsark!C901:F2899,4,FALSE),"")</f>
        <v/>
      </c>
      <c r="D900" s="33"/>
      <c r="E900" s="33"/>
      <c r="F900" s="34"/>
      <c r="G900" s="35"/>
      <c r="H900" s="25"/>
      <c r="I900" s="33"/>
      <c r="J900" s="33"/>
      <c r="K900" s="33"/>
      <c r="L900" s="33"/>
      <c r="M900" s="27"/>
      <c r="N900" s="64" t="str">
        <f t="shared" si="42"/>
        <v/>
      </c>
      <c r="O900" s="64" t="str">
        <f t="shared" si="43"/>
        <v/>
      </c>
      <c r="P900" s="64">
        <f t="shared" si="44"/>
        <v>13</v>
      </c>
      <c r="Q900" s="65"/>
      <c r="R900" s="54" t="str" cm="1">
        <f t="array" ref="R900">IFERROR(_xlfn.IFS(N900=5,"Gru",O900=7,"de",P900=13,"tom"),"Fejl")</f>
        <v>tom</v>
      </c>
      <c r="S900" s="54"/>
      <c r="T900" s="53">
        <v>899</v>
      </c>
    </row>
    <row r="901" spans="1:20" ht="15.75" x14ac:dyDescent="0.25">
      <c r="A901" s="39" t="str">
        <f>IFERROR(VLOOKUP(T901,Baggrundsark!C902:F2900,2,FALSE),"")</f>
        <v/>
      </c>
      <c r="B901" s="39" t="str">
        <f>IFERROR(VLOOKUP(T901,Baggrundsark!C902:F2900,3,FALSE),"")</f>
        <v/>
      </c>
      <c r="C901" s="39" t="str">
        <f>IFERROR(VLOOKUP(T901,Baggrundsark!C902:F2900,4,FALSE),"")</f>
        <v/>
      </c>
      <c r="D901" s="33"/>
      <c r="E901" s="33"/>
      <c r="F901" s="34"/>
      <c r="G901" s="35"/>
      <c r="H901" s="25"/>
      <c r="I901" s="33"/>
      <c r="J901" s="33"/>
      <c r="K901" s="33"/>
      <c r="L901" s="33"/>
      <c r="M901" s="27"/>
      <c r="N901" s="64" t="str">
        <f t="shared" si="42"/>
        <v/>
      </c>
      <c r="O901" s="64" t="str">
        <f t="shared" si="43"/>
        <v/>
      </c>
      <c r="P901" s="64">
        <f t="shared" si="44"/>
        <v>13</v>
      </c>
      <c r="Q901" s="65"/>
      <c r="R901" s="54" t="str" cm="1">
        <f t="array" ref="R901">IFERROR(_xlfn.IFS(N901=5,"Gru",O901=7,"de",P901=13,"tom"),"Fejl")</f>
        <v>tom</v>
      </c>
      <c r="S901" s="54"/>
      <c r="T901" s="53">
        <v>900</v>
      </c>
    </row>
    <row r="902" spans="1:20" ht="15.75" x14ac:dyDescent="0.25">
      <c r="A902" s="39" t="str">
        <f>IFERROR(VLOOKUP(T902,Baggrundsark!C903:F2901,2,FALSE),"")</f>
        <v/>
      </c>
      <c r="B902" s="39" t="str">
        <f>IFERROR(VLOOKUP(T902,Baggrundsark!C903:F2901,3,FALSE),"")</f>
        <v/>
      </c>
      <c r="C902" s="39" t="str">
        <f>IFERROR(VLOOKUP(T902,Baggrundsark!C903:F2901,4,FALSE),"")</f>
        <v/>
      </c>
      <c r="D902" s="33"/>
      <c r="E902" s="33"/>
      <c r="F902" s="34"/>
      <c r="G902" s="35"/>
      <c r="H902" s="25"/>
      <c r="I902" s="33"/>
      <c r="J902" s="33"/>
      <c r="K902" s="33"/>
      <c r="L902" s="33"/>
      <c r="M902" s="27"/>
      <c r="N902" s="64" t="str">
        <f t="shared" si="42"/>
        <v/>
      </c>
      <c r="O902" s="64" t="str">
        <f t="shared" si="43"/>
        <v/>
      </c>
      <c r="P902" s="64">
        <f t="shared" si="44"/>
        <v>13</v>
      </c>
      <c r="Q902" s="65"/>
      <c r="R902" s="54" t="str" cm="1">
        <f t="array" ref="R902">IFERROR(_xlfn.IFS(N902=5,"Gru",O902=7,"de",P902=13,"tom"),"Fejl")</f>
        <v>tom</v>
      </c>
      <c r="S902" s="54"/>
      <c r="T902" s="53">
        <v>901</v>
      </c>
    </row>
    <row r="903" spans="1:20" ht="15.75" x14ac:dyDescent="0.25">
      <c r="A903" s="39" t="str">
        <f>IFERROR(VLOOKUP(T903,Baggrundsark!C904:F2902,2,FALSE),"")</f>
        <v/>
      </c>
      <c r="B903" s="39" t="str">
        <f>IFERROR(VLOOKUP(T903,Baggrundsark!C904:F2902,3,FALSE),"")</f>
        <v/>
      </c>
      <c r="C903" s="39" t="str">
        <f>IFERROR(VLOOKUP(T903,Baggrundsark!C904:F2902,4,FALSE),"")</f>
        <v/>
      </c>
      <c r="D903" s="33"/>
      <c r="E903" s="33"/>
      <c r="F903" s="34"/>
      <c r="G903" s="35"/>
      <c r="H903" s="25"/>
      <c r="I903" s="33"/>
      <c r="J903" s="33"/>
      <c r="K903" s="33"/>
      <c r="L903" s="33"/>
      <c r="M903" s="27"/>
      <c r="N903" s="64" t="str">
        <f t="shared" si="42"/>
        <v/>
      </c>
      <c r="O903" s="64" t="str">
        <f t="shared" si="43"/>
        <v/>
      </c>
      <c r="P903" s="64">
        <f t="shared" si="44"/>
        <v>13</v>
      </c>
      <c r="Q903" s="65"/>
      <c r="R903" s="54" t="str" cm="1">
        <f t="array" ref="R903">IFERROR(_xlfn.IFS(N903=5,"Gru",O903=7,"de",P903=13,"tom"),"Fejl")</f>
        <v>tom</v>
      </c>
      <c r="S903" s="54"/>
      <c r="T903" s="53">
        <v>902</v>
      </c>
    </row>
    <row r="904" spans="1:20" ht="15.75" x14ac:dyDescent="0.25">
      <c r="A904" s="39" t="str">
        <f>IFERROR(VLOOKUP(T904,Baggrundsark!C905:F2903,2,FALSE),"")</f>
        <v/>
      </c>
      <c r="B904" s="39" t="str">
        <f>IFERROR(VLOOKUP(T904,Baggrundsark!C905:F2903,3,FALSE),"")</f>
        <v/>
      </c>
      <c r="C904" s="39" t="str">
        <f>IFERROR(VLOOKUP(T904,Baggrundsark!C905:F2903,4,FALSE),"")</f>
        <v/>
      </c>
      <c r="D904" s="33"/>
      <c r="E904" s="33"/>
      <c r="F904" s="34"/>
      <c r="G904" s="35"/>
      <c r="H904" s="25"/>
      <c r="I904" s="33"/>
      <c r="J904" s="33"/>
      <c r="K904" s="33"/>
      <c r="L904" s="33"/>
      <c r="M904" s="27"/>
      <c r="N904" s="64" t="str">
        <f t="shared" si="42"/>
        <v/>
      </c>
      <c r="O904" s="64" t="str">
        <f t="shared" si="43"/>
        <v/>
      </c>
      <c r="P904" s="64">
        <f t="shared" si="44"/>
        <v>13</v>
      </c>
      <c r="Q904" s="65"/>
      <c r="R904" s="54" t="str" cm="1">
        <f t="array" ref="R904">IFERROR(_xlfn.IFS(N904=5,"Gru",O904=7,"de",P904=13,"tom"),"Fejl")</f>
        <v>tom</v>
      </c>
      <c r="S904" s="54"/>
      <c r="T904" s="53">
        <v>903</v>
      </c>
    </row>
    <row r="905" spans="1:20" ht="15.75" x14ac:dyDescent="0.25">
      <c r="A905" s="39" t="str">
        <f>IFERROR(VLOOKUP(T905,Baggrundsark!C906:F2904,2,FALSE),"")</f>
        <v/>
      </c>
      <c r="B905" s="39" t="str">
        <f>IFERROR(VLOOKUP(T905,Baggrundsark!C906:F2904,3,FALSE),"")</f>
        <v/>
      </c>
      <c r="C905" s="39" t="str">
        <f>IFERROR(VLOOKUP(T905,Baggrundsark!C906:F2904,4,FALSE),"")</f>
        <v/>
      </c>
      <c r="D905" s="33"/>
      <c r="E905" s="33"/>
      <c r="F905" s="34"/>
      <c r="G905" s="35"/>
      <c r="H905" s="25"/>
      <c r="I905" s="33"/>
      <c r="J905" s="33"/>
      <c r="K905" s="33"/>
      <c r="L905" s="33"/>
      <c r="M905" s="27"/>
      <c r="N905" s="64" t="str">
        <f t="shared" si="42"/>
        <v/>
      </c>
      <c r="O905" s="64" t="str">
        <f t="shared" si="43"/>
        <v/>
      </c>
      <c r="P905" s="64">
        <f t="shared" si="44"/>
        <v>13</v>
      </c>
      <c r="Q905" s="65"/>
      <c r="R905" s="54" t="str" cm="1">
        <f t="array" ref="R905">IFERROR(_xlfn.IFS(N905=5,"Gru",O905=7,"de",P905=13,"tom"),"Fejl")</f>
        <v>tom</v>
      </c>
      <c r="S905" s="54"/>
      <c r="T905" s="53">
        <v>904</v>
      </c>
    </row>
    <row r="906" spans="1:20" ht="15.75" x14ac:dyDescent="0.25">
      <c r="A906" s="39" t="str">
        <f>IFERROR(VLOOKUP(T906,Baggrundsark!C907:F2905,2,FALSE),"")</f>
        <v/>
      </c>
      <c r="B906" s="39" t="str">
        <f>IFERROR(VLOOKUP(T906,Baggrundsark!C907:F2905,3,FALSE),"")</f>
        <v/>
      </c>
      <c r="C906" s="39" t="str">
        <f>IFERROR(VLOOKUP(T906,Baggrundsark!C907:F2905,4,FALSE),"")</f>
        <v/>
      </c>
      <c r="D906" s="33"/>
      <c r="E906" s="33"/>
      <c r="F906" s="34"/>
      <c r="G906" s="35"/>
      <c r="H906" s="25"/>
      <c r="I906" s="33"/>
      <c r="J906" s="33"/>
      <c r="K906" s="33"/>
      <c r="L906" s="33"/>
      <c r="M906" s="27"/>
      <c r="N906" s="64" t="str">
        <f t="shared" si="42"/>
        <v/>
      </c>
      <c r="O906" s="64" t="str">
        <f t="shared" si="43"/>
        <v/>
      </c>
      <c r="P906" s="64">
        <f t="shared" si="44"/>
        <v>13</v>
      </c>
      <c r="Q906" s="65"/>
      <c r="R906" s="54" t="str" cm="1">
        <f t="array" ref="R906">IFERROR(_xlfn.IFS(N906=5,"Gru",O906=7,"de",P906=13,"tom"),"Fejl")</f>
        <v>tom</v>
      </c>
      <c r="S906" s="54"/>
      <c r="T906" s="53">
        <v>905</v>
      </c>
    </row>
    <row r="907" spans="1:20" ht="15.75" x14ac:dyDescent="0.25">
      <c r="A907" s="39" t="str">
        <f>IFERROR(VLOOKUP(T907,Baggrundsark!C908:F2906,2,FALSE),"")</f>
        <v/>
      </c>
      <c r="B907" s="39" t="str">
        <f>IFERROR(VLOOKUP(T907,Baggrundsark!C908:F2906,3,FALSE),"")</f>
        <v/>
      </c>
      <c r="C907" s="39" t="str">
        <f>IFERROR(VLOOKUP(T907,Baggrundsark!C908:F2906,4,FALSE),"")</f>
        <v/>
      </c>
      <c r="D907" s="33"/>
      <c r="E907" s="33"/>
      <c r="F907" s="34"/>
      <c r="G907" s="35"/>
      <c r="H907" s="25"/>
      <c r="I907" s="33"/>
      <c r="J907" s="33"/>
      <c r="K907" s="33"/>
      <c r="L907" s="33"/>
      <c r="M907" s="27"/>
      <c r="N907" s="64" t="str">
        <f t="shared" si="42"/>
        <v/>
      </c>
      <c r="O907" s="64" t="str">
        <f t="shared" si="43"/>
        <v/>
      </c>
      <c r="P907" s="64">
        <f t="shared" si="44"/>
        <v>13</v>
      </c>
      <c r="Q907" s="65"/>
      <c r="R907" s="54" t="str" cm="1">
        <f t="array" ref="R907">IFERROR(_xlfn.IFS(N907=5,"Gru",O907=7,"de",P907=13,"tom"),"Fejl")</f>
        <v>tom</v>
      </c>
      <c r="S907" s="54"/>
      <c r="T907" s="53">
        <v>906</v>
      </c>
    </row>
    <row r="908" spans="1:20" ht="15.75" x14ac:dyDescent="0.25">
      <c r="A908" s="39" t="str">
        <f>IFERROR(VLOOKUP(T908,Baggrundsark!C909:F2907,2,FALSE),"")</f>
        <v/>
      </c>
      <c r="B908" s="39" t="str">
        <f>IFERROR(VLOOKUP(T908,Baggrundsark!C909:F2907,3,FALSE),"")</f>
        <v/>
      </c>
      <c r="C908" s="39" t="str">
        <f>IFERROR(VLOOKUP(T908,Baggrundsark!C909:F2907,4,FALSE),"")</f>
        <v/>
      </c>
      <c r="D908" s="33"/>
      <c r="E908" s="33"/>
      <c r="F908" s="34"/>
      <c r="G908" s="35"/>
      <c r="H908" s="25"/>
      <c r="I908" s="33"/>
      <c r="J908" s="33"/>
      <c r="K908" s="33"/>
      <c r="L908" s="33"/>
      <c r="M908" s="27"/>
      <c r="N908" s="64" t="str">
        <f t="shared" si="42"/>
        <v/>
      </c>
      <c r="O908" s="64" t="str">
        <f t="shared" si="43"/>
        <v/>
      </c>
      <c r="P908" s="64">
        <f t="shared" si="44"/>
        <v>13</v>
      </c>
      <c r="Q908" s="65"/>
      <c r="R908" s="54" t="str" cm="1">
        <f t="array" ref="R908">IFERROR(_xlfn.IFS(N908=5,"Gru",O908=7,"de",P908=13,"tom"),"Fejl")</f>
        <v>tom</v>
      </c>
      <c r="S908" s="54"/>
      <c r="T908" s="53">
        <v>907</v>
      </c>
    </row>
    <row r="909" spans="1:20" ht="15.75" x14ac:dyDescent="0.25">
      <c r="A909" s="39" t="str">
        <f>IFERROR(VLOOKUP(T909,Baggrundsark!C910:F2908,2,FALSE),"")</f>
        <v/>
      </c>
      <c r="B909" s="39" t="str">
        <f>IFERROR(VLOOKUP(T909,Baggrundsark!C910:F2908,3,FALSE),"")</f>
        <v/>
      </c>
      <c r="C909" s="39" t="str">
        <f>IFERROR(VLOOKUP(T909,Baggrundsark!C910:F2908,4,FALSE),"")</f>
        <v/>
      </c>
      <c r="D909" s="33"/>
      <c r="E909" s="33"/>
      <c r="F909" s="34"/>
      <c r="G909" s="35"/>
      <c r="H909" s="25"/>
      <c r="I909" s="33"/>
      <c r="J909" s="33"/>
      <c r="K909" s="33"/>
      <c r="L909" s="33"/>
      <c r="M909" s="27"/>
      <c r="N909" s="64" t="str">
        <f t="shared" si="42"/>
        <v/>
      </c>
      <c r="O909" s="64" t="str">
        <f t="shared" si="43"/>
        <v/>
      </c>
      <c r="P909" s="64">
        <f t="shared" si="44"/>
        <v>13</v>
      </c>
      <c r="Q909" s="65"/>
      <c r="R909" s="54" t="str" cm="1">
        <f t="array" ref="R909">IFERROR(_xlfn.IFS(N909=5,"Gru",O909=7,"de",P909=13,"tom"),"Fejl")</f>
        <v>tom</v>
      </c>
      <c r="S909" s="54"/>
      <c r="T909" s="53">
        <v>908</v>
      </c>
    </row>
    <row r="910" spans="1:20" ht="15.75" x14ac:dyDescent="0.25">
      <c r="A910" s="39" t="str">
        <f>IFERROR(VLOOKUP(T910,Baggrundsark!C911:F2909,2,FALSE),"")</f>
        <v/>
      </c>
      <c r="B910" s="39" t="str">
        <f>IFERROR(VLOOKUP(T910,Baggrundsark!C911:F2909,3,FALSE),"")</f>
        <v/>
      </c>
      <c r="C910" s="39" t="str">
        <f>IFERROR(VLOOKUP(T910,Baggrundsark!C911:F2909,4,FALSE),"")</f>
        <v/>
      </c>
      <c r="D910" s="33"/>
      <c r="E910" s="33"/>
      <c r="F910" s="34"/>
      <c r="G910" s="35"/>
      <c r="H910" s="25"/>
      <c r="I910" s="33"/>
      <c r="J910" s="33"/>
      <c r="K910" s="33"/>
      <c r="L910" s="33"/>
      <c r="M910" s="27"/>
      <c r="N910" s="64" t="str">
        <f t="shared" si="42"/>
        <v/>
      </c>
      <c r="O910" s="64" t="str">
        <f t="shared" si="43"/>
        <v/>
      </c>
      <c r="P910" s="64">
        <f t="shared" si="44"/>
        <v>13</v>
      </c>
      <c r="Q910" s="65"/>
      <c r="R910" s="54" t="str" cm="1">
        <f t="array" ref="R910">IFERROR(_xlfn.IFS(N910=5,"Gru",O910=7,"de",P910=13,"tom"),"Fejl")</f>
        <v>tom</v>
      </c>
      <c r="S910" s="54"/>
      <c r="T910" s="53">
        <v>909</v>
      </c>
    </row>
    <row r="911" spans="1:20" ht="15.75" x14ac:dyDescent="0.25">
      <c r="A911" s="39" t="str">
        <f>IFERROR(VLOOKUP(T911,Baggrundsark!C912:F2910,2,FALSE),"")</f>
        <v/>
      </c>
      <c r="B911" s="39" t="str">
        <f>IFERROR(VLOOKUP(T911,Baggrundsark!C912:F2910,3,FALSE),"")</f>
        <v/>
      </c>
      <c r="C911" s="39" t="str">
        <f>IFERROR(VLOOKUP(T911,Baggrundsark!C912:F2910,4,FALSE),"")</f>
        <v/>
      </c>
      <c r="D911" s="33"/>
      <c r="E911" s="33"/>
      <c r="F911" s="34"/>
      <c r="G911" s="35"/>
      <c r="H911" s="25"/>
      <c r="I911" s="33"/>
      <c r="J911" s="33"/>
      <c r="K911" s="33"/>
      <c r="L911" s="33"/>
      <c r="M911" s="27"/>
      <c r="N911" s="64" t="str">
        <f t="shared" si="42"/>
        <v/>
      </c>
      <c r="O911" s="64" t="str">
        <f t="shared" si="43"/>
        <v/>
      </c>
      <c r="P911" s="64">
        <f t="shared" si="44"/>
        <v>13</v>
      </c>
      <c r="Q911" s="65"/>
      <c r="R911" s="54" t="str" cm="1">
        <f t="array" ref="R911">IFERROR(_xlfn.IFS(N911=5,"Gru",O911=7,"de",P911=13,"tom"),"Fejl")</f>
        <v>tom</v>
      </c>
      <c r="S911" s="54"/>
      <c r="T911" s="53">
        <v>910</v>
      </c>
    </row>
    <row r="912" spans="1:20" ht="15.75" x14ac:dyDescent="0.25">
      <c r="A912" s="39" t="str">
        <f>IFERROR(VLOOKUP(T912,Baggrundsark!C913:F2911,2,FALSE),"")</f>
        <v/>
      </c>
      <c r="B912" s="39" t="str">
        <f>IFERROR(VLOOKUP(T912,Baggrundsark!C913:F2911,3,FALSE),"")</f>
        <v/>
      </c>
      <c r="C912" s="39" t="str">
        <f>IFERROR(VLOOKUP(T912,Baggrundsark!C913:F2911,4,FALSE),"")</f>
        <v/>
      </c>
      <c r="D912" s="33"/>
      <c r="E912" s="33"/>
      <c r="F912" s="34"/>
      <c r="G912" s="35"/>
      <c r="H912" s="25"/>
      <c r="I912" s="33"/>
      <c r="J912" s="33"/>
      <c r="K912" s="33"/>
      <c r="L912" s="33"/>
      <c r="M912" s="27"/>
      <c r="N912" s="64" t="str">
        <f t="shared" si="42"/>
        <v/>
      </c>
      <c r="O912" s="64" t="str">
        <f t="shared" si="43"/>
        <v/>
      </c>
      <c r="P912" s="64">
        <f t="shared" si="44"/>
        <v>13</v>
      </c>
      <c r="Q912" s="65"/>
      <c r="R912" s="54" t="str" cm="1">
        <f t="array" ref="R912">IFERROR(_xlfn.IFS(N912=5,"Gru",O912=7,"de",P912=13,"tom"),"Fejl")</f>
        <v>tom</v>
      </c>
      <c r="S912" s="54"/>
      <c r="T912" s="53">
        <v>911</v>
      </c>
    </row>
    <row r="913" spans="1:20" ht="15.75" x14ac:dyDescent="0.25">
      <c r="A913" s="39" t="str">
        <f>IFERROR(VLOOKUP(T913,Baggrundsark!C914:F2912,2,FALSE),"")</f>
        <v/>
      </c>
      <c r="B913" s="39" t="str">
        <f>IFERROR(VLOOKUP(T913,Baggrundsark!C914:F2912,3,FALSE),"")</f>
        <v/>
      </c>
      <c r="C913" s="39" t="str">
        <f>IFERROR(VLOOKUP(T913,Baggrundsark!C914:F2912,4,FALSE),"")</f>
        <v/>
      </c>
      <c r="D913" s="33"/>
      <c r="E913" s="33"/>
      <c r="F913" s="34"/>
      <c r="G913" s="35"/>
      <c r="H913" s="25"/>
      <c r="I913" s="33"/>
      <c r="J913" s="33"/>
      <c r="K913" s="33"/>
      <c r="L913" s="33"/>
      <c r="M913" s="27"/>
      <c r="N913" s="64" t="str">
        <f t="shared" si="42"/>
        <v/>
      </c>
      <c r="O913" s="64" t="str">
        <f t="shared" si="43"/>
        <v/>
      </c>
      <c r="P913" s="64">
        <f t="shared" si="44"/>
        <v>13</v>
      </c>
      <c r="Q913" s="65"/>
      <c r="R913" s="54" t="str" cm="1">
        <f t="array" ref="R913">IFERROR(_xlfn.IFS(N913=5,"Gru",O913=7,"de",P913=13,"tom"),"Fejl")</f>
        <v>tom</v>
      </c>
      <c r="S913" s="54"/>
      <c r="T913" s="53">
        <v>912</v>
      </c>
    </row>
    <row r="914" spans="1:20" ht="15.75" x14ac:dyDescent="0.25">
      <c r="A914" s="39" t="str">
        <f>IFERROR(VLOOKUP(T914,Baggrundsark!C915:F2913,2,FALSE),"")</f>
        <v/>
      </c>
      <c r="B914" s="39" t="str">
        <f>IFERROR(VLOOKUP(T914,Baggrundsark!C915:F2913,3,FALSE),"")</f>
        <v/>
      </c>
      <c r="C914" s="39" t="str">
        <f>IFERROR(VLOOKUP(T914,Baggrundsark!C915:F2913,4,FALSE),"")</f>
        <v/>
      </c>
      <c r="D914" s="33"/>
      <c r="E914" s="33"/>
      <c r="F914" s="34"/>
      <c r="G914" s="35"/>
      <c r="H914" s="25"/>
      <c r="I914" s="33"/>
      <c r="J914" s="33"/>
      <c r="K914" s="33"/>
      <c r="L914" s="33"/>
      <c r="M914" s="27"/>
      <c r="N914" s="64" t="str">
        <f t="shared" si="42"/>
        <v/>
      </c>
      <c r="O914" s="64" t="str">
        <f t="shared" si="43"/>
        <v/>
      </c>
      <c r="P914" s="64">
        <f t="shared" si="44"/>
        <v>13</v>
      </c>
      <c r="Q914" s="65"/>
      <c r="R914" s="54" t="str" cm="1">
        <f t="array" ref="R914">IFERROR(_xlfn.IFS(N914=5,"Gru",O914=7,"de",P914=13,"tom"),"Fejl")</f>
        <v>tom</v>
      </c>
      <c r="S914" s="54"/>
      <c r="T914" s="53">
        <v>913</v>
      </c>
    </row>
    <row r="915" spans="1:20" ht="15.75" x14ac:dyDescent="0.25">
      <c r="A915" s="39" t="str">
        <f>IFERROR(VLOOKUP(T915,Baggrundsark!C916:F2914,2,FALSE),"")</f>
        <v/>
      </c>
      <c r="B915" s="39" t="str">
        <f>IFERROR(VLOOKUP(T915,Baggrundsark!C916:F2914,3,FALSE),"")</f>
        <v/>
      </c>
      <c r="C915" s="39" t="str">
        <f>IFERROR(VLOOKUP(T915,Baggrundsark!C916:F2914,4,FALSE),"")</f>
        <v/>
      </c>
      <c r="D915" s="33"/>
      <c r="E915" s="33"/>
      <c r="F915" s="34"/>
      <c r="G915" s="35"/>
      <c r="H915" s="25"/>
      <c r="I915" s="33"/>
      <c r="J915" s="33"/>
      <c r="K915" s="33"/>
      <c r="L915" s="33"/>
      <c r="M915" s="27"/>
      <c r="N915" s="64" t="str">
        <f t="shared" si="42"/>
        <v/>
      </c>
      <c r="O915" s="64" t="str">
        <f t="shared" si="43"/>
        <v/>
      </c>
      <c r="P915" s="64">
        <f t="shared" si="44"/>
        <v>13</v>
      </c>
      <c r="Q915" s="65"/>
      <c r="R915" s="54" t="str" cm="1">
        <f t="array" ref="R915">IFERROR(_xlfn.IFS(N915=5,"Gru",O915=7,"de",P915=13,"tom"),"Fejl")</f>
        <v>tom</v>
      </c>
      <c r="S915" s="54"/>
      <c r="T915" s="53">
        <v>914</v>
      </c>
    </row>
    <row r="916" spans="1:20" ht="15.75" x14ac:dyDescent="0.25">
      <c r="A916" s="39" t="str">
        <f>IFERROR(VLOOKUP(T916,Baggrundsark!C917:F2915,2,FALSE),"")</f>
        <v/>
      </c>
      <c r="B916" s="39" t="str">
        <f>IFERROR(VLOOKUP(T916,Baggrundsark!C917:F2915,3,FALSE),"")</f>
        <v/>
      </c>
      <c r="C916" s="39" t="str">
        <f>IFERROR(VLOOKUP(T916,Baggrundsark!C917:F2915,4,FALSE),"")</f>
        <v/>
      </c>
      <c r="D916" s="33"/>
      <c r="E916" s="33"/>
      <c r="F916" s="34"/>
      <c r="G916" s="35"/>
      <c r="H916" s="25"/>
      <c r="I916" s="33"/>
      <c r="J916" s="33"/>
      <c r="K916" s="33"/>
      <c r="L916" s="33"/>
      <c r="M916" s="27"/>
      <c r="N916" s="64" t="str">
        <f t="shared" si="42"/>
        <v/>
      </c>
      <c r="O916" s="64" t="str">
        <f t="shared" si="43"/>
        <v/>
      </c>
      <c r="P916" s="64">
        <f t="shared" si="44"/>
        <v>13</v>
      </c>
      <c r="Q916" s="65"/>
      <c r="R916" s="54" t="str" cm="1">
        <f t="array" ref="R916">IFERROR(_xlfn.IFS(N916=5,"Gru",O916=7,"de",P916=13,"tom"),"Fejl")</f>
        <v>tom</v>
      </c>
      <c r="S916" s="54"/>
      <c r="T916" s="53">
        <v>915</v>
      </c>
    </row>
    <row r="917" spans="1:20" ht="15.75" x14ac:dyDescent="0.25">
      <c r="A917" s="39" t="str">
        <f>IFERROR(VLOOKUP(T917,Baggrundsark!C918:F2916,2,FALSE),"")</f>
        <v/>
      </c>
      <c r="B917" s="39" t="str">
        <f>IFERROR(VLOOKUP(T917,Baggrundsark!C918:F2916,3,FALSE),"")</f>
        <v/>
      </c>
      <c r="C917" s="39" t="str">
        <f>IFERROR(VLOOKUP(T917,Baggrundsark!C918:F2916,4,FALSE),"")</f>
        <v/>
      </c>
      <c r="D917" s="33"/>
      <c r="E917" s="33"/>
      <c r="F917" s="34"/>
      <c r="G917" s="35"/>
      <c r="H917" s="25"/>
      <c r="I917" s="33"/>
      <c r="J917" s="33"/>
      <c r="K917" s="33"/>
      <c r="L917" s="33"/>
      <c r="M917" s="27"/>
      <c r="N917" s="64" t="str">
        <f t="shared" si="42"/>
        <v/>
      </c>
      <c r="O917" s="64" t="str">
        <f t="shared" si="43"/>
        <v/>
      </c>
      <c r="P917" s="64">
        <f t="shared" si="44"/>
        <v>13</v>
      </c>
      <c r="Q917" s="65"/>
      <c r="R917" s="54" t="str" cm="1">
        <f t="array" ref="R917">IFERROR(_xlfn.IFS(N917=5,"Gru",O917=7,"de",P917=13,"tom"),"Fejl")</f>
        <v>tom</v>
      </c>
      <c r="S917" s="54"/>
      <c r="T917" s="53">
        <v>916</v>
      </c>
    </row>
    <row r="918" spans="1:20" ht="15.75" x14ac:dyDescent="0.25">
      <c r="A918" s="39" t="str">
        <f>IFERROR(VLOOKUP(T918,Baggrundsark!C919:F2917,2,FALSE),"")</f>
        <v/>
      </c>
      <c r="B918" s="39" t="str">
        <f>IFERROR(VLOOKUP(T918,Baggrundsark!C919:F2917,3,FALSE),"")</f>
        <v/>
      </c>
      <c r="C918" s="39" t="str">
        <f>IFERROR(VLOOKUP(T918,Baggrundsark!C919:F2917,4,FALSE),"")</f>
        <v/>
      </c>
      <c r="D918" s="33"/>
      <c r="E918" s="33"/>
      <c r="F918" s="34"/>
      <c r="G918" s="35"/>
      <c r="H918" s="25"/>
      <c r="I918" s="33"/>
      <c r="J918" s="33"/>
      <c r="K918" s="33"/>
      <c r="L918" s="33"/>
      <c r="M918" s="27"/>
      <c r="N918" s="64" t="str">
        <f t="shared" si="42"/>
        <v/>
      </c>
      <c r="O918" s="64" t="str">
        <f t="shared" si="43"/>
        <v/>
      </c>
      <c r="P918" s="64">
        <f t="shared" si="44"/>
        <v>13</v>
      </c>
      <c r="Q918" s="65"/>
      <c r="R918" s="54" t="str" cm="1">
        <f t="array" ref="R918">IFERROR(_xlfn.IFS(N918=5,"Gru",O918=7,"de",P918=13,"tom"),"Fejl")</f>
        <v>tom</v>
      </c>
      <c r="S918" s="54"/>
      <c r="T918" s="53">
        <v>917</v>
      </c>
    </row>
    <row r="919" spans="1:20" ht="15.75" x14ac:dyDescent="0.25">
      <c r="A919" s="39" t="str">
        <f>IFERROR(VLOOKUP(T919,Baggrundsark!C920:F2918,2,FALSE),"")</f>
        <v/>
      </c>
      <c r="B919" s="39" t="str">
        <f>IFERROR(VLOOKUP(T919,Baggrundsark!C920:F2918,3,FALSE),"")</f>
        <v/>
      </c>
      <c r="C919" s="39" t="str">
        <f>IFERROR(VLOOKUP(T919,Baggrundsark!C920:F2918,4,FALSE),"")</f>
        <v/>
      </c>
      <c r="D919" s="33"/>
      <c r="E919" s="33"/>
      <c r="F919" s="34"/>
      <c r="G919" s="35"/>
      <c r="H919" s="25"/>
      <c r="I919" s="33"/>
      <c r="J919" s="33"/>
      <c r="K919" s="33"/>
      <c r="L919" s="33"/>
      <c r="M919" s="27"/>
      <c r="N919" s="64" t="str">
        <f t="shared" si="42"/>
        <v/>
      </c>
      <c r="O919" s="64" t="str">
        <f t="shared" si="43"/>
        <v/>
      </c>
      <c r="P919" s="64">
        <f t="shared" si="44"/>
        <v>13</v>
      </c>
      <c r="Q919" s="65"/>
      <c r="R919" s="54" t="str" cm="1">
        <f t="array" ref="R919">IFERROR(_xlfn.IFS(N919=5,"Gru",O919=7,"de",P919=13,"tom"),"Fejl")</f>
        <v>tom</v>
      </c>
      <c r="S919" s="54"/>
      <c r="T919" s="53">
        <v>918</v>
      </c>
    </row>
    <row r="920" spans="1:20" ht="15.75" x14ac:dyDescent="0.25">
      <c r="A920" s="39" t="str">
        <f>IFERROR(VLOOKUP(T920,Baggrundsark!C921:F2919,2,FALSE),"")</f>
        <v/>
      </c>
      <c r="B920" s="39" t="str">
        <f>IFERROR(VLOOKUP(T920,Baggrundsark!C921:F2919,3,FALSE),"")</f>
        <v/>
      </c>
      <c r="C920" s="39" t="str">
        <f>IFERROR(VLOOKUP(T920,Baggrundsark!C921:F2919,4,FALSE),"")</f>
        <v/>
      </c>
      <c r="D920" s="33"/>
      <c r="E920" s="33"/>
      <c r="F920" s="34"/>
      <c r="G920" s="35"/>
      <c r="H920" s="25"/>
      <c r="I920" s="33"/>
      <c r="J920" s="33"/>
      <c r="K920" s="33"/>
      <c r="L920" s="33"/>
      <c r="M920" s="27"/>
      <c r="N920" s="64" t="str">
        <f t="shared" si="42"/>
        <v/>
      </c>
      <c r="O920" s="64" t="str">
        <f t="shared" si="43"/>
        <v/>
      </c>
      <c r="P920" s="64">
        <f t="shared" si="44"/>
        <v>13</v>
      </c>
      <c r="Q920" s="65"/>
      <c r="R920" s="54" t="str" cm="1">
        <f t="array" ref="R920">IFERROR(_xlfn.IFS(N920=5,"Gru",O920=7,"de",P920=13,"tom"),"Fejl")</f>
        <v>tom</v>
      </c>
      <c r="S920" s="54"/>
      <c r="T920" s="53">
        <v>919</v>
      </c>
    </row>
    <row r="921" spans="1:20" ht="15.75" x14ac:dyDescent="0.25">
      <c r="A921" s="39" t="str">
        <f>IFERROR(VLOOKUP(T921,Baggrundsark!C922:F2920,2,FALSE),"")</f>
        <v/>
      </c>
      <c r="B921" s="39" t="str">
        <f>IFERROR(VLOOKUP(T921,Baggrundsark!C922:F2920,3,FALSE),"")</f>
        <v/>
      </c>
      <c r="C921" s="39" t="str">
        <f>IFERROR(VLOOKUP(T921,Baggrundsark!C922:F2920,4,FALSE),"")</f>
        <v/>
      </c>
      <c r="D921" s="33"/>
      <c r="E921" s="33"/>
      <c r="F921" s="34"/>
      <c r="G921" s="35"/>
      <c r="H921" s="25"/>
      <c r="I921" s="33"/>
      <c r="J921" s="33"/>
      <c r="K921" s="33"/>
      <c r="L921" s="33"/>
      <c r="M921" s="27"/>
      <c r="N921" s="64" t="str">
        <f t="shared" si="42"/>
        <v/>
      </c>
      <c r="O921" s="64" t="str">
        <f t="shared" si="43"/>
        <v/>
      </c>
      <c r="P921" s="64">
        <f t="shared" si="44"/>
        <v>13</v>
      </c>
      <c r="Q921" s="65"/>
      <c r="R921" s="54" t="str" cm="1">
        <f t="array" ref="R921">IFERROR(_xlfn.IFS(N921=5,"Gru",O921=7,"de",P921=13,"tom"),"Fejl")</f>
        <v>tom</v>
      </c>
      <c r="S921" s="54"/>
      <c r="T921" s="53">
        <v>920</v>
      </c>
    </row>
    <row r="922" spans="1:20" ht="15.75" x14ac:dyDescent="0.25">
      <c r="A922" s="39" t="str">
        <f>IFERROR(VLOOKUP(T922,Baggrundsark!C923:F2921,2,FALSE),"")</f>
        <v/>
      </c>
      <c r="B922" s="39" t="str">
        <f>IFERROR(VLOOKUP(T922,Baggrundsark!C923:F2921,3,FALSE),"")</f>
        <v/>
      </c>
      <c r="C922" s="39" t="str">
        <f>IFERROR(VLOOKUP(T922,Baggrundsark!C923:F2921,4,FALSE),"")</f>
        <v/>
      </c>
      <c r="D922" s="33"/>
      <c r="E922" s="33"/>
      <c r="F922" s="34"/>
      <c r="G922" s="35"/>
      <c r="H922" s="25"/>
      <c r="I922" s="33"/>
      <c r="J922" s="33"/>
      <c r="K922" s="33"/>
      <c r="L922" s="33"/>
      <c r="M922" s="27"/>
      <c r="N922" s="64" t="str">
        <f t="shared" si="42"/>
        <v/>
      </c>
      <c r="O922" s="64" t="str">
        <f t="shared" si="43"/>
        <v/>
      </c>
      <c r="P922" s="64">
        <f t="shared" si="44"/>
        <v>13</v>
      </c>
      <c r="Q922" s="65"/>
      <c r="R922" s="54" t="str" cm="1">
        <f t="array" ref="R922">IFERROR(_xlfn.IFS(N922=5,"Gru",O922=7,"de",P922=13,"tom"),"Fejl")</f>
        <v>tom</v>
      </c>
      <c r="S922" s="54"/>
      <c r="T922" s="53">
        <v>921</v>
      </c>
    </row>
    <row r="923" spans="1:20" ht="15.75" x14ac:dyDescent="0.25">
      <c r="A923" s="39" t="str">
        <f>IFERROR(VLOOKUP(T923,Baggrundsark!C924:F2922,2,FALSE),"")</f>
        <v/>
      </c>
      <c r="B923" s="39" t="str">
        <f>IFERROR(VLOOKUP(T923,Baggrundsark!C924:F2922,3,FALSE),"")</f>
        <v/>
      </c>
      <c r="C923" s="39" t="str">
        <f>IFERROR(VLOOKUP(T923,Baggrundsark!C924:F2922,4,FALSE),"")</f>
        <v/>
      </c>
      <c r="D923" s="33"/>
      <c r="E923" s="33"/>
      <c r="F923" s="34"/>
      <c r="G923" s="35"/>
      <c r="H923" s="25"/>
      <c r="I923" s="33"/>
      <c r="J923" s="33"/>
      <c r="K923" s="33"/>
      <c r="L923" s="33"/>
      <c r="M923" s="27"/>
      <c r="N923" s="64" t="str">
        <f t="shared" si="42"/>
        <v/>
      </c>
      <c r="O923" s="64" t="str">
        <f t="shared" si="43"/>
        <v/>
      </c>
      <c r="P923" s="64">
        <f t="shared" si="44"/>
        <v>13</v>
      </c>
      <c r="Q923" s="65"/>
      <c r="R923" s="54" t="str" cm="1">
        <f t="array" ref="R923">IFERROR(_xlfn.IFS(N923=5,"Gru",O923=7,"de",P923=13,"tom"),"Fejl")</f>
        <v>tom</v>
      </c>
      <c r="S923" s="54"/>
      <c r="T923" s="53">
        <v>922</v>
      </c>
    </row>
    <row r="924" spans="1:20" ht="15.75" x14ac:dyDescent="0.25">
      <c r="A924" s="39" t="str">
        <f>IFERROR(VLOOKUP(T924,Baggrundsark!C925:F2923,2,FALSE),"")</f>
        <v/>
      </c>
      <c r="B924" s="39" t="str">
        <f>IFERROR(VLOOKUP(T924,Baggrundsark!C925:F2923,3,FALSE),"")</f>
        <v/>
      </c>
      <c r="C924" s="39" t="str">
        <f>IFERROR(VLOOKUP(T924,Baggrundsark!C925:F2923,4,FALSE),"")</f>
        <v/>
      </c>
      <c r="D924" s="33"/>
      <c r="E924" s="33"/>
      <c r="F924" s="34"/>
      <c r="G924" s="35"/>
      <c r="H924" s="25"/>
      <c r="I924" s="33"/>
      <c r="J924" s="33"/>
      <c r="K924" s="33"/>
      <c r="L924" s="33"/>
      <c r="M924" s="27"/>
      <c r="N924" s="64" t="str">
        <f t="shared" si="42"/>
        <v/>
      </c>
      <c r="O924" s="64" t="str">
        <f t="shared" si="43"/>
        <v/>
      </c>
      <c r="P924" s="64">
        <f t="shared" si="44"/>
        <v>13</v>
      </c>
      <c r="Q924" s="65"/>
      <c r="R924" s="54" t="str" cm="1">
        <f t="array" ref="R924">IFERROR(_xlfn.IFS(N924=5,"Gru",O924=7,"de",P924=13,"tom"),"Fejl")</f>
        <v>tom</v>
      </c>
      <c r="S924" s="54"/>
      <c r="T924" s="53">
        <v>923</v>
      </c>
    </row>
    <row r="925" spans="1:20" ht="15.75" x14ac:dyDescent="0.25">
      <c r="A925" s="39" t="str">
        <f>IFERROR(VLOOKUP(T925,Baggrundsark!C926:F2924,2,FALSE),"")</f>
        <v/>
      </c>
      <c r="B925" s="39" t="str">
        <f>IFERROR(VLOOKUP(T925,Baggrundsark!C926:F2924,3,FALSE),"")</f>
        <v/>
      </c>
      <c r="C925" s="39" t="str">
        <f>IFERROR(VLOOKUP(T925,Baggrundsark!C926:F2924,4,FALSE),"")</f>
        <v/>
      </c>
      <c r="D925" s="33"/>
      <c r="E925" s="33"/>
      <c r="F925" s="34"/>
      <c r="G925" s="35"/>
      <c r="H925" s="25"/>
      <c r="I925" s="33"/>
      <c r="J925" s="33"/>
      <c r="K925" s="33"/>
      <c r="L925" s="33"/>
      <c r="M925" s="27"/>
      <c r="N925" s="64" t="str">
        <f t="shared" si="42"/>
        <v/>
      </c>
      <c r="O925" s="64" t="str">
        <f t="shared" si="43"/>
        <v/>
      </c>
      <c r="P925" s="64">
        <f t="shared" si="44"/>
        <v>13</v>
      </c>
      <c r="Q925" s="65"/>
      <c r="R925" s="54" t="str" cm="1">
        <f t="array" ref="R925">IFERROR(_xlfn.IFS(N925=5,"Gru",O925=7,"de",P925=13,"tom"),"Fejl")</f>
        <v>tom</v>
      </c>
      <c r="S925" s="54"/>
      <c r="T925" s="53">
        <v>924</v>
      </c>
    </row>
    <row r="926" spans="1:20" ht="15.75" x14ac:dyDescent="0.25">
      <c r="A926" s="39" t="str">
        <f>IFERROR(VLOOKUP(T926,Baggrundsark!C927:F2925,2,FALSE),"")</f>
        <v/>
      </c>
      <c r="B926" s="39" t="str">
        <f>IFERROR(VLOOKUP(T926,Baggrundsark!C927:F2925,3,FALSE),"")</f>
        <v/>
      </c>
      <c r="C926" s="39" t="str">
        <f>IFERROR(VLOOKUP(T926,Baggrundsark!C927:F2925,4,FALSE),"")</f>
        <v/>
      </c>
      <c r="D926" s="33"/>
      <c r="E926" s="33"/>
      <c r="F926" s="34"/>
      <c r="G926" s="35"/>
      <c r="H926" s="25"/>
      <c r="I926" s="33"/>
      <c r="J926" s="33"/>
      <c r="K926" s="33"/>
      <c r="L926" s="33"/>
      <c r="M926" s="27"/>
      <c r="N926" s="64" t="str">
        <f t="shared" si="42"/>
        <v/>
      </c>
      <c r="O926" s="64" t="str">
        <f t="shared" si="43"/>
        <v/>
      </c>
      <c r="P926" s="64">
        <f t="shared" si="44"/>
        <v>13</v>
      </c>
      <c r="Q926" s="65"/>
      <c r="R926" s="54" t="str" cm="1">
        <f t="array" ref="R926">IFERROR(_xlfn.IFS(N926=5,"Gru",O926=7,"de",P926=13,"tom"),"Fejl")</f>
        <v>tom</v>
      </c>
      <c r="S926" s="54"/>
      <c r="T926" s="53">
        <v>925</v>
      </c>
    </row>
    <row r="927" spans="1:20" ht="15.75" x14ac:dyDescent="0.25">
      <c r="A927" s="39" t="str">
        <f>IFERROR(VLOOKUP(T927,Baggrundsark!C928:F2926,2,FALSE),"")</f>
        <v/>
      </c>
      <c r="B927" s="39" t="str">
        <f>IFERROR(VLOOKUP(T927,Baggrundsark!C928:F2926,3,FALSE),"")</f>
        <v/>
      </c>
      <c r="C927" s="39" t="str">
        <f>IFERROR(VLOOKUP(T927,Baggrundsark!C928:F2926,4,FALSE),"")</f>
        <v/>
      </c>
      <c r="D927" s="33"/>
      <c r="E927" s="33"/>
      <c r="F927" s="34"/>
      <c r="G927" s="35"/>
      <c r="H927" s="25"/>
      <c r="I927" s="33"/>
      <c r="J927" s="33"/>
      <c r="K927" s="33"/>
      <c r="L927" s="33"/>
      <c r="M927" s="27"/>
      <c r="N927" s="64" t="str">
        <f t="shared" si="42"/>
        <v/>
      </c>
      <c r="O927" s="64" t="str">
        <f t="shared" si="43"/>
        <v/>
      </c>
      <c r="P927" s="64">
        <f t="shared" si="44"/>
        <v>13</v>
      </c>
      <c r="Q927" s="65"/>
      <c r="R927" s="54" t="str" cm="1">
        <f t="array" ref="R927">IFERROR(_xlfn.IFS(N927=5,"Gru",O927=7,"de",P927=13,"tom"),"Fejl")</f>
        <v>tom</v>
      </c>
      <c r="S927" s="54"/>
      <c r="T927" s="53">
        <v>926</v>
      </c>
    </row>
    <row r="928" spans="1:20" ht="15.75" x14ac:dyDescent="0.25">
      <c r="A928" s="39" t="str">
        <f>IFERROR(VLOOKUP(T928,Baggrundsark!C929:F2927,2,FALSE),"")</f>
        <v/>
      </c>
      <c r="B928" s="39" t="str">
        <f>IFERROR(VLOOKUP(T928,Baggrundsark!C929:F2927,3,FALSE),"")</f>
        <v/>
      </c>
      <c r="C928" s="39" t="str">
        <f>IFERROR(VLOOKUP(T928,Baggrundsark!C929:F2927,4,FALSE),"")</f>
        <v/>
      </c>
      <c r="D928" s="33"/>
      <c r="E928" s="33"/>
      <c r="F928" s="34"/>
      <c r="G928" s="35"/>
      <c r="H928" s="25"/>
      <c r="I928" s="33"/>
      <c r="J928" s="33"/>
      <c r="K928" s="33"/>
      <c r="L928" s="33"/>
      <c r="M928" s="27"/>
      <c r="N928" s="64" t="str">
        <f t="shared" si="42"/>
        <v/>
      </c>
      <c r="O928" s="64" t="str">
        <f t="shared" si="43"/>
        <v/>
      </c>
      <c r="P928" s="64">
        <f t="shared" si="44"/>
        <v>13</v>
      </c>
      <c r="Q928" s="65"/>
      <c r="R928" s="54" t="str" cm="1">
        <f t="array" ref="R928">IFERROR(_xlfn.IFS(N928=5,"Gru",O928=7,"de",P928=13,"tom"),"Fejl")</f>
        <v>tom</v>
      </c>
      <c r="S928" s="54"/>
      <c r="T928" s="53">
        <v>927</v>
      </c>
    </row>
    <row r="929" spans="1:20" ht="15.75" x14ac:dyDescent="0.25">
      <c r="A929" s="39" t="str">
        <f>IFERROR(VLOOKUP(T929,Baggrundsark!C930:F2928,2,FALSE),"")</f>
        <v/>
      </c>
      <c r="B929" s="39" t="str">
        <f>IFERROR(VLOOKUP(T929,Baggrundsark!C930:F2928,3,FALSE),"")</f>
        <v/>
      </c>
      <c r="C929" s="39" t="str">
        <f>IFERROR(VLOOKUP(T929,Baggrundsark!C930:F2928,4,FALSE),"")</f>
        <v/>
      </c>
      <c r="D929" s="33"/>
      <c r="E929" s="33"/>
      <c r="F929" s="34"/>
      <c r="G929" s="35"/>
      <c r="H929" s="25"/>
      <c r="I929" s="33"/>
      <c r="J929" s="33"/>
      <c r="K929" s="33"/>
      <c r="L929" s="33"/>
      <c r="M929" s="27"/>
      <c r="N929" s="64" t="str">
        <f t="shared" si="42"/>
        <v/>
      </c>
      <c r="O929" s="64" t="str">
        <f t="shared" si="43"/>
        <v/>
      </c>
      <c r="P929" s="64">
        <f t="shared" si="44"/>
        <v>13</v>
      </c>
      <c r="Q929" s="65"/>
      <c r="R929" s="54" t="str" cm="1">
        <f t="array" ref="R929">IFERROR(_xlfn.IFS(N929=5,"Gru",O929=7,"de",P929=13,"tom"),"Fejl")</f>
        <v>tom</v>
      </c>
      <c r="S929" s="54"/>
      <c r="T929" s="53">
        <v>928</v>
      </c>
    </row>
    <row r="930" spans="1:20" ht="15.75" x14ac:dyDescent="0.25">
      <c r="A930" s="39" t="str">
        <f>IFERROR(VLOOKUP(T930,Baggrundsark!C931:F2929,2,FALSE),"")</f>
        <v/>
      </c>
      <c r="B930" s="39" t="str">
        <f>IFERROR(VLOOKUP(T930,Baggrundsark!C931:F2929,3,FALSE),"")</f>
        <v/>
      </c>
      <c r="C930" s="39" t="str">
        <f>IFERROR(VLOOKUP(T930,Baggrundsark!C931:F2929,4,FALSE),"")</f>
        <v/>
      </c>
      <c r="D930" s="33"/>
      <c r="E930" s="33"/>
      <c r="F930" s="34"/>
      <c r="G930" s="35"/>
      <c r="H930" s="25"/>
      <c r="I930" s="33"/>
      <c r="J930" s="33"/>
      <c r="K930" s="33"/>
      <c r="L930" s="33"/>
      <c r="M930" s="27"/>
      <c r="N930" s="64" t="str">
        <f t="shared" si="42"/>
        <v/>
      </c>
      <c r="O930" s="64" t="str">
        <f t="shared" si="43"/>
        <v/>
      </c>
      <c r="P930" s="64">
        <f t="shared" si="44"/>
        <v>13</v>
      </c>
      <c r="Q930" s="65"/>
      <c r="R930" s="54" t="str" cm="1">
        <f t="array" ref="R930">IFERROR(_xlfn.IFS(N930=5,"Gru",O930=7,"de",P930=13,"tom"),"Fejl")</f>
        <v>tom</v>
      </c>
      <c r="S930" s="54"/>
      <c r="T930" s="53">
        <v>929</v>
      </c>
    </row>
    <row r="931" spans="1:20" ht="15.75" x14ac:dyDescent="0.25">
      <c r="A931" s="39" t="str">
        <f>IFERROR(VLOOKUP(T931,Baggrundsark!C932:F2930,2,FALSE),"")</f>
        <v/>
      </c>
      <c r="B931" s="39" t="str">
        <f>IFERROR(VLOOKUP(T931,Baggrundsark!C932:F2930,3,FALSE),"")</f>
        <v/>
      </c>
      <c r="C931" s="39" t="str">
        <f>IFERROR(VLOOKUP(T931,Baggrundsark!C932:F2930,4,FALSE),"")</f>
        <v/>
      </c>
      <c r="D931" s="33"/>
      <c r="E931" s="33"/>
      <c r="F931" s="34"/>
      <c r="G931" s="35"/>
      <c r="H931" s="25"/>
      <c r="I931" s="33"/>
      <c r="J931" s="33"/>
      <c r="K931" s="33"/>
      <c r="L931" s="33"/>
      <c r="M931" s="27"/>
      <c r="N931" s="64" t="str">
        <f t="shared" si="42"/>
        <v/>
      </c>
      <c r="O931" s="64" t="str">
        <f t="shared" si="43"/>
        <v/>
      </c>
      <c r="P931" s="64">
        <f t="shared" si="44"/>
        <v>13</v>
      </c>
      <c r="Q931" s="65"/>
      <c r="R931" s="54" t="str" cm="1">
        <f t="array" ref="R931">IFERROR(_xlfn.IFS(N931=5,"Gru",O931=7,"de",P931=13,"tom"),"Fejl")</f>
        <v>tom</v>
      </c>
      <c r="S931" s="54"/>
      <c r="T931" s="53">
        <v>930</v>
      </c>
    </row>
    <row r="932" spans="1:20" ht="15.75" x14ac:dyDescent="0.25">
      <c r="A932" s="39" t="str">
        <f>IFERROR(VLOOKUP(T932,Baggrundsark!C933:F2931,2,FALSE),"")</f>
        <v/>
      </c>
      <c r="B932" s="39" t="str">
        <f>IFERROR(VLOOKUP(T932,Baggrundsark!C933:F2931,3,FALSE),"")</f>
        <v/>
      </c>
      <c r="C932" s="39" t="str">
        <f>IFERROR(VLOOKUP(T932,Baggrundsark!C933:F2931,4,FALSE),"")</f>
        <v/>
      </c>
      <c r="D932" s="33"/>
      <c r="E932" s="33"/>
      <c r="F932" s="34"/>
      <c r="G932" s="35"/>
      <c r="H932" s="25"/>
      <c r="I932" s="33"/>
      <c r="J932" s="33"/>
      <c r="K932" s="33"/>
      <c r="L932" s="33"/>
      <c r="M932" s="27"/>
      <c r="N932" s="64" t="str">
        <f t="shared" si="42"/>
        <v/>
      </c>
      <c r="O932" s="64" t="str">
        <f t="shared" si="43"/>
        <v/>
      </c>
      <c r="P932" s="64">
        <f t="shared" si="44"/>
        <v>13</v>
      </c>
      <c r="Q932" s="65"/>
      <c r="R932" s="54" t="str" cm="1">
        <f t="array" ref="R932">IFERROR(_xlfn.IFS(N932=5,"Gru",O932=7,"de",P932=13,"tom"),"Fejl")</f>
        <v>tom</v>
      </c>
      <c r="S932" s="54"/>
      <c r="T932" s="53">
        <v>931</v>
      </c>
    </row>
    <row r="933" spans="1:20" ht="15.75" x14ac:dyDescent="0.25">
      <c r="A933" s="39" t="str">
        <f>IFERROR(VLOOKUP(T933,Baggrundsark!C934:F2932,2,FALSE),"")</f>
        <v/>
      </c>
      <c r="B933" s="39" t="str">
        <f>IFERROR(VLOOKUP(T933,Baggrundsark!C934:F2932,3,FALSE),"")</f>
        <v/>
      </c>
      <c r="C933" s="39" t="str">
        <f>IFERROR(VLOOKUP(T933,Baggrundsark!C934:F2932,4,FALSE),"")</f>
        <v/>
      </c>
      <c r="D933" s="33"/>
      <c r="E933" s="33"/>
      <c r="F933" s="34"/>
      <c r="G933" s="35"/>
      <c r="H933" s="25"/>
      <c r="I933" s="33"/>
      <c r="J933" s="33"/>
      <c r="K933" s="33"/>
      <c r="L933" s="33"/>
      <c r="M933" s="27"/>
      <c r="N933" s="64" t="str">
        <f t="shared" si="42"/>
        <v/>
      </c>
      <c r="O933" s="64" t="str">
        <f t="shared" si="43"/>
        <v/>
      </c>
      <c r="P933" s="64">
        <f t="shared" si="44"/>
        <v>13</v>
      </c>
      <c r="Q933" s="65"/>
      <c r="R933" s="54" t="str" cm="1">
        <f t="array" ref="R933">IFERROR(_xlfn.IFS(N933=5,"Gru",O933=7,"de",P933=13,"tom"),"Fejl")</f>
        <v>tom</v>
      </c>
      <c r="S933" s="54"/>
      <c r="T933" s="53">
        <v>932</v>
      </c>
    </row>
    <row r="934" spans="1:20" ht="15.75" x14ac:dyDescent="0.25">
      <c r="A934" s="39" t="str">
        <f>IFERROR(VLOOKUP(T934,Baggrundsark!C935:F2933,2,FALSE),"")</f>
        <v/>
      </c>
      <c r="B934" s="39" t="str">
        <f>IFERROR(VLOOKUP(T934,Baggrundsark!C935:F2933,3,FALSE),"")</f>
        <v/>
      </c>
      <c r="C934" s="39" t="str">
        <f>IFERROR(VLOOKUP(T934,Baggrundsark!C935:F2933,4,FALSE),"")</f>
        <v/>
      </c>
      <c r="D934" s="33"/>
      <c r="E934" s="33"/>
      <c r="F934" s="34"/>
      <c r="G934" s="35"/>
      <c r="H934" s="25"/>
      <c r="I934" s="33"/>
      <c r="J934" s="33"/>
      <c r="K934" s="33"/>
      <c r="L934" s="33"/>
      <c r="M934" s="27"/>
      <c r="N934" s="64" t="str">
        <f t="shared" si="42"/>
        <v/>
      </c>
      <c r="O934" s="64" t="str">
        <f t="shared" si="43"/>
        <v/>
      </c>
      <c r="P934" s="64">
        <f t="shared" si="44"/>
        <v>13</v>
      </c>
      <c r="Q934" s="65"/>
      <c r="R934" s="54" t="str" cm="1">
        <f t="array" ref="R934">IFERROR(_xlfn.IFS(N934=5,"Gru",O934=7,"de",P934=13,"tom"),"Fejl")</f>
        <v>tom</v>
      </c>
      <c r="S934" s="54"/>
      <c r="T934" s="53">
        <v>933</v>
      </c>
    </row>
    <row r="935" spans="1:20" ht="15.75" x14ac:dyDescent="0.25">
      <c r="A935" s="39" t="str">
        <f>IFERROR(VLOOKUP(T935,Baggrundsark!C936:F2934,2,FALSE),"")</f>
        <v/>
      </c>
      <c r="B935" s="39" t="str">
        <f>IFERROR(VLOOKUP(T935,Baggrundsark!C936:F2934,3,FALSE),"")</f>
        <v/>
      </c>
      <c r="C935" s="39" t="str">
        <f>IFERROR(VLOOKUP(T935,Baggrundsark!C936:F2934,4,FALSE),"")</f>
        <v/>
      </c>
      <c r="D935" s="33"/>
      <c r="E935" s="33"/>
      <c r="F935" s="34"/>
      <c r="G935" s="35"/>
      <c r="H935" s="25"/>
      <c r="I935" s="33"/>
      <c r="J935" s="33"/>
      <c r="K935" s="33"/>
      <c r="L935" s="33"/>
      <c r="M935" s="27"/>
      <c r="N935" s="64" t="str">
        <f t="shared" si="42"/>
        <v/>
      </c>
      <c r="O935" s="64" t="str">
        <f t="shared" si="43"/>
        <v/>
      </c>
      <c r="P935" s="64">
        <f t="shared" si="44"/>
        <v>13</v>
      </c>
      <c r="Q935" s="65"/>
      <c r="R935" s="54" t="str" cm="1">
        <f t="array" ref="R935">IFERROR(_xlfn.IFS(N935=5,"Gru",O935=7,"de",P935=13,"tom"),"Fejl")</f>
        <v>tom</v>
      </c>
      <c r="S935" s="54"/>
      <c r="T935" s="53">
        <v>934</v>
      </c>
    </row>
    <row r="936" spans="1:20" ht="15.75" x14ac:dyDescent="0.25">
      <c r="A936" s="39" t="str">
        <f>IFERROR(VLOOKUP(T936,Baggrundsark!C937:F2935,2,FALSE),"")</f>
        <v/>
      </c>
      <c r="B936" s="39" t="str">
        <f>IFERROR(VLOOKUP(T936,Baggrundsark!C937:F2935,3,FALSE),"")</f>
        <v/>
      </c>
      <c r="C936" s="39" t="str">
        <f>IFERROR(VLOOKUP(T936,Baggrundsark!C937:F2935,4,FALSE),"")</f>
        <v/>
      </c>
      <c r="D936" s="33"/>
      <c r="E936" s="33"/>
      <c r="F936" s="34"/>
      <c r="G936" s="35"/>
      <c r="H936" s="25"/>
      <c r="I936" s="33"/>
      <c r="J936" s="33"/>
      <c r="K936" s="33"/>
      <c r="L936" s="33"/>
      <c r="M936" s="27"/>
      <c r="N936" s="64" t="str">
        <f t="shared" si="42"/>
        <v/>
      </c>
      <c r="O936" s="64" t="str">
        <f t="shared" si="43"/>
        <v/>
      </c>
      <c r="P936" s="64">
        <f t="shared" si="44"/>
        <v>13</v>
      </c>
      <c r="Q936" s="65"/>
      <c r="R936" s="54" t="str" cm="1">
        <f t="array" ref="R936">IFERROR(_xlfn.IFS(N936=5,"Gru",O936=7,"de",P936=13,"tom"),"Fejl")</f>
        <v>tom</v>
      </c>
      <c r="S936" s="54"/>
      <c r="T936" s="53">
        <v>935</v>
      </c>
    </row>
    <row r="937" spans="1:20" ht="15.75" x14ac:dyDescent="0.25">
      <c r="A937" s="39" t="str">
        <f>IFERROR(VLOOKUP(T937,Baggrundsark!C938:F2936,2,FALSE),"")</f>
        <v/>
      </c>
      <c r="B937" s="39" t="str">
        <f>IFERROR(VLOOKUP(T937,Baggrundsark!C938:F2936,3,FALSE),"")</f>
        <v/>
      </c>
      <c r="C937" s="39" t="str">
        <f>IFERROR(VLOOKUP(T937,Baggrundsark!C938:F2936,4,FALSE),"")</f>
        <v/>
      </c>
      <c r="D937" s="33"/>
      <c r="E937" s="33"/>
      <c r="F937" s="34"/>
      <c r="G937" s="35"/>
      <c r="H937" s="25"/>
      <c r="I937" s="33"/>
      <c r="J937" s="33"/>
      <c r="K937" s="33"/>
      <c r="L937" s="33"/>
      <c r="M937" s="27"/>
      <c r="N937" s="64" t="str">
        <f t="shared" si="42"/>
        <v/>
      </c>
      <c r="O937" s="64" t="str">
        <f t="shared" si="43"/>
        <v/>
      </c>
      <c r="P937" s="64">
        <f t="shared" si="44"/>
        <v>13</v>
      </c>
      <c r="Q937" s="65"/>
      <c r="R937" s="54" t="str" cm="1">
        <f t="array" ref="R937">IFERROR(_xlfn.IFS(N937=5,"Gru",O937=7,"de",P937=13,"tom"),"Fejl")</f>
        <v>tom</v>
      </c>
      <c r="S937" s="54"/>
      <c r="T937" s="53">
        <v>936</v>
      </c>
    </row>
    <row r="938" spans="1:20" ht="15.75" x14ac:dyDescent="0.25">
      <c r="A938" s="39" t="str">
        <f>IFERROR(VLOOKUP(T938,Baggrundsark!C939:F2937,2,FALSE),"")</f>
        <v/>
      </c>
      <c r="B938" s="39" t="str">
        <f>IFERROR(VLOOKUP(T938,Baggrundsark!C939:F2937,3,FALSE),"")</f>
        <v/>
      </c>
      <c r="C938" s="39" t="str">
        <f>IFERROR(VLOOKUP(T938,Baggrundsark!C939:F2937,4,FALSE),"")</f>
        <v/>
      </c>
      <c r="D938" s="33"/>
      <c r="E938" s="33"/>
      <c r="F938" s="34"/>
      <c r="G938" s="35"/>
      <c r="H938" s="25"/>
      <c r="I938" s="33"/>
      <c r="J938" s="33"/>
      <c r="K938" s="33"/>
      <c r="L938" s="33"/>
      <c r="M938" s="27"/>
      <c r="N938" s="64" t="str">
        <f t="shared" si="42"/>
        <v/>
      </c>
      <c r="O938" s="64" t="str">
        <f t="shared" si="43"/>
        <v/>
      </c>
      <c r="P938" s="64">
        <f t="shared" si="44"/>
        <v>13</v>
      </c>
      <c r="Q938" s="65"/>
      <c r="R938" s="54" t="str" cm="1">
        <f t="array" ref="R938">IFERROR(_xlfn.IFS(N938=5,"Gru",O938=7,"de",P938=13,"tom"),"Fejl")</f>
        <v>tom</v>
      </c>
      <c r="S938" s="54"/>
      <c r="T938" s="53">
        <v>937</v>
      </c>
    </row>
    <row r="939" spans="1:20" ht="15.75" x14ac:dyDescent="0.25">
      <c r="A939" s="39" t="str">
        <f>IFERROR(VLOOKUP(T939,Baggrundsark!C940:F2938,2,FALSE),"")</f>
        <v/>
      </c>
      <c r="B939" s="39" t="str">
        <f>IFERROR(VLOOKUP(T939,Baggrundsark!C940:F2938,3,FALSE),"")</f>
        <v/>
      </c>
      <c r="C939" s="39" t="str">
        <f>IFERROR(VLOOKUP(T939,Baggrundsark!C940:F2938,4,FALSE),"")</f>
        <v/>
      </c>
      <c r="D939" s="33"/>
      <c r="E939" s="33"/>
      <c r="F939" s="34"/>
      <c r="G939" s="35"/>
      <c r="H939" s="25"/>
      <c r="I939" s="33"/>
      <c r="J939" s="33"/>
      <c r="K939" s="33"/>
      <c r="L939" s="33"/>
      <c r="M939" s="27"/>
      <c r="N939" s="64" t="str">
        <f t="shared" si="42"/>
        <v/>
      </c>
      <c r="O939" s="64" t="str">
        <f t="shared" si="43"/>
        <v/>
      </c>
      <c r="P939" s="64">
        <f t="shared" si="44"/>
        <v>13</v>
      </c>
      <c r="Q939" s="65"/>
      <c r="R939" s="54" t="str" cm="1">
        <f t="array" ref="R939">IFERROR(_xlfn.IFS(N939=5,"Gru",O939=7,"de",P939=13,"tom"),"Fejl")</f>
        <v>tom</v>
      </c>
      <c r="S939" s="54"/>
      <c r="T939" s="53">
        <v>938</v>
      </c>
    </row>
    <row r="940" spans="1:20" ht="15.75" x14ac:dyDescent="0.25">
      <c r="A940" s="39" t="str">
        <f>IFERROR(VLOOKUP(T940,Baggrundsark!C941:F2939,2,FALSE),"")</f>
        <v/>
      </c>
      <c r="B940" s="39" t="str">
        <f>IFERROR(VLOOKUP(T940,Baggrundsark!C941:F2939,3,FALSE),"")</f>
        <v/>
      </c>
      <c r="C940" s="39" t="str">
        <f>IFERROR(VLOOKUP(T940,Baggrundsark!C941:F2939,4,FALSE),"")</f>
        <v/>
      </c>
      <c r="D940" s="33"/>
      <c r="E940" s="33"/>
      <c r="F940" s="34"/>
      <c r="G940" s="35"/>
      <c r="H940" s="25"/>
      <c r="I940" s="33"/>
      <c r="J940" s="33"/>
      <c r="K940" s="33"/>
      <c r="L940" s="33"/>
      <c r="M940" s="27"/>
      <c r="N940" s="64" t="str">
        <f t="shared" si="42"/>
        <v/>
      </c>
      <c r="O940" s="64" t="str">
        <f t="shared" si="43"/>
        <v/>
      </c>
      <c r="P940" s="64">
        <f t="shared" si="44"/>
        <v>13</v>
      </c>
      <c r="Q940" s="65"/>
      <c r="R940" s="54" t="str" cm="1">
        <f t="array" ref="R940">IFERROR(_xlfn.IFS(N940=5,"Gru",O940=7,"de",P940=13,"tom"),"Fejl")</f>
        <v>tom</v>
      </c>
      <c r="S940" s="54"/>
      <c r="T940" s="53">
        <v>939</v>
      </c>
    </row>
    <row r="941" spans="1:20" ht="15.75" x14ac:dyDescent="0.25">
      <c r="A941" s="39" t="str">
        <f>IFERROR(VLOOKUP(T941,Baggrundsark!C942:F2940,2,FALSE),"")</f>
        <v/>
      </c>
      <c r="B941" s="39" t="str">
        <f>IFERROR(VLOOKUP(T941,Baggrundsark!C942:F2940,3,FALSE),"")</f>
        <v/>
      </c>
      <c r="C941" s="39" t="str">
        <f>IFERROR(VLOOKUP(T941,Baggrundsark!C942:F2940,4,FALSE),"")</f>
        <v/>
      </c>
      <c r="D941" s="33"/>
      <c r="E941" s="33"/>
      <c r="F941" s="34"/>
      <c r="G941" s="35"/>
      <c r="H941" s="25"/>
      <c r="I941" s="33"/>
      <c r="J941" s="33"/>
      <c r="K941" s="33"/>
      <c r="L941" s="33"/>
      <c r="M941" s="27"/>
      <c r="N941" s="64" t="str">
        <f t="shared" si="42"/>
        <v/>
      </c>
      <c r="O941" s="64" t="str">
        <f t="shared" si="43"/>
        <v/>
      </c>
      <c r="P941" s="64">
        <f t="shared" si="44"/>
        <v>13</v>
      </c>
      <c r="Q941" s="65"/>
      <c r="R941" s="54" t="str" cm="1">
        <f t="array" ref="R941">IFERROR(_xlfn.IFS(N941=5,"Gru",O941=7,"de",P941=13,"tom"),"Fejl")</f>
        <v>tom</v>
      </c>
      <c r="S941" s="54"/>
      <c r="T941" s="53">
        <v>940</v>
      </c>
    </row>
    <row r="942" spans="1:20" ht="15.75" x14ac:dyDescent="0.25">
      <c r="A942" s="39" t="str">
        <f>IFERROR(VLOOKUP(T942,Baggrundsark!C943:F2941,2,FALSE),"")</f>
        <v/>
      </c>
      <c r="B942" s="39" t="str">
        <f>IFERROR(VLOOKUP(T942,Baggrundsark!C943:F2941,3,FALSE),"")</f>
        <v/>
      </c>
      <c r="C942" s="39" t="str">
        <f>IFERROR(VLOOKUP(T942,Baggrundsark!C943:F2941,4,FALSE),"")</f>
        <v/>
      </c>
      <c r="D942" s="33"/>
      <c r="E942" s="33"/>
      <c r="F942" s="34"/>
      <c r="G942" s="35"/>
      <c r="H942" s="25"/>
      <c r="I942" s="33"/>
      <c r="J942" s="33"/>
      <c r="K942" s="33"/>
      <c r="L942" s="33"/>
      <c r="M942" s="27"/>
      <c r="N942" s="64" t="str">
        <f t="shared" si="42"/>
        <v/>
      </c>
      <c r="O942" s="64" t="str">
        <f t="shared" si="43"/>
        <v/>
      </c>
      <c r="P942" s="64">
        <f t="shared" si="44"/>
        <v>13</v>
      </c>
      <c r="Q942" s="65"/>
      <c r="R942" s="54" t="str" cm="1">
        <f t="array" ref="R942">IFERROR(_xlfn.IFS(N942=5,"Gru",O942=7,"de",P942=13,"tom"),"Fejl")</f>
        <v>tom</v>
      </c>
      <c r="S942" s="54"/>
      <c r="T942" s="53">
        <v>941</v>
      </c>
    </row>
    <row r="943" spans="1:20" ht="15.75" x14ac:dyDescent="0.25">
      <c r="A943" s="39" t="str">
        <f>IFERROR(VLOOKUP(T943,Baggrundsark!C944:F2942,2,FALSE),"")</f>
        <v/>
      </c>
      <c r="B943" s="39" t="str">
        <f>IFERROR(VLOOKUP(T943,Baggrundsark!C944:F2942,3,FALSE),"")</f>
        <v/>
      </c>
      <c r="C943" s="39" t="str">
        <f>IFERROR(VLOOKUP(T943,Baggrundsark!C944:F2942,4,FALSE),"")</f>
        <v/>
      </c>
      <c r="D943" s="33"/>
      <c r="E943" s="33"/>
      <c r="F943" s="34"/>
      <c r="G943" s="35"/>
      <c r="H943" s="25"/>
      <c r="I943" s="33"/>
      <c r="J943" s="33"/>
      <c r="K943" s="33"/>
      <c r="L943" s="33"/>
      <c r="M943" s="27"/>
      <c r="N943" s="64" t="str">
        <f t="shared" si="42"/>
        <v/>
      </c>
      <c r="O943" s="64" t="str">
        <f t="shared" si="43"/>
        <v/>
      </c>
      <c r="P943" s="64">
        <f t="shared" si="44"/>
        <v>13</v>
      </c>
      <c r="Q943" s="65"/>
      <c r="R943" s="54" t="str" cm="1">
        <f t="array" ref="R943">IFERROR(_xlfn.IFS(N943=5,"Gru",O943=7,"de",P943=13,"tom"),"Fejl")</f>
        <v>tom</v>
      </c>
      <c r="S943" s="54"/>
      <c r="T943" s="53">
        <v>942</v>
      </c>
    </row>
    <row r="944" spans="1:20" ht="15.75" x14ac:dyDescent="0.25">
      <c r="A944" s="39" t="str">
        <f>IFERROR(VLOOKUP(T944,Baggrundsark!C945:F2943,2,FALSE),"")</f>
        <v/>
      </c>
      <c r="B944" s="39" t="str">
        <f>IFERROR(VLOOKUP(T944,Baggrundsark!C945:F2943,3,FALSE),"")</f>
        <v/>
      </c>
      <c r="C944" s="39" t="str">
        <f>IFERROR(VLOOKUP(T944,Baggrundsark!C945:F2943,4,FALSE),"")</f>
        <v/>
      </c>
      <c r="D944" s="33"/>
      <c r="E944" s="33"/>
      <c r="F944" s="34"/>
      <c r="G944" s="35"/>
      <c r="H944" s="25"/>
      <c r="I944" s="33"/>
      <c r="J944" s="33"/>
      <c r="K944" s="33"/>
      <c r="L944" s="33"/>
      <c r="M944" s="27"/>
      <c r="N944" s="64" t="str">
        <f t="shared" si="42"/>
        <v/>
      </c>
      <c r="O944" s="64" t="str">
        <f t="shared" si="43"/>
        <v/>
      </c>
      <c r="P944" s="64">
        <f t="shared" si="44"/>
        <v>13</v>
      </c>
      <c r="Q944" s="65"/>
      <c r="R944" s="54" t="str" cm="1">
        <f t="array" ref="R944">IFERROR(_xlfn.IFS(N944=5,"Gru",O944=7,"de",P944=13,"tom"),"Fejl")</f>
        <v>tom</v>
      </c>
      <c r="S944" s="54"/>
      <c r="T944" s="53">
        <v>943</v>
      </c>
    </row>
    <row r="945" spans="1:20" ht="15.75" x14ac:dyDescent="0.25">
      <c r="A945" s="39" t="str">
        <f>IFERROR(VLOOKUP(T945,Baggrundsark!C946:F2944,2,FALSE),"")</f>
        <v/>
      </c>
      <c r="B945" s="39" t="str">
        <f>IFERROR(VLOOKUP(T945,Baggrundsark!C946:F2944,3,FALSE),"")</f>
        <v/>
      </c>
      <c r="C945" s="39" t="str">
        <f>IFERROR(VLOOKUP(T945,Baggrundsark!C946:F2944,4,FALSE),"")</f>
        <v/>
      </c>
      <c r="D945" s="33"/>
      <c r="E945" s="33"/>
      <c r="F945" s="34"/>
      <c r="G945" s="35"/>
      <c r="H945" s="25"/>
      <c r="I945" s="33"/>
      <c r="J945" s="33"/>
      <c r="K945" s="33"/>
      <c r="L945" s="33"/>
      <c r="M945" s="27"/>
      <c r="N945" s="64" t="str">
        <f t="shared" si="42"/>
        <v/>
      </c>
      <c r="O945" s="64" t="str">
        <f t="shared" si="43"/>
        <v/>
      </c>
      <c r="P945" s="64">
        <f t="shared" si="44"/>
        <v>13</v>
      </c>
      <c r="Q945" s="65"/>
      <c r="R945" s="54" t="str" cm="1">
        <f t="array" ref="R945">IFERROR(_xlfn.IFS(N945=5,"Gru",O945=7,"de",P945=13,"tom"),"Fejl")</f>
        <v>tom</v>
      </c>
      <c r="S945" s="54"/>
      <c r="T945" s="53">
        <v>944</v>
      </c>
    </row>
    <row r="946" spans="1:20" ht="15.75" x14ac:dyDescent="0.25">
      <c r="A946" s="39" t="str">
        <f>IFERROR(VLOOKUP(T946,Baggrundsark!C947:F2945,2,FALSE),"")</f>
        <v/>
      </c>
      <c r="B946" s="39" t="str">
        <f>IFERROR(VLOOKUP(T946,Baggrundsark!C947:F2945,3,FALSE),"")</f>
        <v/>
      </c>
      <c r="C946" s="39" t="str">
        <f>IFERROR(VLOOKUP(T946,Baggrundsark!C947:F2945,4,FALSE),"")</f>
        <v/>
      </c>
      <c r="D946" s="33"/>
      <c r="E946" s="33"/>
      <c r="F946" s="34"/>
      <c r="G946" s="35"/>
      <c r="H946" s="25"/>
      <c r="I946" s="33"/>
      <c r="J946" s="33"/>
      <c r="K946" s="33"/>
      <c r="L946" s="33"/>
      <c r="M946" s="27"/>
      <c r="N946" s="64" t="str">
        <f t="shared" si="42"/>
        <v/>
      </c>
      <c r="O946" s="64" t="str">
        <f t="shared" si="43"/>
        <v/>
      </c>
      <c r="P946" s="64">
        <f t="shared" si="44"/>
        <v>13</v>
      </c>
      <c r="Q946" s="65"/>
      <c r="R946" s="54" t="str" cm="1">
        <f t="array" ref="R946">IFERROR(_xlfn.IFS(N946=5,"Gru",O946=7,"de",P946=13,"tom"),"Fejl")</f>
        <v>tom</v>
      </c>
      <c r="S946" s="54"/>
      <c r="T946" s="53">
        <v>945</v>
      </c>
    </row>
    <row r="947" spans="1:20" ht="15.75" x14ac:dyDescent="0.25">
      <c r="A947" s="39" t="str">
        <f>IFERROR(VLOOKUP(T947,Baggrundsark!C948:F2946,2,FALSE),"")</f>
        <v/>
      </c>
      <c r="B947" s="39" t="str">
        <f>IFERROR(VLOOKUP(T947,Baggrundsark!C948:F2946,3,FALSE),"")</f>
        <v/>
      </c>
      <c r="C947" s="39" t="str">
        <f>IFERROR(VLOOKUP(T947,Baggrundsark!C948:F2946,4,FALSE),"")</f>
        <v/>
      </c>
      <c r="D947" s="33"/>
      <c r="E947" s="33"/>
      <c r="F947" s="34"/>
      <c r="G947" s="35"/>
      <c r="H947" s="25"/>
      <c r="I947" s="33"/>
      <c r="J947" s="33"/>
      <c r="K947" s="33"/>
      <c r="L947" s="33"/>
      <c r="M947" s="27"/>
      <c r="N947" s="64" t="str">
        <f t="shared" si="42"/>
        <v/>
      </c>
      <c r="O947" s="64" t="str">
        <f t="shared" si="43"/>
        <v/>
      </c>
      <c r="P947" s="64">
        <f t="shared" si="44"/>
        <v>13</v>
      </c>
      <c r="Q947" s="65"/>
      <c r="R947" s="54" t="str" cm="1">
        <f t="array" ref="R947">IFERROR(_xlfn.IFS(N947=5,"Gru",O947=7,"de",P947=13,"tom"),"Fejl")</f>
        <v>tom</v>
      </c>
      <c r="S947" s="54"/>
      <c r="T947" s="53">
        <v>946</v>
      </c>
    </row>
    <row r="948" spans="1:20" ht="15.75" x14ac:dyDescent="0.25">
      <c r="A948" s="39" t="str">
        <f>IFERROR(VLOOKUP(T948,Baggrundsark!C949:F2947,2,FALSE),"")</f>
        <v/>
      </c>
      <c r="B948" s="39" t="str">
        <f>IFERROR(VLOOKUP(T948,Baggrundsark!C949:F2947,3,FALSE),"")</f>
        <v/>
      </c>
      <c r="C948" s="39" t="str">
        <f>IFERROR(VLOOKUP(T948,Baggrundsark!C949:F2947,4,FALSE),"")</f>
        <v/>
      </c>
      <c r="D948" s="33"/>
      <c r="E948" s="33"/>
      <c r="F948" s="34"/>
      <c r="G948" s="35"/>
      <c r="H948" s="25"/>
      <c r="I948" s="33"/>
      <c r="J948" s="33"/>
      <c r="K948" s="33"/>
      <c r="L948" s="33"/>
      <c r="M948" s="27"/>
      <c r="N948" s="64" t="str">
        <f t="shared" si="42"/>
        <v/>
      </c>
      <c r="O948" s="64" t="str">
        <f t="shared" si="43"/>
        <v/>
      </c>
      <c r="P948" s="64">
        <f t="shared" si="44"/>
        <v>13</v>
      </c>
      <c r="Q948" s="65"/>
      <c r="R948" s="54" t="str" cm="1">
        <f t="array" ref="R948">IFERROR(_xlfn.IFS(N948=5,"Gru",O948=7,"de",P948=13,"tom"),"Fejl")</f>
        <v>tom</v>
      </c>
      <c r="S948" s="54"/>
      <c r="T948" s="53">
        <v>947</v>
      </c>
    </row>
    <row r="949" spans="1:20" ht="15.75" x14ac:dyDescent="0.25">
      <c r="A949" s="39" t="str">
        <f>IFERROR(VLOOKUP(T949,Baggrundsark!C950:F2948,2,FALSE),"")</f>
        <v/>
      </c>
      <c r="B949" s="39" t="str">
        <f>IFERROR(VLOOKUP(T949,Baggrundsark!C950:F2948,3,FALSE),"")</f>
        <v/>
      </c>
      <c r="C949" s="39" t="str">
        <f>IFERROR(VLOOKUP(T949,Baggrundsark!C950:F2948,4,FALSE),"")</f>
        <v/>
      </c>
      <c r="D949" s="33"/>
      <c r="E949" s="33"/>
      <c r="F949" s="34"/>
      <c r="G949" s="35"/>
      <c r="H949" s="25"/>
      <c r="I949" s="33"/>
      <c r="J949" s="33"/>
      <c r="K949" s="33"/>
      <c r="L949" s="33"/>
      <c r="M949" s="27"/>
      <c r="N949" s="64" t="str">
        <f t="shared" si="42"/>
        <v/>
      </c>
      <c r="O949" s="64" t="str">
        <f t="shared" si="43"/>
        <v/>
      </c>
      <c r="P949" s="64">
        <f t="shared" si="44"/>
        <v>13</v>
      </c>
      <c r="Q949" s="65"/>
      <c r="R949" s="54" t="str" cm="1">
        <f t="array" ref="R949">IFERROR(_xlfn.IFS(N949=5,"Gru",O949=7,"de",P949=13,"tom"),"Fejl")</f>
        <v>tom</v>
      </c>
      <c r="S949" s="54"/>
      <c r="T949" s="53">
        <v>948</v>
      </c>
    </row>
    <row r="950" spans="1:20" ht="15.75" x14ac:dyDescent="0.25">
      <c r="A950" s="39" t="str">
        <f>IFERROR(VLOOKUP(T950,Baggrundsark!C951:F2949,2,FALSE),"")</f>
        <v/>
      </c>
      <c r="B950" s="39" t="str">
        <f>IFERROR(VLOOKUP(T950,Baggrundsark!C951:F2949,3,FALSE),"")</f>
        <v/>
      </c>
      <c r="C950" s="39" t="str">
        <f>IFERROR(VLOOKUP(T950,Baggrundsark!C951:F2949,4,FALSE),"")</f>
        <v/>
      </c>
      <c r="D950" s="33"/>
      <c r="E950" s="33"/>
      <c r="F950" s="34"/>
      <c r="G950" s="35"/>
      <c r="H950" s="25"/>
      <c r="I950" s="33"/>
      <c r="J950" s="33"/>
      <c r="K950" s="33"/>
      <c r="L950" s="33"/>
      <c r="M950" s="27"/>
      <c r="N950" s="64" t="str">
        <f t="shared" si="42"/>
        <v/>
      </c>
      <c r="O950" s="64" t="str">
        <f t="shared" si="43"/>
        <v/>
      </c>
      <c r="P950" s="64">
        <f t="shared" si="44"/>
        <v>13</v>
      </c>
      <c r="Q950" s="65"/>
      <c r="R950" s="54" t="str" cm="1">
        <f t="array" ref="R950">IFERROR(_xlfn.IFS(N950=5,"Gru",O950=7,"de",P950=13,"tom"),"Fejl")</f>
        <v>tom</v>
      </c>
      <c r="S950" s="54"/>
      <c r="T950" s="53">
        <v>949</v>
      </c>
    </row>
    <row r="951" spans="1:20" ht="15.75" x14ac:dyDescent="0.25">
      <c r="A951" s="39" t="str">
        <f>IFERROR(VLOOKUP(T951,Baggrundsark!C952:F2950,2,FALSE),"")</f>
        <v/>
      </c>
      <c r="B951" s="39" t="str">
        <f>IFERROR(VLOOKUP(T951,Baggrundsark!C952:F2950,3,FALSE),"")</f>
        <v/>
      </c>
      <c r="C951" s="39" t="str">
        <f>IFERROR(VLOOKUP(T951,Baggrundsark!C952:F2950,4,FALSE),"")</f>
        <v/>
      </c>
      <c r="D951" s="33"/>
      <c r="E951" s="33"/>
      <c r="F951" s="34"/>
      <c r="G951" s="35"/>
      <c r="H951" s="25"/>
      <c r="I951" s="33"/>
      <c r="J951" s="33"/>
      <c r="K951" s="33"/>
      <c r="L951" s="33"/>
      <c r="M951" s="27"/>
      <c r="N951" s="64" t="str">
        <f t="shared" si="42"/>
        <v/>
      </c>
      <c r="O951" s="64" t="str">
        <f t="shared" si="43"/>
        <v/>
      </c>
      <c r="P951" s="64">
        <f t="shared" si="44"/>
        <v>13</v>
      </c>
      <c r="Q951" s="65"/>
      <c r="R951" s="54" t="str" cm="1">
        <f t="array" ref="R951">IFERROR(_xlfn.IFS(N951=5,"Gru",O951=7,"de",P951=13,"tom"),"Fejl")</f>
        <v>tom</v>
      </c>
      <c r="S951" s="54"/>
      <c r="T951" s="53">
        <v>950</v>
      </c>
    </row>
    <row r="952" spans="1:20" ht="15.75" x14ac:dyDescent="0.25">
      <c r="A952" s="39" t="str">
        <f>IFERROR(VLOOKUP(T952,Baggrundsark!C953:F2951,2,FALSE),"")</f>
        <v/>
      </c>
      <c r="B952" s="39" t="str">
        <f>IFERROR(VLOOKUP(T952,Baggrundsark!C953:F2951,3,FALSE),"")</f>
        <v/>
      </c>
      <c r="C952" s="39" t="str">
        <f>IFERROR(VLOOKUP(T952,Baggrundsark!C953:F2951,4,FALSE),"")</f>
        <v/>
      </c>
      <c r="D952" s="33"/>
      <c r="E952" s="33"/>
      <c r="F952" s="34"/>
      <c r="G952" s="35"/>
      <c r="H952" s="25"/>
      <c r="I952" s="33"/>
      <c r="J952" s="33"/>
      <c r="K952" s="33"/>
      <c r="L952" s="33"/>
      <c r="M952" s="27"/>
      <c r="N952" s="64" t="str">
        <f t="shared" si="42"/>
        <v/>
      </c>
      <c r="O952" s="64" t="str">
        <f t="shared" si="43"/>
        <v/>
      </c>
      <c r="P952" s="64">
        <f t="shared" si="44"/>
        <v>13</v>
      </c>
      <c r="Q952" s="65"/>
      <c r="R952" s="54" t="str" cm="1">
        <f t="array" ref="R952">IFERROR(_xlfn.IFS(N952=5,"Gru",O952=7,"de",P952=13,"tom"),"Fejl")</f>
        <v>tom</v>
      </c>
      <c r="S952" s="54"/>
      <c r="T952" s="53">
        <v>951</v>
      </c>
    </row>
    <row r="953" spans="1:20" ht="15.75" x14ac:dyDescent="0.25">
      <c r="A953" s="39" t="str">
        <f>IFERROR(VLOOKUP(T953,Baggrundsark!C954:F2952,2,FALSE),"")</f>
        <v/>
      </c>
      <c r="B953" s="39" t="str">
        <f>IFERROR(VLOOKUP(T953,Baggrundsark!C954:F2952,3,FALSE),"")</f>
        <v/>
      </c>
      <c r="C953" s="39" t="str">
        <f>IFERROR(VLOOKUP(T953,Baggrundsark!C954:F2952,4,FALSE),"")</f>
        <v/>
      </c>
      <c r="D953" s="33"/>
      <c r="E953" s="33"/>
      <c r="F953" s="34"/>
      <c r="G953" s="35"/>
      <c r="H953" s="25"/>
      <c r="I953" s="33"/>
      <c r="J953" s="33"/>
      <c r="K953" s="33"/>
      <c r="L953" s="33"/>
      <c r="M953" s="27"/>
      <c r="N953" s="64" t="str">
        <f t="shared" si="42"/>
        <v/>
      </c>
      <c r="O953" s="64" t="str">
        <f t="shared" si="43"/>
        <v/>
      </c>
      <c r="P953" s="64">
        <f t="shared" si="44"/>
        <v>13</v>
      </c>
      <c r="Q953" s="65"/>
      <c r="R953" s="54" t="str" cm="1">
        <f t="array" ref="R953">IFERROR(_xlfn.IFS(N953=5,"Gru",O953=7,"de",P953=13,"tom"),"Fejl")</f>
        <v>tom</v>
      </c>
      <c r="S953" s="54"/>
      <c r="T953" s="53">
        <v>952</v>
      </c>
    </row>
    <row r="954" spans="1:20" ht="15.75" x14ac:dyDescent="0.25">
      <c r="A954" s="39" t="str">
        <f>IFERROR(VLOOKUP(T954,Baggrundsark!C955:F2953,2,FALSE),"")</f>
        <v/>
      </c>
      <c r="B954" s="39" t="str">
        <f>IFERROR(VLOOKUP(T954,Baggrundsark!C955:F2953,3,FALSE),"")</f>
        <v/>
      </c>
      <c r="C954" s="39" t="str">
        <f>IFERROR(VLOOKUP(T954,Baggrundsark!C955:F2953,4,FALSE),"")</f>
        <v/>
      </c>
      <c r="D954" s="33"/>
      <c r="E954" s="33"/>
      <c r="F954" s="34"/>
      <c r="G954" s="35"/>
      <c r="H954" s="25"/>
      <c r="I954" s="33"/>
      <c r="J954" s="33"/>
      <c r="K954" s="33"/>
      <c r="L954" s="33"/>
      <c r="M954" s="27"/>
      <c r="N954" s="64" t="str">
        <f t="shared" si="42"/>
        <v/>
      </c>
      <c r="O954" s="64" t="str">
        <f t="shared" si="43"/>
        <v/>
      </c>
      <c r="P954" s="64">
        <f t="shared" si="44"/>
        <v>13</v>
      </c>
      <c r="Q954" s="65"/>
      <c r="R954" s="54" t="str" cm="1">
        <f t="array" ref="R954">IFERROR(_xlfn.IFS(N954=5,"Gru",O954=7,"de",P954=13,"tom"),"Fejl")</f>
        <v>tom</v>
      </c>
      <c r="S954" s="54"/>
      <c r="T954" s="53">
        <v>953</v>
      </c>
    </row>
    <row r="955" spans="1:20" ht="15.75" x14ac:dyDescent="0.25">
      <c r="A955" s="39" t="str">
        <f>IFERROR(VLOOKUP(T955,Baggrundsark!C956:F2954,2,FALSE),"")</f>
        <v/>
      </c>
      <c r="B955" s="39" t="str">
        <f>IFERROR(VLOOKUP(T955,Baggrundsark!C956:F2954,3,FALSE),"")</f>
        <v/>
      </c>
      <c r="C955" s="39" t="str">
        <f>IFERROR(VLOOKUP(T955,Baggrundsark!C956:F2954,4,FALSE),"")</f>
        <v/>
      </c>
      <c r="D955" s="33"/>
      <c r="E955" s="33"/>
      <c r="F955" s="34"/>
      <c r="G955" s="35"/>
      <c r="H955" s="25"/>
      <c r="I955" s="33"/>
      <c r="J955" s="33"/>
      <c r="K955" s="33"/>
      <c r="L955" s="33"/>
      <c r="M955" s="27"/>
      <c r="N955" s="64" t="str">
        <f t="shared" si="42"/>
        <v/>
      </c>
      <c r="O955" s="64" t="str">
        <f t="shared" si="43"/>
        <v/>
      </c>
      <c r="P955" s="64">
        <f t="shared" si="44"/>
        <v>13</v>
      </c>
      <c r="Q955" s="65"/>
      <c r="R955" s="54" t="str" cm="1">
        <f t="array" ref="R955">IFERROR(_xlfn.IFS(N955=5,"Gru",O955=7,"de",P955=13,"tom"),"Fejl")</f>
        <v>tom</v>
      </c>
      <c r="S955" s="54"/>
      <c r="T955" s="53">
        <v>954</v>
      </c>
    </row>
    <row r="956" spans="1:20" ht="15.75" x14ac:dyDescent="0.25">
      <c r="A956" s="39" t="str">
        <f>IFERROR(VLOOKUP(T956,Baggrundsark!C957:F2955,2,FALSE),"")</f>
        <v/>
      </c>
      <c r="B956" s="39" t="str">
        <f>IFERROR(VLOOKUP(T956,Baggrundsark!C957:F2955,3,FALSE),"")</f>
        <v/>
      </c>
      <c r="C956" s="39" t="str">
        <f>IFERROR(VLOOKUP(T956,Baggrundsark!C957:F2955,4,FALSE),"")</f>
        <v/>
      </c>
      <c r="D956" s="33"/>
      <c r="E956" s="33"/>
      <c r="F956" s="34"/>
      <c r="G956" s="35"/>
      <c r="H956" s="25"/>
      <c r="I956" s="33"/>
      <c r="J956" s="33"/>
      <c r="K956" s="33"/>
      <c r="L956" s="33"/>
      <c r="M956" s="27"/>
      <c r="N956" s="64" t="str">
        <f t="shared" si="42"/>
        <v/>
      </c>
      <c r="O956" s="64" t="str">
        <f t="shared" si="43"/>
        <v/>
      </c>
      <c r="P956" s="64">
        <f t="shared" si="44"/>
        <v>13</v>
      </c>
      <c r="Q956" s="65"/>
      <c r="R956" s="54" t="str" cm="1">
        <f t="array" ref="R956">IFERROR(_xlfn.IFS(N956=5,"Gru",O956=7,"de",P956=13,"tom"),"Fejl")</f>
        <v>tom</v>
      </c>
      <c r="S956" s="54"/>
      <c r="T956" s="53">
        <v>955</v>
      </c>
    </row>
    <row r="957" spans="1:20" ht="15.75" x14ac:dyDescent="0.25">
      <c r="A957" s="39" t="str">
        <f>IFERROR(VLOOKUP(T957,Baggrundsark!C958:F2956,2,FALSE),"")</f>
        <v/>
      </c>
      <c r="B957" s="39" t="str">
        <f>IFERROR(VLOOKUP(T957,Baggrundsark!C958:F2956,3,FALSE),"")</f>
        <v/>
      </c>
      <c r="C957" s="39" t="str">
        <f>IFERROR(VLOOKUP(T957,Baggrundsark!C958:F2956,4,FALSE),"")</f>
        <v/>
      </c>
      <c r="D957" s="33"/>
      <c r="E957" s="33"/>
      <c r="F957" s="34"/>
      <c r="G957" s="35"/>
      <c r="H957" s="25"/>
      <c r="I957" s="33"/>
      <c r="J957" s="33"/>
      <c r="K957" s="33"/>
      <c r="L957" s="33"/>
      <c r="M957" s="27"/>
      <c r="N957" s="64" t="str">
        <f t="shared" si="42"/>
        <v/>
      </c>
      <c r="O957" s="64" t="str">
        <f t="shared" si="43"/>
        <v/>
      </c>
      <c r="P957" s="64">
        <f t="shared" si="44"/>
        <v>13</v>
      </c>
      <c r="Q957" s="65"/>
      <c r="R957" s="54" t="str" cm="1">
        <f t="array" ref="R957">IFERROR(_xlfn.IFS(N957=5,"Gru",O957=7,"de",P957=13,"tom"),"Fejl")</f>
        <v>tom</v>
      </c>
      <c r="S957" s="54"/>
      <c r="T957" s="53">
        <v>956</v>
      </c>
    </row>
    <row r="958" spans="1:20" ht="15.75" x14ac:dyDescent="0.25">
      <c r="A958" s="39" t="str">
        <f>IFERROR(VLOOKUP(T958,Baggrundsark!C959:F2957,2,FALSE),"")</f>
        <v/>
      </c>
      <c r="B958" s="39" t="str">
        <f>IFERROR(VLOOKUP(T958,Baggrundsark!C959:F2957,3,FALSE),"")</f>
        <v/>
      </c>
      <c r="C958" s="39" t="str">
        <f>IFERROR(VLOOKUP(T958,Baggrundsark!C959:F2957,4,FALSE),"")</f>
        <v/>
      </c>
      <c r="D958" s="33"/>
      <c r="E958" s="33"/>
      <c r="F958" s="34"/>
      <c r="G958" s="35"/>
      <c r="H958" s="25"/>
      <c r="I958" s="33"/>
      <c r="J958" s="33"/>
      <c r="K958" s="33"/>
      <c r="L958" s="33"/>
      <c r="M958" s="27"/>
      <c r="N958" s="64" t="str">
        <f t="shared" si="42"/>
        <v/>
      </c>
      <c r="O958" s="64" t="str">
        <f t="shared" si="43"/>
        <v/>
      </c>
      <c r="P958" s="64">
        <f t="shared" si="44"/>
        <v>13</v>
      </c>
      <c r="Q958" s="65"/>
      <c r="R958" s="54" t="str" cm="1">
        <f t="array" ref="R958">IFERROR(_xlfn.IFS(N958=5,"Gru",O958=7,"de",P958=13,"tom"),"Fejl")</f>
        <v>tom</v>
      </c>
      <c r="S958" s="54"/>
      <c r="T958" s="53">
        <v>957</v>
      </c>
    </row>
    <row r="959" spans="1:20" ht="15.75" x14ac:dyDescent="0.25">
      <c r="A959" s="39" t="str">
        <f>IFERROR(VLOOKUP(T959,Baggrundsark!C960:F2958,2,FALSE),"")</f>
        <v/>
      </c>
      <c r="B959" s="39" t="str">
        <f>IFERROR(VLOOKUP(T959,Baggrundsark!C960:F2958,3,FALSE),"")</f>
        <v/>
      </c>
      <c r="C959" s="39" t="str">
        <f>IFERROR(VLOOKUP(T959,Baggrundsark!C960:F2958,4,FALSE),"")</f>
        <v/>
      </c>
      <c r="D959" s="33"/>
      <c r="E959" s="33"/>
      <c r="F959" s="34"/>
      <c r="G959" s="35"/>
      <c r="H959" s="25"/>
      <c r="I959" s="33"/>
      <c r="J959" s="33"/>
      <c r="K959" s="33"/>
      <c r="L959" s="33"/>
      <c r="M959" s="27"/>
      <c r="N959" s="64" t="str">
        <f t="shared" si="42"/>
        <v/>
      </c>
      <c r="O959" s="64" t="str">
        <f t="shared" si="43"/>
        <v/>
      </c>
      <c r="P959" s="64">
        <f t="shared" si="44"/>
        <v>13</v>
      </c>
      <c r="Q959" s="65"/>
      <c r="R959" s="54" t="str" cm="1">
        <f t="array" ref="R959">IFERROR(_xlfn.IFS(N959=5,"Gru",O959=7,"de",P959=13,"tom"),"Fejl")</f>
        <v>tom</v>
      </c>
      <c r="S959" s="54"/>
      <c r="T959" s="53">
        <v>958</v>
      </c>
    </row>
    <row r="960" spans="1:20" ht="15.75" x14ac:dyDescent="0.25">
      <c r="A960" s="39" t="str">
        <f>IFERROR(VLOOKUP(T960,Baggrundsark!C961:F2959,2,FALSE),"")</f>
        <v/>
      </c>
      <c r="B960" s="39" t="str">
        <f>IFERROR(VLOOKUP(T960,Baggrundsark!C961:F2959,3,FALSE),"")</f>
        <v/>
      </c>
      <c r="C960" s="39" t="str">
        <f>IFERROR(VLOOKUP(T960,Baggrundsark!C961:F2959,4,FALSE),"")</f>
        <v/>
      </c>
      <c r="D960" s="33"/>
      <c r="E960" s="33"/>
      <c r="F960" s="34"/>
      <c r="G960" s="35"/>
      <c r="H960" s="25"/>
      <c r="I960" s="33"/>
      <c r="J960" s="33"/>
      <c r="K960" s="33"/>
      <c r="L960" s="33"/>
      <c r="M960" s="27"/>
      <c r="N960" s="64" t="str">
        <f t="shared" si="42"/>
        <v/>
      </c>
      <c r="O960" s="64" t="str">
        <f t="shared" si="43"/>
        <v/>
      </c>
      <c r="P960" s="64">
        <f t="shared" si="44"/>
        <v>13</v>
      </c>
      <c r="Q960" s="65"/>
      <c r="R960" s="54" t="str" cm="1">
        <f t="array" ref="R960">IFERROR(_xlfn.IFS(N960=5,"Gru",O960=7,"de",P960=13,"tom"),"Fejl")</f>
        <v>tom</v>
      </c>
      <c r="S960" s="54"/>
      <c r="T960" s="53">
        <v>959</v>
      </c>
    </row>
    <row r="961" spans="1:20" ht="15.75" x14ac:dyDescent="0.25">
      <c r="A961" s="39" t="str">
        <f>IFERROR(VLOOKUP(T961,Baggrundsark!C962:F2960,2,FALSE),"")</f>
        <v/>
      </c>
      <c r="B961" s="39" t="str">
        <f>IFERROR(VLOOKUP(T961,Baggrundsark!C962:F2960,3,FALSE),"")</f>
        <v/>
      </c>
      <c r="C961" s="39" t="str">
        <f>IFERROR(VLOOKUP(T961,Baggrundsark!C962:F2960,4,FALSE),"")</f>
        <v/>
      </c>
      <c r="D961" s="33"/>
      <c r="E961" s="33"/>
      <c r="F961" s="34"/>
      <c r="G961" s="35"/>
      <c r="H961" s="25"/>
      <c r="I961" s="33"/>
      <c r="J961" s="33"/>
      <c r="K961" s="33"/>
      <c r="L961" s="33"/>
      <c r="M961" s="27"/>
      <c r="N961" s="64" t="str">
        <f t="shared" si="42"/>
        <v/>
      </c>
      <c r="O961" s="64" t="str">
        <f t="shared" si="43"/>
        <v/>
      </c>
      <c r="P961" s="64">
        <f t="shared" si="44"/>
        <v>13</v>
      </c>
      <c r="Q961" s="65"/>
      <c r="R961" s="54" t="str" cm="1">
        <f t="array" ref="R961">IFERROR(_xlfn.IFS(N961=5,"Gru",O961=7,"de",P961=13,"tom"),"Fejl")</f>
        <v>tom</v>
      </c>
      <c r="S961" s="54"/>
      <c r="T961" s="53">
        <v>960</v>
      </c>
    </row>
    <row r="962" spans="1:20" ht="15.75" x14ac:dyDescent="0.25">
      <c r="A962" s="39" t="str">
        <f>IFERROR(VLOOKUP(T962,Baggrundsark!C963:F2961,2,FALSE),"")</f>
        <v/>
      </c>
      <c r="B962" s="39" t="str">
        <f>IFERROR(VLOOKUP(T962,Baggrundsark!C963:F2961,3,FALSE),"")</f>
        <v/>
      </c>
      <c r="C962" s="39" t="str">
        <f>IFERROR(VLOOKUP(T962,Baggrundsark!C963:F2961,4,FALSE),"")</f>
        <v/>
      </c>
      <c r="D962" s="33"/>
      <c r="E962" s="33"/>
      <c r="F962" s="34"/>
      <c r="G962" s="35"/>
      <c r="H962" s="25"/>
      <c r="I962" s="33"/>
      <c r="J962" s="33"/>
      <c r="K962" s="33"/>
      <c r="L962" s="33"/>
      <c r="M962" s="27"/>
      <c r="N962" s="64" t="str">
        <f t="shared" si="42"/>
        <v/>
      </c>
      <c r="O962" s="64" t="str">
        <f t="shared" si="43"/>
        <v/>
      </c>
      <c r="P962" s="64">
        <f t="shared" si="44"/>
        <v>13</v>
      </c>
      <c r="Q962" s="65"/>
      <c r="R962" s="54" t="str" cm="1">
        <f t="array" ref="R962">IFERROR(_xlfn.IFS(N962=5,"Gru",O962=7,"de",P962=13,"tom"),"Fejl")</f>
        <v>tom</v>
      </c>
      <c r="S962" s="54"/>
      <c r="T962" s="53">
        <v>961</v>
      </c>
    </row>
    <row r="963" spans="1:20" ht="15.75" x14ac:dyDescent="0.25">
      <c r="A963" s="39" t="str">
        <f>IFERROR(VLOOKUP(T963,Baggrundsark!C964:F2962,2,FALSE),"")</f>
        <v/>
      </c>
      <c r="B963" s="39" t="str">
        <f>IFERROR(VLOOKUP(T963,Baggrundsark!C964:F2962,3,FALSE),"")</f>
        <v/>
      </c>
      <c r="C963" s="39" t="str">
        <f>IFERROR(VLOOKUP(T963,Baggrundsark!C964:F2962,4,FALSE),"")</f>
        <v/>
      </c>
      <c r="D963" s="33"/>
      <c r="E963" s="33"/>
      <c r="F963" s="34"/>
      <c r="G963" s="35"/>
      <c r="H963" s="25"/>
      <c r="I963" s="33"/>
      <c r="J963" s="33"/>
      <c r="K963" s="33"/>
      <c r="L963" s="33"/>
      <c r="M963" s="27"/>
      <c r="N963" s="64" t="str">
        <f t="shared" ref="N963:N1026" si="45">IF(D963="Gruppefritagelsesforordningen",COUNTBLANK(A963:M963),"")</f>
        <v/>
      </c>
      <c r="O963" s="64" t="str">
        <f t="shared" ref="O963:O1026" si="46">IF(D963="De minimis forordningen",COUNTBLANK(A963:M963),"")</f>
        <v/>
      </c>
      <c r="P963" s="64">
        <f t="shared" ref="P963:P1026" si="47">COUNTBLANK(A963:M963)</f>
        <v>13</v>
      </c>
      <c r="Q963" s="65"/>
      <c r="R963" s="54" t="str" cm="1">
        <f t="array" ref="R963">IFERROR(_xlfn.IFS(N963=5,"Gru",O963=7,"de",P963=13,"tom"),"Fejl")</f>
        <v>tom</v>
      </c>
      <c r="S963" s="54"/>
      <c r="T963" s="53">
        <v>962</v>
      </c>
    </row>
    <row r="964" spans="1:20" ht="15.75" x14ac:dyDescent="0.25">
      <c r="A964" s="39" t="str">
        <f>IFERROR(VLOOKUP(T964,Baggrundsark!C965:F2963,2,FALSE),"")</f>
        <v/>
      </c>
      <c r="B964" s="39" t="str">
        <f>IFERROR(VLOOKUP(T964,Baggrundsark!C965:F2963,3,FALSE),"")</f>
        <v/>
      </c>
      <c r="C964" s="39" t="str">
        <f>IFERROR(VLOOKUP(T964,Baggrundsark!C965:F2963,4,FALSE),"")</f>
        <v/>
      </c>
      <c r="D964" s="33"/>
      <c r="E964" s="33"/>
      <c r="F964" s="34"/>
      <c r="G964" s="35"/>
      <c r="H964" s="25"/>
      <c r="I964" s="33"/>
      <c r="J964" s="33"/>
      <c r="K964" s="33"/>
      <c r="L964" s="33"/>
      <c r="M964" s="27"/>
      <c r="N964" s="64" t="str">
        <f t="shared" si="45"/>
        <v/>
      </c>
      <c r="O964" s="64" t="str">
        <f t="shared" si="46"/>
        <v/>
      </c>
      <c r="P964" s="64">
        <f t="shared" si="47"/>
        <v>13</v>
      </c>
      <c r="Q964" s="65"/>
      <c r="R964" s="54" t="str" cm="1">
        <f t="array" ref="R964">IFERROR(_xlfn.IFS(N964=5,"Gru",O964=7,"de",P964=13,"tom"),"Fejl")</f>
        <v>tom</v>
      </c>
      <c r="S964" s="54"/>
      <c r="T964" s="53">
        <v>963</v>
      </c>
    </row>
    <row r="965" spans="1:20" ht="15.75" x14ac:dyDescent="0.25">
      <c r="A965" s="39" t="str">
        <f>IFERROR(VLOOKUP(T965,Baggrundsark!C966:F2964,2,FALSE),"")</f>
        <v/>
      </c>
      <c r="B965" s="39" t="str">
        <f>IFERROR(VLOOKUP(T965,Baggrundsark!C966:F2964,3,FALSE),"")</f>
        <v/>
      </c>
      <c r="C965" s="39" t="str">
        <f>IFERROR(VLOOKUP(T965,Baggrundsark!C966:F2964,4,FALSE),"")</f>
        <v/>
      </c>
      <c r="D965" s="33"/>
      <c r="E965" s="33"/>
      <c r="F965" s="34"/>
      <c r="G965" s="35"/>
      <c r="H965" s="25"/>
      <c r="I965" s="33"/>
      <c r="J965" s="33"/>
      <c r="K965" s="33"/>
      <c r="L965" s="33"/>
      <c r="M965" s="27"/>
      <c r="N965" s="64" t="str">
        <f t="shared" si="45"/>
        <v/>
      </c>
      <c r="O965" s="64" t="str">
        <f t="shared" si="46"/>
        <v/>
      </c>
      <c r="P965" s="64">
        <f t="shared" si="47"/>
        <v>13</v>
      </c>
      <c r="Q965" s="65"/>
      <c r="R965" s="54" t="str" cm="1">
        <f t="array" ref="R965">IFERROR(_xlfn.IFS(N965=5,"Gru",O965=7,"de",P965=13,"tom"),"Fejl")</f>
        <v>tom</v>
      </c>
      <c r="S965" s="54"/>
      <c r="T965" s="53">
        <v>964</v>
      </c>
    </row>
    <row r="966" spans="1:20" ht="15.75" x14ac:dyDescent="0.25">
      <c r="A966" s="39" t="str">
        <f>IFERROR(VLOOKUP(T966,Baggrundsark!C967:F2965,2,FALSE),"")</f>
        <v/>
      </c>
      <c r="B966" s="39" t="str">
        <f>IFERROR(VLOOKUP(T966,Baggrundsark!C967:F2965,3,FALSE),"")</f>
        <v/>
      </c>
      <c r="C966" s="39" t="str">
        <f>IFERROR(VLOOKUP(T966,Baggrundsark!C967:F2965,4,FALSE),"")</f>
        <v/>
      </c>
      <c r="D966" s="33"/>
      <c r="E966" s="33"/>
      <c r="F966" s="34"/>
      <c r="G966" s="35"/>
      <c r="H966" s="25"/>
      <c r="I966" s="33"/>
      <c r="J966" s="33"/>
      <c r="K966" s="33"/>
      <c r="L966" s="33"/>
      <c r="M966" s="27"/>
      <c r="N966" s="64" t="str">
        <f t="shared" si="45"/>
        <v/>
      </c>
      <c r="O966" s="64" t="str">
        <f t="shared" si="46"/>
        <v/>
      </c>
      <c r="P966" s="64">
        <f t="shared" si="47"/>
        <v>13</v>
      </c>
      <c r="Q966" s="65"/>
      <c r="R966" s="54" t="str" cm="1">
        <f t="array" ref="R966">IFERROR(_xlfn.IFS(N966=5,"Gru",O966=7,"de",P966=13,"tom"),"Fejl")</f>
        <v>tom</v>
      </c>
      <c r="S966" s="54"/>
      <c r="T966" s="53">
        <v>965</v>
      </c>
    </row>
    <row r="967" spans="1:20" ht="15.75" x14ac:dyDescent="0.25">
      <c r="A967" s="39" t="str">
        <f>IFERROR(VLOOKUP(T967,Baggrundsark!C968:F2966,2,FALSE),"")</f>
        <v/>
      </c>
      <c r="B967" s="39" t="str">
        <f>IFERROR(VLOOKUP(T967,Baggrundsark!C968:F2966,3,FALSE),"")</f>
        <v/>
      </c>
      <c r="C967" s="39" t="str">
        <f>IFERROR(VLOOKUP(T967,Baggrundsark!C968:F2966,4,FALSE),"")</f>
        <v/>
      </c>
      <c r="D967" s="33"/>
      <c r="E967" s="33"/>
      <c r="F967" s="34"/>
      <c r="G967" s="35"/>
      <c r="H967" s="25"/>
      <c r="I967" s="33"/>
      <c r="J967" s="33"/>
      <c r="K967" s="33"/>
      <c r="L967" s="33"/>
      <c r="M967" s="27"/>
      <c r="N967" s="64" t="str">
        <f t="shared" si="45"/>
        <v/>
      </c>
      <c r="O967" s="64" t="str">
        <f t="shared" si="46"/>
        <v/>
      </c>
      <c r="P967" s="64">
        <f t="shared" si="47"/>
        <v>13</v>
      </c>
      <c r="Q967" s="65"/>
      <c r="R967" s="54" t="str" cm="1">
        <f t="array" ref="R967">IFERROR(_xlfn.IFS(N967=5,"Gru",O967=7,"de",P967=13,"tom"),"Fejl")</f>
        <v>tom</v>
      </c>
      <c r="S967" s="54"/>
      <c r="T967" s="53">
        <v>966</v>
      </c>
    </row>
    <row r="968" spans="1:20" ht="15.75" x14ac:dyDescent="0.25">
      <c r="A968" s="39" t="str">
        <f>IFERROR(VLOOKUP(T968,Baggrundsark!C969:F2967,2,FALSE),"")</f>
        <v/>
      </c>
      <c r="B968" s="39" t="str">
        <f>IFERROR(VLOOKUP(T968,Baggrundsark!C969:F2967,3,FALSE),"")</f>
        <v/>
      </c>
      <c r="C968" s="39" t="str">
        <f>IFERROR(VLOOKUP(T968,Baggrundsark!C969:F2967,4,FALSE),"")</f>
        <v/>
      </c>
      <c r="D968" s="33"/>
      <c r="E968" s="33"/>
      <c r="F968" s="34"/>
      <c r="G968" s="35"/>
      <c r="H968" s="25"/>
      <c r="I968" s="33"/>
      <c r="J968" s="33"/>
      <c r="K968" s="33"/>
      <c r="L968" s="33"/>
      <c r="M968" s="27"/>
      <c r="N968" s="64" t="str">
        <f t="shared" si="45"/>
        <v/>
      </c>
      <c r="O968" s="64" t="str">
        <f t="shared" si="46"/>
        <v/>
      </c>
      <c r="P968" s="64">
        <f t="shared" si="47"/>
        <v>13</v>
      </c>
      <c r="Q968" s="65"/>
      <c r="R968" s="54" t="str" cm="1">
        <f t="array" ref="R968">IFERROR(_xlfn.IFS(N968=5,"Gru",O968=7,"de",P968=13,"tom"),"Fejl")</f>
        <v>tom</v>
      </c>
      <c r="S968" s="54"/>
      <c r="T968" s="53">
        <v>967</v>
      </c>
    </row>
    <row r="969" spans="1:20" ht="15.75" x14ac:dyDescent="0.25">
      <c r="A969" s="39" t="str">
        <f>IFERROR(VLOOKUP(T969,Baggrundsark!C970:F2968,2,FALSE),"")</f>
        <v/>
      </c>
      <c r="B969" s="39" t="str">
        <f>IFERROR(VLOOKUP(T969,Baggrundsark!C970:F2968,3,FALSE),"")</f>
        <v/>
      </c>
      <c r="C969" s="39" t="str">
        <f>IFERROR(VLOOKUP(T969,Baggrundsark!C970:F2968,4,FALSE),"")</f>
        <v/>
      </c>
      <c r="D969" s="33"/>
      <c r="E969" s="33"/>
      <c r="F969" s="34"/>
      <c r="G969" s="35"/>
      <c r="H969" s="25"/>
      <c r="I969" s="33"/>
      <c r="J969" s="33"/>
      <c r="K969" s="33"/>
      <c r="L969" s="33"/>
      <c r="M969" s="27"/>
      <c r="N969" s="64" t="str">
        <f t="shared" si="45"/>
        <v/>
      </c>
      <c r="O969" s="64" t="str">
        <f t="shared" si="46"/>
        <v/>
      </c>
      <c r="P969" s="64">
        <f t="shared" si="47"/>
        <v>13</v>
      </c>
      <c r="Q969" s="65"/>
      <c r="R969" s="54" t="str" cm="1">
        <f t="array" ref="R969">IFERROR(_xlfn.IFS(N969=5,"Gru",O969=7,"de",P969=13,"tom"),"Fejl")</f>
        <v>tom</v>
      </c>
      <c r="S969" s="54"/>
      <c r="T969" s="53">
        <v>968</v>
      </c>
    </row>
    <row r="970" spans="1:20" ht="15.75" x14ac:dyDescent="0.25">
      <c r="A970" s="39" t="str">
        <f>IFERROR(VLOOKUP(T970,Baggrundsark!C971:F2969,2,FALSE),"")</f>
        <v/>
      </c>
      <c r="B970" s="39" t="str">
        <f>IFERROR(VLOOKUP(T970,Baggrundsark!C971:F2969,3,FALSE),"")</f>
        <v/>
      </c>
      <c r="C970" s="39" t="str">
        <f>IFERROR(VLOOKUP(T970,Baggrundsark!C971:F2969,4,FALSE),"")</f>
        <v/>
      </c>
      <c r="D970" s="33"/>
      <c r="E970" s="33"/>
      <c r="F970" s="34"/>
      <c r="G970" s="35"/>
      <c r="H970" s="25"/>
      <c r="I970" s="33"/>
      <c r="J970" s="33"/>
      <c r="K970" s="33"/>
      <c r="L970" s="33"/>
      <c r="M970" s="27"/>
      <c r="N970" s="64" t="str">
        <f t="shared" si="45"/>
        <v/>
      </c>
      <c r="O970" s="64" t="str">
        <f t="shared" si="46"/>
        <v/>
      </c>
      <c r="P970" s="64">
        <f t="shared" si="47"/>
        <v>13</v>
      </c>
      <c r="Q970" s="65"/>
      <c r="R970" s="54" t="str" cm="1">
        <f t="array" ref="R970">IFERROR(_xlfn.IFS(N970=5,"Gru",O970=7,"de",P970=13,"tom"),"Fejl")</f>
        <v>tom</v>
      </c>
      <c r="S970" s="54"/>
      <c r="T970" s="53">
        <v>969</v>
      </c>
    </row>
    <row r="971" spans="1:20" ht="15.75" x14ac:dyDescent="0.25">
      <c r="A971" s="39" t="str">
        <f>IFERROR(VLOOKUP(T971,Baggrundsark!C972:F2970,2,FALSE),"")</f>
        <v/>
      </c>
      <c r="B971" s="39" t="str">
        <f>IFERROR(VLOOKUP(T971,Baggrundsark!C972:F2970,3,FALSE),"")</f>
        <v/>
      </c>
      <c r="C971" s="39" t="str">
        <f>IFERROR(VLOOKUP(T971,Baggrundsark!C972:F2970,4,FALSE),"")</f>
        <v/>
      </c>
      <c r="D971" s="33"/>
      <c r="E971" s="33"/>
      <c r="F971" s="34"/>
      <c r="G971" s="35"/>
      <c r="H971" s="25"/>
      <c r="I971" s="33"/>
      <c r="J971" s="33"/>
      <c r="K971" s="33"/>
      <c r="L971" s="33"/>
      <c r="M971" s="27"/>
      <c r="N971" s="64" t="str">
        <f t="shared" si="45"/>
        <v/>
      </c>
      <c r="O971" s="64" t="str">
        <f t="shared" si="46"/>
        <v/>
      </c>
      <c r="P971" s="64">
        <f t="shared" si="47"/>
        <v>13</v>
      </c>
      <c r="Q971" s="65"/>
      <c r="R971" s="54" t="str" cm="1">
        <f t="array" ref="R971">IFERROR(_xlfn.IFS(N971=5,"Gru",O971=7,"de",P971=13,"tom"),"Fejl")</f>
        <v>tom</v>
      </c>
      <c r="S971" s="54"/>
      <c r="T971" s="53">
        <v>970</v>
      </c>
    </row>
    <row r="972" spans="1:20" ht="15.75" x14ac:dyDescent="0.25">
      <c r="A972" s="39" t="str">
        <f>IFERROR(VLOOKUP(T972,Baggrundsark!C973:F2971,2,FALSE),"")</f>
        <v/>
      </c>
      <c r="B972" s="39" t="str">
        <f>IFERROR(VLOOKUP(T972,Baggrundsark!C973:F2971,3,FALSE),"")</f>
        <v/>
      </c>
      <c r="C972" s="39" t="str">
        <f>IFERROR(VLOOKUP(T972,Baggrundsark!C973:F2971,4,FALSE),"")</f>
        <v/>
      </c>
      <c r="D972" s="33"/>
      <c r="E972" s="33"/>
      <c r="F972" s="34"/>
      <c r="G972" s="35"/>
      <c r="H972" s="25"/>
      <c r="I972" s="33"/>
      <c r="J972" s="33"/>
      <c r="K972" s="33"/>
      <c r="L972" s="33"/>
      <c r="M972" s="27"/>
      <c r="N972" s="64" t="str">
        <f t="shared" si="45"/>
        <v/>
      </c>
      <c r="O972" s="64" t="str">
        <f t="shared" si="46"/>
        <v/>
      </c>
      <c r="P972" s="64">
        <f t="shared" si="47"/>
        <v>13</v>
      </c>
      <c r="Q972" s="65"/>
      <c r="R972" s="54" t="str" cm="1">
        <f t="array" ref="R972">IFERROR(_xlfn.IFS(N972=5,"Gru",O972=7,"de",P972=13,"tom"),"Fejl")</f>
        <v>tom</v>
      </c>
      <c r="S972" s="54"/>
      <c r="T972" s="53">
        <v>971</v>
      </c>
    </row>
    <row r="973" spans="1:20" ht="15.75" x14ac:dyDescent="0.25">
      <c r="A973" s="39" t="str">
        <f>IFERROR(VLOOKUP(T973,Baggrundsark!C974:F2972,2,FALSE),"")</f>
        <v/>
      </c>
      <c r="B973" s="39" t="str">
        <f>IFERROR(VLOOKUP(T973,Baggrundsark!C974:F2972,3,FALSE),"")</f>
        <v/>
      </c>
      <c r="C973" s="39" t="str">
        <f>IFERROR(VLOOKUP(T973,Baggrundsark!C974:F2972,4,FALSE),"")</f>
        <v/>
      </c>
      <c r="D973" s="33"/>
      <c r="E973" s="33"/>
      <c r="F973" s="34"/>
      <c r="G973" s="35"/>
      <c r="H973" s="25"/>
      <c r="I973" s="33"/>
      <c r="J973" s="33"/>
      <c r="K973" s="33"/>
      <c r="L973" s="33"/>
      <c r="M973" s="27"/>
      <c r="N973" s="64" t="str">
        <f t="shared" si="45"/>
        <v/>
      </c>
      <c r="O973" s="64" t="str">
        <f t="shared" si="46"/>
        <v/>
      </c>
      <c r="P973" s="64">
        <f t="shared" si="47"/>
        <v>13</v>
      </c>
      <c r="Q973" s="65"/>
      <c r="R973" s="54" t="str" cm="1">
        <f t="array" ref="R973">IFERROR(_xlfn.IFS(N973=5,"Gru",O973=7,"de",P973=13,"tom"),"Fejl")</f>
        <v>tom</v>
      </c>
      <c r="S973" s="54"/>
      <c r="T973" s="53">
        <v>972</v>
      </c>
    </row>
    <row r="974" spans="1:20" ht="15.75" x14ac:dyDescent="0.25">
      <c r="A974" s="39" t="str">
        <f>IFERROR(VLOOKUP(T974,Baggrundsark!C975:F2973,2,FALSE),"")</f>
        <v/>
      </c>
      <c r="B974" s="39" t="str">
        <f>IFERROR(VLOOKUP(T974,Baggrundsark!C975:F2973,3,FALSE),"")</f>
        <v/>
      </c>
      <c r="C974" s="39" t="str">
        <f>IFERROR(VLOOKUP(T974,Baggrundsark!C975:F2973,4,FALSE),"")</f>
        <v/>
      </c>
      <c r="D974" s="33"/>
      <c r="E974" s="33"/>
      <c r="F974" s="34"/>
      <c r="G974" s="35"/>
      <c r="H974" s="25"/>
      <c r="I974" s="33"/>
      <c r="J974" s="33"/>
      <c r="K974" s="33"/>
      <c r="L974" s="33"/>
      <c r="M974" s="27"/>
      <c r="N974" s="64" t="str">
        <f t="shared" si="45"/>
        <v/>
      </c>
      <c r="O974" s="64" t="str">
        <f t="shared" si="46"/>
        <v/>
      </c>
      <c r="P974" s="64">
        <f t="shared" si="47"/>
        <v>13</v>
      </c>
      <c r="Q974" s="65"/>
      <c r="R974" s="54" t="str" cm="1">
        <f t="array" ref="R974">IFERROR(_xlfn.IFS(N974=5,"Gru",O974=7,"de",P974=13,"tom"),"Fejl")</f>
        <v>tom</v>
      </c>
      <c r="S974" s="54"/>
      <c r="T974" s="53">
        <v>973</v>
      </c>
    </row>
    <row r="975" spans="1:20" ht="15.75" x14ac:dyDescent="0.25">
      <c r="A975" s="39" t="str">
        <f>IFERROR(VLOOKUP(T975,Baggrundsark!C976:F2974,2,FALSE),"")</f>
        <v/>
      </c>
      <c r="B975" s="39" t="str">
        <f>IFERROR(VLOOKUP(T975,Baggrundsark!C976:F2974,3,FALSE),"")</f>
        <v/>
      </c>
      <c r="C975" s="39" t="str">
        <f>IFERROR(VLOOKUP(T975,Baggrundsark!C976:F2974,4,FALSE),"")</f>
        <v/>
      </c>
      <c r="D975" s="33"/>
      <c r="E975" s="33"/>
      <c r="F975" s="34"/>
      <c r="G975" s="35"/>
      <c r="H975" s="25"/>
      <c r="I975" s="33"/>
      <c r="J975" s="33"/>
      <c r="K975" s="33"/>
      <c r="L975" s="33"/>
      <c r="M975" s="27"/>
      <c r="N975" s="64" t="str">
        <f t="shared" si="45"/>
        <v/>
      </c>
      <c r="O975" s="64" t="str">
        <f t="shared" si="46"/>
        <v/>
      </c>
      <c r="P975" s="64">
        <f t="shared" si="47"/>
        <v>13</v>
      </c>
      <c r="Q975" s="65"/>
      <c r="R975" s="54" t="str" cm="1">
        <f t="array" ref="R975">IFERROR(_xlfn.IFS(N975=5,"Gru",O975=7,"de",P975=13,"tom"),"Fejl")</f>
        <v>tom</v>
      </c>
      <c r="S975" s="54"/>
      <c r="T975" s="53">
        <v>974</v>
      </c>
    </row>
    <row r="976" spans="1:20" ht="15.75" x14ac:dyDescent="0.25">
      <c r="A976" s="39" t="str">
        <f>IFERROR(VLOOKUP(T976,Baggrundsark!C977:F2975,2,FALSE),"")</f>
        <v/>
      </c>
      <c r="B976" s="39" t="str">
        <f>IFERROR(VLOOKUP(T976,Baggrundsark!C977:F2975,3,FALSE),"")</f>
        <v/>
      </c>
      <c r="C976" s="39" t="str">
        <f>IFERROR(VLOOKUP(T976,Baggrundsark!C977:F2975,4,FALSE),"")</f>
        <v/>
      </c>
      <c r="D976" s="33"/>
      <c r="E976" s="33"/>
      <c r="F976" s="34"/>
      <c r="G976" s="35"/>
      <c r="H976" s="25"/>
      <c r="I976" s="33"/>
      <c r="J976" s="33"/>
      <c r="K976" s="33"/>
      <c r="L976" s="33"/>
      <c r="M976" s="27"/>
      <c r="N976" s="64" t="str">
        <f t="shared" si="45"/>
        <v/>
      </c>
      <c r="O976" s="64" t="str">
        <f t="shared" si="46"/>
        <v/>
      </c>
      <c r="P976" s="64">
        <f t="shared" si="47"/>
        <v>13</v>
      </c>
      <c r="Q976" s="65"/>
      <c r="R976" s="54" t="str" cm="1">
        <f t="array" ref="R976">IFERROR(_xlfn.IFS(N976=5,"Gru",O976=7,"de",P976=13,"tom"),"Fejl")</f>
        <v>tom</v>
      </c>
      <c r="S976" s="54"/>
      <c r="T976" s="53">
        <v>975</v>
      </c>
    </row>
    <row r="977" spans="1:20" ht="15.75" x14ac:dyDescent="0.25">
      <c r="A977" s="39" t="str">
        <f>IFERROR(VLOOKUP(T977,Baggrundsark!C978:F2976,2,FALSE),"")</f>
        <v/>
      </c>
      <c r="B977" s="39" t="str">
        <f>IFERROR(VLOOKUP(T977,Baggrundsark!C978:F2976,3,FALSE),"")</f>
        <v/>
      </c>
      <c r="C977" s="39" t="str">
        <f>IFERROR(VLOOKUP(T977,Baggrundsark!C978:F2976,4,FALSE),"")</f>
        <v/>
      </c>
      <c r="D977" s="33"/>
      <c r="E977" s="33"/>
      <c r="F977" s="34"/>
      <c r="G977" s="35"/>
      <c r="H977" s="25"/>
      <c r="I977" s="33"/>
      <c r="J977" s="33"/>
      <c r="K977" s="33"/>
      <c r="L977" s="33"/>
      <c r="M977" s="27"/>
      <c r="N977" s="64" t="str">
        <f t="shared" si="45"/>
        <v/>
      </c>
      <c r="O977" s="64" t="str">
        <f t="shared" si="46"/>
        <v/>
      </c>
      <c r="P977" s="64">
        <f t="shared" si="47"/>
        <v>13</v>
      </c>
      <c r="Q977" s="65"/>
      <c r="R977" s="54" t="str" cm="1">
        <f t="array" ref="R977">IFERROR(_xlfn.IFS(N977=5,"Gru",O977=7,"de",P977=13,"tom"),"Fejl")</f>
        <v>tom</v>
      </c>
      <c r="S977" s="54"/>
      <c r="T977" s="53">
        <v>976</v>
      </c>
    </row>
    <row r="978" spans="1:20" ht="15.75" x14ac:dyDescent="0.25">
      <c r="A978" s="39" t="str">
        <f>IFERROR(VLOOKUP(T978,Baggrundsark!C979:F2977,2,FALSE),"")</f>
        <v/>
      </c>
      <c r="B978" s="39" t="str">
        <f>IFERROR(VLOOKUP(T978,Baggrundsark!C979:F2977,3,FALSE),"")</f>
        <v/>
      </c>
      <c r="C978" s="39" t="str">
        <f>IFERROR(VLOOKUP(T978,Baggrundsark!C979:F2977,4,FALSE),"")</f>
        <v/>
      </c>
      <c r="D978" s="33"/>
      <c r="E978" s="33"/>
      <c r="F978" s="34"/>
      <c r="G978" s="35"/>
      <c r="H978" s="25"/>
      <c r="I978" s="33"/>
      <c r="J978" s="33"/>
      <c r="K978" s="33"/>
      <c r="L978" s="33"/>
      <c r="M978" s="27"/>
      <c r="N978" s="64" t="str">
        <f t="shared" si="45"/>
        <v/>
      </c>
      <c r="O978" s="64" t="str">
        <f t="shared" si="46"/>
        <v/>
      </c>
      <c r="P978" s="64">
        <f t="shared" si="47"/>
        <v>13</v>
      </c>
      <c r="Q978" s="65"/>
      <c r="R978" s="54" t="str" cm="1">
        <f t="array" ref="R978">IFERROR(_xlfn.IFS(N978=5,"Gru",O978=7,"de",P978=13,"tom"),"Fejl")</f>
        <v>tom</v>
      </c>
      <c r="S978" s="54"/>
      <c r="T978" s="53">
        <v>977</v>
      </c>
    </row>
    <row r="979" spans="1:20" ht="15.75" x14ac:dyDescent="0.25">
      <c r="A979" s="39" t="str">
        <f>IFERROR(VLOOKUP(T979,Baggrundsark!C980:F2978,2,FALSE),"")</f>
        <v/>
      </c>
      <c r="B979" s="39" t="str">
        <f>IFERROR(VLOOKUP(T979,Baggrundsark!C980:F2978,3,FALSE),"")</f>
        <v/>
      </c>
      <c r="C979" s="39" t="str">
        <f>IFERROR(VLOOKUP(T979,Baggrundsark!C980:F2978,4,FALSE),"")</f>
        <v/>
      </c>
      <c r="D979" s="33"/>
      <c r="E979" s="33"/>
      <c r="F979" s="34"/>
      <c r="G979" s="35"/>
      <c r="H979" s="25"/>
      <c r="I979" s="33"/>
      <c r="J979" s="33"/>
      <c r="K979" s="33"/>
      <c r="L979" s="33"/>
      <c r="M979" s="27"/>
      <c r="N979" s="64" t="str">
        <f t="shared" si="45"/>
        <v/>
      </c>
      <c r="O979" s="64" t="str">
        <f t="shared" si="46"/>
        <v/>
      </c>
      <c r="P979" s="64">
        <f t="shared" si="47"/>
        <v>13</v>
      </c>
      <c r="Q979" s="65"/>
      <c r="R979" s="54" t="str" cm="1">
        <f t="array" ref="R979">IFERROR(_xlfn.IFS(N979=5,"Gru",O979=7,"de",P979=13,"tom"),"Fejl")</f>
        <v>tom</v>
      </c>
      <c r="S979" s="54"/>
      <c r="T979" s="53">
        <v>978</v>
      </c>
    </row>
    <row r="980" spans="1:20" ht="15.75" x14ac:dyDescent="0.25">
      <c r="A980" s="39" t="str">
        <f>IFERROR(VLOOKUP(T980,Baggrundsark!C981:F2979,2,FALSE),"")</f>
        <v/>
      </c>
      <c r="B980" s="39" t="str">
        <f>IFERROR(VLOOKUP(T980,Baggrundsark!C981:F2979,3,FALSE),"")</f>
        <v/>
      </c>
      <c r="C980" s="39" t="str">
        <f>IFERROR(VLOOKUP(T980,Baggrundsark!C981:F2979,4,FALSE),"")</f>
        <v/>
      </c>
      <c r="D980" s="33"/>
      <c r="E980" s="33"/>
      <c r="F980" s="34"/>
      <c r="G980" s="35"/>
      <c r="H980" s="25"/>
      <c r="I980" s="33"/>
      <c r="J980" s="33"/>
      <c r="K980" s="33"/>
      <c r="L980" s="33"/>
      <c r="M980" s="27"/>
      <c r="N980" s="64" t="str">
        <f t="shared" si="45"/>
        <v/>
      </c>
      <c r="O980" s="64" t="str">
        <f t="shared" si="46"/>
        <v/>
      </c>
      <c r="P980" s="64">
        <f t="shared" si="47"/>
        <v>13</v>
      </c>
      <c r="Q980" s="65"/>
      <c r="R980" s="54" t="str" cm="1">
        <f t="array" ref="R980">IFERROR(_xlfn.IFS(N980=5,"Gru",O980=7,"de",P980=13,"tom"),"Fejl")</f>
        <v>tom</v>
      </c>
      <c r="S980" s="54"/>
      <c r="T980" s="53">
        <v>979</v>
      </c>
    </row>
    <row r="981" spans="1:20" ht="15.75" x14ac:dyDescent="0.25">
      <c r="A981" s="39" t="str">
        <f>IFERROR(VLOOKUP(T981,Baggrundsark!C982:F2980,2,FALSE),"")</f>
        <v/>
      </c>
      <c r="B981" s="39" t="str">
        <f>IFERROR(VLOOKUP(T981,Baggrundsark!C982:F2980,3,FALSE),"")</f>
        <v/>
      </c>
      <c r="C981" s="39" t="str">
        <f>IFERROR(VLOOKUP(T981,Baggrundsark!C982:F2980,4,FALSE),"")</f>
        <v/>
      </c>
      <c r="D981" s="33"/>
      <c r="E981" s="33"/>
      <c r="F981" s="34"/>
      <c r="G981" s="35"/>
      <c r="H981" s="25"/>
      <c r="I981" s="33"/>
      <c r="J981" s="33"/>
      <c r="K981" s="33"/>
      <c r="L981" s="33"/>
      <c r="M981" s="27"/>
      <c r="N981" s="64" t="str">
        <f t="shared" si="45"/>
        <v/>
      </c>
      <c r="O981" s="64" t="str">
        <f t="shared" si="46"/>
        <v/>
      </c>
      <c r="P981" s="64">
        <f t="shared" si="47"/>
        <v>13</v>
      </c>
      <c r="Q981" s="65"/>
      <c r="R981" s="54" t="str" cm="1">
        <f t="array" ref="R981">IFERROR(_xlfn.IFS(N981=5,"Gru",O981=7,"de",P981=13,"tom"),"Fejl")</f>
        <v>tom</v>
      </c>
      <c r="S981" s="54"/>
      <c r="T981" s="53">
        <v>980</v>
      </c>
    </row>
    <row r="982" spans="1:20" ht="15.75" x14ac:dyDescent="0.25">
      <c r="A982" s="39" t="str">
        <f>IFERROR(VLOOKUP(T982,Baggrundsark!C983:F2981,2,FALSE),"")</f>
        <v/>
      </c>
      <c r="B982" s="39" t="str">
        <f>IFERROR(VLOOKUP(T982,Baggrundsark!C983:F2981,3,FALSE),"")</f>
        <v/>
      </c>
      <c r="C982" s="39" t="str">
        <f>IFERROR(VLOOKUP(T982,Baggrundsark!C983:F2981,4,FALSE),"")</f>
        <v/>
      </c>
      <c r="D982" s="33"/>
      <c r="E982" s="33"/>
      <c r="F982" s="34"/>
      <c r="G982" s="35"/>
      <c r="H982" s="25"/>
      <c r="I982" s="33"/>
      <c r="J982" s="33"/>
      <c r="K982" s="33"/>
      <c r="L982" s="33"/>
      <c r="M982" s="27"/>
      <c r="N982" s="64" t="str">
        <f t="shared" si="45"/>
        <v/>
      </c>
      <c r="O982" s="64" t="str">
        <f t="shared" si="46"/>
        <v/>
      </c>
      <c r="P982" s="64">
        <f t="shared" si="47"/>
        <v>13</v>
      </c>
      <c r="Q982" s="65"/>
      <c r="R982" s="54" t="str" cm="1">
        <f t="array" ref="R982">IFERROR(_xlfn.IFS(N982=5,"Gru",O982=7,"de",P982=13,"tom"),"Fejl")</f>
        <v>tom</v>
      </c>
      <c r="S982" s="54"/>
      <c r="T982" s="53">
        <v>981</v>
      </c>
    </row>
    <row r="983" spans="1:20" ht="15.75" x14ac:dyDescent="0.25">
      <c r="A983" s="39" t="str">
        <f>IFERROR(VLOOKUP(T983,Baggrundsark!C984:F2982,2,FALSE),"")</f>
        <v/>
      </c>
      <c r="B983" s="39" t="str">
        <f>IFERROR(VLOOKUP(T983,Baggrundsark!C984:F2982,3,FALSE),"")</f>
        <v/>
      </c>
      <c r="C983" s="39" t="str">
        <f>IFERROR(VLOOKUP(T983,Baggrundsark!C984:F2982,4,FALSE),"")</f>
        <v/>
      </c>
      <c r="D983" s="33"/>
      <c r="E983" s="33"/>
      <c r="F983" s="34"/>
      <c r="G983" s="35"/>
      <c r="H983" s="25"/>
      <c r="I983" s="33"/>
      <c r="J983" s="33"/>
      <c r="K983" s="33"/>
      <c r="L983" s="33"/>
      <c r="M983" s="27"/>
      <c r="N983" s="64" t="str">
        <f t="shared" si="45"/>
        <v/>
      </c>
      <c r="O983" s="64" t="str">
        <f t="shared" si="46"/>
        <v/>
      </c>
      <c r="P983" s="64">
        <f t="shared" si="47"/>
        <v>13</v>
      </c>
      <c r="Q983" s="65"/>
      <c r="R983" s="54" t="str" cm="1">
        <f t="array" ref="R983">IFERROR(_xlfn.IFS(N983=5,"Gru",O983=7,"de",P983=13,"tom"),"Fejl")</f>
        <v>tom</v>
      </c>
      <c r="S983" s="54"/>
      <c r="T983" s="53">
        <v>982</v>
      </c>
    </row>
    <row r="984" spans="1:20" ht="15.75" x14ac:dyDescent="0.25">
      <c r="A984" s="39" t="str">
        <f>IFERROR(VLOOKUP(T984,Baggrundsark!C985:F2983,2,FALSE),"")</f>
        <v/>
      </c>
      <c r="B984" s="39" t="str">
        <f>IFERROR(VLOOKUP(T984,Baggrundsark!C985:F2983,3,FALSE),"")</f>
        <v/>
      </c>
      <c r="C984" s="39" t="str">
        <f>IFERROR(VLOOKUP(T984,Baggrundsark!C985:F2983,4,FALSE),"")</f>
        <v/>
      </c>
      <c r="D984" s="33"/>
      <c r="E984" s="33"/>
      <c r="F984" s="34"/>
      <c r="G984" s="35"/>
      <c r="H984" s="25"/>
      <c r="I984" s="33"/>
      <c r="J984" s="33"/>
      <c r="K984" s="33"/>
      <c r="L984" s="33"/>
      <c r="M984" s="27"/>
      <c r="N984" s="64" t="str">
        <f t="shared" si="45"/>
        <v/>
      </c>
      <c r="O984" s="64" t="str">
        <f t="shared" si="46"/>
        <v/>
      </c>
      <c r="P984" s="64">
        <f t="shared" si="47"/>
        <v>13</v>
      </c>
      <c r="Q984" s="65"/>
      <c r="R984" s="54" t="str" cm="1">
        <f t="array" ref="R984">IFERROR(_xlfn.IFS(N984=5,"Gru",O984=7,"de",P984=13,"tom"),"Fejl")</f>
        <v>tom</v>
      </c>
      <c r="S984" s="54"/>
      <c r="T984" s="53">
        <v>983</v>
      </c>
    </row>
    <row r="985" spans="1:20" ht="15.75" x14ac:dyDescent="0.25">
      <c r="A985" s="39" t="str">
        <f>IFERROR(VLOOKUP(T985,Baggrundsark!C986:F2984,2,FALSE),"")</f>
        <v/>
      </c>
      <c r="B985" s="39" t="str">
        <f>IFERROR(VLOOKUP(T985,Baggrundsark!C986:F2984,3,FALSE),"")</f>
        <v/>
      </c>
      <c r="C985" s="39" t="str">
        <f>IFERROR(VLOOKUP(T985,Baggrundsark!C986:F2984,4,FALSE),"")</f>
        <v/>
      </c>
      <c r="D985" s="33"/>
      <c r="E985" s="33"/>
      <c r="F985" s="34"/>
      <c r="G985" s="35"/>
      <c r="H985" s="25"/>
      <c r="I985" s="33"/>
      <c r="J985" s="33"/>
      <c r="K985" s="33"/>
      <c r="L985" s="33"/>
      <c r="M985" s="27"/>
      <c r="N985" s="64" t="str">
        <f t="shared" si="45"/>
        <v/>
      </c>
      <c r="O985" s="64" t="str">
        <f t="shared" si="46"/>
        <v/>
      </c>
      <c r="P985" s="64">
        <f t="shared" si="47"/>
        <v>13</v>
      </c>
      <c r="Q985" s="65"/>
      <c r="R985" s="54" t="str" cm="1">
        <f t="array" ref="R985">IFERROR(_xlfn.IFS(N985=5,"Gru",O985=7,"de",P985=13,"tom"),"Fejl")</f>
        <v>tom</v>
      </c>
      <c r="S985" s="54"/>
      <c r="T985" s="53">
        <v>984</v>
      </c>
    </row>
    <row r="986" spans="1:20" ht="15.75" x14ac:dyDescent="0.25">
      <c r="A986" s="39" t="str">
        <f>IFERROR(VLOOKUP(T986,Baggrundsark!C987:F2985,2,FALSE),"")</f>
        <v/>
      </c>
      <c r="B986" s="39" t="str">
        <f>IFERROR(VLOOKUP(T986,Baggrundsark!C987:F2985,3,FALSE),"")</f>
        <v/>
      </c>
      <c r="C986" s="39" t="str">
        <f>IFERROR(VLOOKUP(T986,Baggrundsark!C987:F2985,4,FALSE),"")</f>
        <v/>
      </c>
      <c r="D986" s="33"/>
      <c r="E986" s="33"/>
      <c r="F986" s="34"/>
      <c r="G986" s="35"/>
      <c r="H986" s="25"/>
      <c r="I986" s="33"/>
      <c r="J986" s="33"/>
      <c r="K986" s="33"/>
      <c r="L986" s="33"/>
      <c r="M986" s="27"/>
      <c r="N986" s="64" t="str">
        <f t="shared" si="45"/>
        <v/>
      </c>
      <c r="O986" s="64" t="str">
        <f t="shared" si="46"/>
        <v/>
      </c>
      <c r="P986" s="64">
        <f t="shared" si="47"/>
        <v>13</v>
      </c>
      <c r="Q986" s="65"/>
      <c r="R986" s="54" t="str" cm="1">
        <f t="array" ref="R986">IFERROR(_xlfn.IFS(N986=5,"Gru",O986=7,"de",P986=13,"tom"),"Fejl")</f>
        <v>tom</v>
      </c>
      <c r="S986" s="54"/>
      <c r="T986" s="53">
        <v>985</v>
      </c>
    </row>
    <row r="987" spans="1:20" ht="15.75" x14ac:dyDescent="0.25">
      <c r="A987" s="39" t="str">
        <f>IFERROR(VLOOKUP(T987,Baggrundsark!C988:F2986,2,FALSE),"")</f>
        <v/>
      </c>
      <c r="B987" s="39" t="str">
        <f>IFERROR(VLOOKUP(T987,Baggrundsark!C988:F2986,3,FALSE),"")</f>
        <v/>
      </c>
      <c r="C987" s="39" t="str">
        <f>IFERROR(VLOOKUP(T987,Baggrundsark!C988:F2986,4,FALSE),"")</f>
        <v/>
      </c>
      <c r="D987" s="33"/>
      <c r="E987" s="33"/>
      <c r="F987" s="34"/>
      <c r="G987" s="35"/>
      <c r="H987" s="25"/>
      <c r="I987" s="33"/>
      <c r="J987" s="33"/>
      <c r="K987" s="33"/>
      <c r="L987" s="33"/>
      <c r="M987" s="27"/>
      <c r="N987" s="64" t="str">
        <f t="shared" si="45"/>
        <v/>
      </c>
      <c r="O987" s="64" t="str">
        <f t="shared" si="46"/>
        <v/>
      </c>
      <c r="P987" s="64">
        <f t="shared" si="47"/>
        <v>13</v>
      </c>
      <c r="Q987" s="65"/>
      <c r="R987" s="54" t="str" cm="1">
        <f t="array" ref="R987">IFERROR(_xlfn.IFS(N987=5,"Gru",O987=7,"de",P987=13,"tom"),"Fejl")</f>
        <v>tom</v>
      </c>
      <c r="S987" s="54"/>
      <c r="T987" s="53">
        <v>986</v>
      </c>
    </row>
    <row r="988" spans="1:20" ht="15.75" x14ac:dyDescent="0.25">
      <c r="A988" s="39" t="str">
        <f>IFERROR(VLOOKUP(T988,Baggrundsark!C989:F2987,2,FALSE),"")</f>
        <v/>
      </c>
      <c r="B988" s="39" t="str">
        <f>IFERROR(VLOOKUP(T988,Baggrundsark!C989:F2987,3,FALSE),"")</f>
        <v/>
      </c>
      <c r="C988" s="39" t="str">
        <f>IFERROR(VLOOKUP(T988,Baggrundsark!C989:F2987,4,FALSE),"")</f>
        <v/>
      </c>
      <c r="D988" s="33"/>
      <c r="E988" s="33"/>
      <c r="F988" s="34"/>
      <c r="G988" s="35"/>
      <c r="H988" s="25"/>
      <c r="I988" s="33"/>
      <c r="J988" s="33"/>
      <c r="K988" s="33"/>
      <c r="L988" s="33"/>
      <c r="M988" s="27"/>
      <c r="N988" s="64" t="str">
        <f t="shared" si="45"/>
        <v/>
      </c>
      <c r="O988" s="64" t="str">
        <f t="shared" si="46"/>
        <v/>
      </c>
      <c r="P988" s="64">
        <f t="shared" si="47"/>
        <v>13</v>
      </c>
      <c r="Q988" s="65"/>
      <c r="R988" s="54" t="str" cm="1">
        <f t="array" ref="R988">IFERROR(_xlfn.IFS(N988=5,"Gru",O988=7,"de",P988=13,"tom"),"Fejl")</f>
        <v>tom</v>
      </c>
      <c r="S988" s="54"/>
      <c r="T988" s="53">
        <v>987</v>
      </c>
    </row>
    <row r="989" spans="1:20" ht="15.75" x14ac:dyDescent="0.25">
      <c r="A989" s="39" t="str">
        <f>IFERROR(VLOOKUP(T989,Baggrundsark!C990:F2988,2,FALSE),"")</f>
        <v/>
      </c>
      <c r="B989" s="39" t="str">
        <f>IFERROR(VLOOKUP(T989,Baggrundsark!C990:F2988,3,FALSE),"")</f>
        <v/>
      </c>
      <c r="C989" s="39" t="str">
        <f>IFERROR(VLOOKUP(T989,Baggrundsark!C990:F2988,4,FALSE),"")</f>
        <v/>
      </c>
      <c r="D989" s="33"/>
      <c r="E989" s="33"/>
      <c r="F989" s="34"/>
      <c r="G989" s="35"/>
      <c r="H989" s="25"/>
      <c r="I989" s="33"/>
      <c r="J989" s="33"/>
      <c r="K989" s="33"/>
      <c r="L989" s="33"/>
      <c r="M989" s="27"/>
      <c r="N989" s="64" t="str">
        <f t="shared" si="45"/>
        <v/>
      </c>
      <c r="O989" s="64" t="str">
        <f t="shared" si="46"/>
        <v/>
      </c>
      <c r="P989" s="64">
        <f t="shared" si="47"/>
        <v>13</v>
      </c>
      <c r="Q989" s="65"/>
      <c r="R989" s="54" t="str" cm="1">
        <f t="array" ref="R989">IFERROR(_xlfn.IFS(N989=5,"Gru",O989=7,"de",P989=13,"tom"),"Fejl")</f>
        <v>tom</v>
      </c>
      <c r="S989" s="54"/>
      <c r="T989" s="53">
        <v>988</v>
      </c>
    </row>
    <row r="990" spans="1:20" ht="15.75" x14ac:dyDescent="0.25">
      <c r="A990" s="39" t="str">
        <f>IFERROR(VLOOKUP(T990,Baggrundsark!C991:F2989,2,FALSE),"")</f>
        <v/>
      </c>
      <c r="B990" s="39" t="str">
        <f>IFERROR(VLOOKUP(T990,Baggrundsark!C991:F2989,3,FALSE),"")</f>
        <v/>
      </c>
      <c r="C990" s="39" t="str">
        <f>IFERROR(VLOOKUP(T990,Baggrundsark!C991:F2989,4,FALSE),"")</f>
        <v/>
      </c>
      <c r="D990" s="33"/>
      <c r="E990" s="33"/>
      <c r="F990" s="34"/>
      <c r="G990" s="35"/>
      <c r="H990" s="25"/>
      <c r="I990" s="33"/>
      <c r="J990" s="33"/>
      <c r="K990" s="33"/>
      <c r="L990" s="33"/>
      <c r="M990" s="27"/>
      <c r="N990" s="64" t="str">
        <f t="shared" si="45"/>
        <v/>
      </c>
      <c r="O990" s="64" t="str">
        <f t="shared" si="46"/>
        <v/>
      </c>
      <c r="P990" s="64">
        <f t="shared" si="47"/>
        <v>13</v>
      </c>
      <c r="Q990" s="65"/>
      <c r="R990" s="54" t="str" cm="1">
        <f t="array" ref="R990">IFERROR(_xlfn.IFS(N990=5,"Gru",O990=7,"de",P990=13,"tom"),"Fejl")</f>
        <v>tom</v>
      </c>
      <c r="S990" s="54"/>
      <c r="T990" s="53">
        <v>989</v>
      </c>
    </row>
    <row r="991" spans="1:20" ht="15.75" x14ac:dyDescent="0.25">
      <c r="A991" s="39" t="str">
        <f>IFERROR(VLOOKUP(T991,Baggrundsark!C992:F2990,2,FALSE),"")</f>
        <v/>
      </c>
      <c r="B991" s="39" t="str">
        <f>IFERROR(VLOOKUP(T991,Baggrundsark!C992:F2990,3,FALSE),"")</f>
        <v/>
      </c>
      <c r="C991" s="39" t="str">
        <f>IFERROR(VLOOKUP(T991,Baggrundsark!C992:F2990,4,FALSE),"")</f>
        <v/>
      </c>
      <c r="D991" s="33"/>
      <c r="E991" s="33"/>
      <c r="F991" s="34"/>
      <c r="G991" s="35"/>
      <c r="H991" s="25"/>
      <c r="I991" s="33"/>
      <c r="J991" s="33"/>
      <c r="K991" s="33"/>
      <c r="L991" s="33"/>
      <c r="M991" s="27"/>
      <c r="N991" s="64" t="str">
        <f t="shared" si="45"/>
        <v/>
      </c>
      <c r="O991" s="64" t="str">
        <f t="shared" si="46"/>
        <v/>
      </c>
      <c r="P991" s="64">
        <f t="shared" si="47"/>
        <v>13</v>
      </c>
      <c r="Q991" s="65"/>
      <c r="R991" s="54" t="str" cm="1">
        <f t="array" ref="R991">IFERROR(_xlfn.IFS(N991=5,"Gru",O991=7,"de",P991=13,"tom"),"Fejl")</f>
        <v>tom</v>
      </c>
      <c r="S991" s="54"/>
      <c r="T991" s="53">
        <v>990</v>
      </c>
    </row>
    <row r="992" spans="1:20" ht="15.75" x14ac:dyDescent="0.25">
      <c r="A992" s="39" t="str">
        <f>IFERROR(VLOOKUP(T992,Baggrundsark!C993:F2991,2,FALSE),"")</f>
        <v/>
      </c>
      <c r="B992" s="39" t="str">
        <f>IFERROR(VLOOKUP(T992,Baggrundsark!C993:F2991,3,FALSE),"")</f>
        <v/>
      </c>
      <c r="C992" s="39" t="str">
        <f>IFERROR(VLOOKUP(T992,Baggrundsark!C993:F2991,4,FALSE),"")</f>
        <v/>
      </c>
      <c r="D992" s="33"/>
      <c r="E992" s="33"/>
      <c r="F992" s="34"/>
      <c r="G992" s="35"/>
      <c r="H992" s="25"/>
      <c r="I992" s="33"/>
      <c r="J992" s="33"/>
      <c r="K992" s="33"/>
      <c r="L992" s="33"/>
      <c r="M992" s="27"/>
      <c r="N992" s="64" t="str">
        <f t="shared" si="45"/>
        <v/>
      </c>
      <c r="O992" s="64" t="str">
        <f t="shared" si="46"/>
        <v/>
      </c>
      <c r="P992" s="64">
        <f t="shared" si="47"/>
        <v>13</v>
      </c>
      <c r="Q992" s="65"/>
      <c r="R992" s="54" t="str" cm="1">
        <f t="array" ref="R992">IFERROR(_xlfn.IFS(N992=5,"Gru",O992=7,"de",P992=13,"tom"),"Fejl")</f>
        <v>tom</v>
      </c>
      <c r="S992" s="54"/>
      <c r="T992" s="53">
        <v>991</v>
      </c>
    </row>
    <row r="993" spans="1:20" ht="15.75" x14ac:dyDescent="0.25">
      <c r="A993" s="39" t="str">
        <f>IFERROR(VLOOKUP(T993,Baggrundsark!C994:F2992,2,FALSE),"")</f>
        <v/>
      </c>
      <c r="B993" s="39" t="str">
        <f>IFERROR(VLOOKUP(T993,Baggrundsark!C994:F2992,3,FALSE),"")</f>
        <v/>
      </c>
      <c r="C993" s="39" t="str">
        <f>IFERROR(VLOOKUP(T993,Baggrundsark!C994:F2992,4,FALSE),"")</f>
        <v/>
      </c>
      <c r="D993" s="33"/>
      <c r="E993" s="33"/>
      <c r="F993" s="34"/>
      <c r="G993" s="35"/>
      <c r="H993" s="25"/>
      <c r="I993" s="33"/>
      <c r="J993" s="33"/>
      <c r="K993" s="33"/>
      <c r="L993" s="33"/>
      <c r="M993" s="27"/>
      <c r="N993" s="64" t="str">
        <f t="shared" si="45"/>
        <v/>
      </c>
      <c r="O993" s="64" t="str">
        <f t="shared" si="46"/>
        <v/>
      </c>
      <c r="P993" s="64">
        <f t="shared" si="47"/>
        <v>13</v>
      </c>
      <c r="Q993" s="65"/>
      <c r="R993" s="54" t="str" cm="1">
        <f t="array" ref="R993">IFERROR(_xlfn.IFS(N993=5,"Gru",O993=7,"de",P993=13,"tom"),"Fejl")</f>
        <v>tom</v>
      </c>
      <c r="S993" s="54"/>
      <c r="T993" s="53">
        <v>992</v>
      </c>
    </row>
    <row r="994" spans="1:20" ht="15.75" x14ac:dyDescent="0.25">
      <c r="A994" s="39" t="str">
        <f>IFERROR(VLOOKUP(T994,Baggrundsark!C995:F2993,2,FALSE),"")</f>
        <v/>
      </c>
      <c r="B994" s="39" t="str">
        <f>IFERROR(VLOOKUP(T994,Baggrundsark!C995:F2993,3,FALSE),"")</f>
        <v/>
      </c>
      <c r="C994" s="39" t="str">
        <f>IFERROR(VLOOKUP(T994,Baggrundsark!C995:F2993,4,FALSE),"")</f>
        <v/>
      </c>
      <c r="D994" s="33"/>
      <c r="E994" s="33"/>
      <c r="F994" s="34"/>
      <c r="G994" s="35"/>
      <c r="H994" s="25"/>
      <c r="I994" s="33"/>
      <c r="J994" s="33"/>
      <c r="K994" s="33"/>
      <c r="L994" s="33"/>
      <c r="M994" s="27"/>
      <c r="N994" s="64" t="str">
        <f t="shared" si="45"/>
        <v/>
      </c>
      <c r="O994" s="64" t="str">
        <f t="shared" si="46"/>
        <v/>
      </c>
      <c r="P994" s="64">
        <f t="shared" si="47"/>
        <v>13</v>
      </c>
      <c r="Q994" s="65"/>
      <c r="R994" s="54" t="str" cm="1">
        <f t="array" ref="R994">IFERROR(_xlfn.IFS(N994=5,"Gru",O994=7,"de",P994=13,"tom"),"Fejl")</f>
        <v>tom</v>
      </c>
      <c r="S994" s="54"/>
      <c r="T994" s="53">
        <v>993</v>
      </c>
    </row>
    <row r="995" spans="1:20" ht="15.75" x14ac:dyDescent="0.25">
      <c r="A995" s="39" t="str">
        <f>IFERROR(VLOOKUP(T995,Baggrundsark!C996:F2994,2,FALSE),"")</f>
        <v/>
      </c>
      <c r="B995" s="39" t="str">
        <f>IFERROR(VLOOKUP(T995,Baggrundsark!C996:F2994,3,FALSE),"")</f>
        <v/>
      </c>
      <c r="C995" s="39" t="str">
        <f>IFERROR(VLOOKUP(T995,Baggrundsark!C996:F2994,4,FALSE),"")</f>
        <v/>
      </c>
      <c r="D995" s="33"/>
      <c r="E995" s="33"/>
      <c r="F995" s="34"/>
      <c r="G995" s="35"/>
      <c r="H995" s="25"/>
      <c r="I995" s="33"/>
      <c r="J995" s="33"/>
      <c r="K995" s="33"/>
      <c r="L995" s="33"/>
      <c r="M995" s="27"/>
      <c r="N995" s="64" t="str">
        <f t="shared" si="45"/>
        <v/>
      </c>
      <c r="O995" s="64" t="str">
        <f t="shared" si="46"/>
        <v/>
      </c>
      <c r="P995" s="64">
        <f t="shared" si="47"/>
        <v>13</v>
      </c>
      <c r="Q995" s="65"/>
      <c r="R995" s="54" t="str" cm="1">
        <f t="array" ref="R995">IFERROR(_xlfn.IFS(N995=5,"Gru",O995=7,"de",P995=13,"tom"),"Fejl")</f>
        <v>tom</v>
      </c>
      <c r="S995" s="54"/>
      <c r="T995" s="53">
        <v>994</v>
      </c>
    </row>
    <row r="996" spans="1:20" ht="15.75" x14ac:dyDescent="0.25">
      <c r="A996" s="39" t="str">
        <f>IFERROR(VLOOKUP(T996,Baggrundsark!C997:F2995,2,FALSE),"")</f>
        <v/>
      </c>
      <c r="B996" s="39" t="str">
        <f>IFERROR(VLOOKUP(T996,Baggrundsark!C997:F2995,3,FALSE),"")</f>
        <v/>
      </c>
      <c r="C996" s="39" t="str">
        <f>IFERROR(VLOOKUP(T996,Baggrundsark!C997:F2995,4,FALSE),"")</f>
        <v/>
      </c>
      <c r="D996" s="33"/>
      <c r="E996" s="33"/>
      <c r="F996" s="34"/>
      <c r="G996" s="35"/>
      <c r="H996" s="25"/>
      <c r="I996" s="33"/>
      <c r="J996" s="33"/>
      <c r="K996" s="33"/>
      <c r="L996" s="33"/>
      <c r="M996" s="27"/>
      <c r="N996" s="64" t="str">
        <f t="shared" si="45"/>
        <v/>
      </c>
      <c r="O996" s="64" t="str">
        <f t="shared" si="46"/>
        <v/>
      </c>
      <c r="P996" s="64">
        <f t="shared" si="47"/>
        <v>13</v>
      </c>
      <c r="Q996" s="65"/>
      <c r="R996" s="54" t="str" cm="1">
        <f t="array" ref="R996">IFERROR(_xlfn.IFS(N996=5,"Gru",O996=7,"de",P996=13,"tom"),"Fejl")</f>
        <v>tom</v>
      </c>
      <c r="S996" s="54"/>
      <c r="T996" s="53">
        <v>995</v>
      </c>
    </row>
    <row r="997" spans="1:20" ht="15.75" x14ac:dyDescent="0.25">
      <c r="A997" s="39" t="str">
        <f>IFERROR(VLOOKUP(T997,Baggrundsark!C998:F2996,2,FALSE),"")</f>
        <v/>
      </c>
      <c r="B997" s="39" t="str">
        <f>IFERROR(VLOOKUP(T997,Baggrundsark!C998:F2996,3,FALSE),"")</f>
        <v/>
      </c>
      <c r="C997" s="39" t="str">
        <f>IFERROR(VLOOKUP(T997,Baggrundsark!C998:F2996,4,FALSE),"")</f>
        <v/>
      </c>
      <c r="D997" s="33"/>
      <c r="E997" s="33"/>
      <c r="F997" s="34"/>
      <c r="G997" s="35"/>
      <c r="H997" s="25"/>
      <c r="I997" s="33"/>
      <c r="J997" s="33"/>
      <c r="K997" s="33"/>
      <c r="L997" s="33"/>
      <c r="M997" s="27"/>
      <c r="N997" s="64" t="str">
        <f t="shared" si="45"/>
        <v/>
      </c>
      <c r="O997" s="64" t="str">
        <f t="shared" si="46"/>
        <v/>
      </c>
      <c r="P997" s="64">
        <f t="shared" si="47"/>
        <v>13</v>
      </c>
      <c r="Q997" s="65"/>
      <c r="R997" s="54" t="str" cm="1">
        <f t="array" ref="R997">IFERROR(_xlfn.IFS(N997=5,"Gru",O997=7,"de",P997=13,"tom"),"Fejl")</f>
        <v>tom</v>
      </c>
      <c r="S997" s="54"/>
      <c r="T997" s="53">
        <v>996</v>
      </c>
    </row>
    <row r="998" spans="1:20" ht="15.75" x14ac:dyDescent="0.25">
      <c r="A998" s="39" t="str">
        <f>IFERROR(VLOOKUP(T998,Baggrundsark!C999:F2997,2,FALSE),"")</f>
        <v/>
      </c>
      <c r="B998" s="39" t="str">
        <f>IFERROR(VLOOKUP(T998,Baggrundsark!C999:F2997,3,FALSE),"")</f>
        <v/>
      </c>
      <c r="C998" s="39" t="str">
        <f>IFERROR(VLOOKUP(T998,Baggrundsark!C999:F2997,4,FALSE),"")</f>
        <v/>
      </c>
      <c r="D998" s="33"/>
      <c r="E998" s="33"/>
      <c r="F998" s="34"/>
      <c r="G998" s="35"/>
      <c r="H998" s="25"/>
      <c r="I998" s="33"/>
      <c r="J998" s="33"/>
      <c r="K998" s="33"/>
      <c r="L998" s="33"/>
      <c r="M998" s="27"/>
      <c r="N998" s="64" t="str">
        <f t="shared" si="45"/>
        <v/>
      </c>
      <c r="O998" s="64" t="str">
        <f t="shared" si="46"/>
        <v/>
      </c>
      <c r="P998" s="64">
        <f t="shared" si="47"/>
        <v>13</v>
      </c>
      <c r="Q998" s="65"/>
      <c r="R998" s="54" t="str" cm="1">
        <f t="array" ref="R998">IFERROR(_xlfn.IFS(N998=5,"Gru",O998=7,"de",P998=13,"tom"),"Fejl")</f>
        <v>tom</v>
      </c>
      <c r="S998" s="54"/>
      <c r="T998" s="53">
        <v>997</v>
      </c>
    </row>
    <row r="999" spans="1:20" ht="15.75" x14ac:dyDescent="0.25">
      <c r="A999" s="39" t="str">
        <f>IFERROR(VLOOKUP(T999,Baggrundsark!C1000:F2998,2,FALSE),"")</f>
        <v/>
      </c>
      <c r="B999" s="39" t="str">
        <f>IFERROR(VLOOKUP(T999,Baggrundsark!C1000:F2998,3,FALSE),"")</f>
        <v/>
      </c>
      <c r="C999" s="39" t="str">
        <f>IFERROR(VLOOKUP(T999,Baggrundsark!C1000:F2998,4,FALSE),"")</f>
        <v/>
      </c>
      <c r="D999" s="33"/>
      <c r="E999" s="33"/>
      <c r="F999" s="34"/>
      <c r="G999" s="35"/>
      <c r="H999" s="25"/>
      <c r="I999" s="33"/>
      <c r="J999" s="33"/>
      <c r="K999" s="33"/>
      <c r="L999" s="33"/>
      <c r="M999" s="27"/>
      <c r="N999" s="64" t="str">
        <f t="shared" si="45"/>
        <v/>
      </c>
      <c r="O999" s="64" t="str">
        <f t="shared" si="46"/>
        <v/>
      </c>
      <c r="P999" s="64">
        <f t="shared" si="47"/>
        <v>13</v>
      </c>
      <c r="Q999" s="65"/>
      <c r="R999" s="54" t="str" cm="1">
        <f t="array" ref="R999">IFERROR(_xlfn.IFS(N999=5,"Gru",O999=7,"de",P999=13,"tom"),"Fejl")</f>
        <v>tom</v>
      </c>
      <c r="S999" s="54"/>
      <c r="T999" s="53">
        <v>998</v>
      </c>
    </row>
    <row r="1000" spans="1:20" ht="15.75" x14ac:dyDescent="0.25">
      <c r="A1000" s="39" t="str">
        <f>IFERROR(VLOOKUP(T1000,Baggrundsark!C1001:F2999,2,FALSE),"")</f>
        <v/>
      </c>
      <c r="B1000" s="39" t="str">
        <f>IFERROR(VLOOKUP(T1000,Baggrundsark!C1001:F2999,3,FALSE),"")</f>
        <v/>
      </c>
      <c r="C1000" s="39" t="str">
        <f>IFERROR(VLOOKUP(T1000,Baggrundsark!C1001:F2999,4,FALSE),"")</f>
        <v/>
      </c>
      <c r="D1000" s="33"/>
      <c r="E1000" s="33"/>
      <c r="F1000" s="34"/>
      <c r="G1000" s="35"/>
      <c r="H1000" s="25"/>
      <c r="I1000" s="33"/>
      <c r="J1000" s="33"/>
      <c r="K1000" s="33"/>
      <c r="L1000" s="33"/>
      <c r="M1000" s="27"/>
      <c r="N1000" s="64" t="str">
        <f t="shared" si="45"/>
        <v/>
      </c>
      <c r="O1000" s="64" t="str">
        <f t="shared" si="46"/>
        <v/>
      </c>
      <c r="P1000" s="64">
        <f t="shared" si="47"/>
        <v>13</v>
      </c>
      <c r="Q1000" s="65"/>
      <c r="R1000" s="54" t="str" cm="1">
        <f t="array" ref="R1000">IFERROR(_xlfn.IFS(N1000=5,"Gru",O1000=7,"de",P1000=13,"tom"),"Fejl")</f>
        <v>tom</v>
      </c>
      <c r="S1000" s="54"/>
      <c r="T1000" s="53">
        <v>999</v>
      </c>
    </row>
    <row r="1001" spans="1:20" ht="15.75" x14ac:dyDescent="0.25">
      <c r="A1001" s="39" t="str">
        <f>IFERROR(VLOOKUP(T1001,Baggrundsark!C1002:F3000,2,FALSE),"")</f>
        <v/>
      </c>
      <c r="B1001" s="39" t="str">
        <f>IFERROR(VLOOKUP(T1001,Baggrundsark!C1002:F3000,3,FALSE),"")</f>
        <v/>
      </c>
      <c r="C1001" s="39" t="str">
        <f>IFERROR(VLOOKUP(T1001,Baggrundsark!C1002:F3000,4,FALSE),"")</f>
        <v/>
      </c>
      <c r="D1001" s="33"/>
      <c r="E1001" s="33"/>
      <c r="F1001" s="34"/>
      <c r="G1001" s="35"/>
      <c r="H1001" s="25"/>
      <c r="I1001" s="33"/>
      <c r="J1001" s="33"/>
      <c r="K1001" s="33"/>
      <c r="L1001" s="33"/>
      <c r="M1001" s="27"/>
      <c r="N1001" s="64" t="str">
        <f t="shared" si="45"/>
        <v/>
      </c>
      <c r="O1001" s="64" t="str">
        <f t="shared" si="46"/>
        <v/>
      </c>
      <c r="P1001" s="64">
        <f t="shared" si="47"/>
        <v>13</v>
      </c>
      <c r="Q1001" s="65"/>
      <c r="R1001" s="54" t="str" cm="1">
        <f t="array" ref="R1001">IFERROR(_xlfn.IFS(N1001=5,"Gru",O1001=7,"de",P1001=13,"tom"),"Fejl")</f>
        <v>tom</v>
      </c>
      <c r="S1001" s="54"/>
      <c r="T1001" s="53">
        <v>1000</v>
      </c>
    </row>
    <row r="1002" spans="1:20" ht="15.75" x14ac:dyDescent="0.25">
      <c r="A1002" s="39" t="str">
        <f>IFERROR(VLOOKUP(T1002,Baggrundsark!C1003:F3001,2,FALSE),"")</f>
        <v/>
      </c>
      <c r="B1002" s="39" t="str">
        <f>IFERROR(VLOOKUP(T1002,Baggrundsark!C1003:F3001,3,FALSE),"")</f>
        <v/>
      </c>
      <c r="C1002" s="39" t="str">
        <f>IFERROR(VLOOKUP(T1002,Baggrundsark!C1003:F3001,4,FALSE),"")</f>
        <v/>
      </c>
      <c r="D1002" s="33"/>
      <c r="E1002" s="33"/>
      <c r="F1002" s="34"/>
      <c r="G1002" s="35"/>
      <c r="H1002" s="25"/>
      <c r="I1002" s="33"/>
      <c r="J1002" s="33"/>
      <c r="K1002" s="33"/>
      <c r="L1002" s="33"/>
      <c r="M1002" s="27"/>
      <c r="N1002" s="64" t="str">
        <f t="shared" si="45"/>
        <v/>
      </c>
      <c r="O1002" s="64" t="str">
        <f t="shared" si="46"/>
        <v/>
      </c>
      <c r="P1002" s="64">
        <f t="shared" si="47"/>
        <v>13</v>
      </c>
      <c r="Q1002" s="65"/>
      <c r="R1002" s="54" t="str" cm="1">
        <f t="array" ref="R1002">IFERROR(_xlfn.IFS(N1002=5,"Gru",O1002=7,"de",P1002=13,"tom"),"Fejl")</f>
        <v>tom</v>
      </c>
      <c r="S1002" s="54"/>
      <c r="T1002" s="53">
        <v>1001</v>
      </c>
    </row>
    <row r="1003" spans="1:20" ht="15.75" x14ac:dyDescent="0.25">
      <c r="A1003" s="39" t="str">
        <f>IFERROR(VLOOKUP(T1003,Baggrundsark!C1004:F3002,2,FALSE),"")</f>
        <v/>
      </c>
      <c r="B1003" s="39" t="str">
        <f>IFERROR(VLOOKUP(T1003,Baggrundsark!C1004:F3002,3,FALSE),"")</f>
        <v/>
      </c>
      <c r="C1003" s="39" t="str">
        <f>IFERROR(VLOOKUP(T1003,Baggrundsark!C1004:F3002,4,FALSE),"")</f>
        <v/>
      </c>
      <c r="D1003" s="33"/>
      <c r="E1003" s="33"/>
      <c r="F1003" s="34"/>
      <c r="G1003" s="35"/>
      <c r="H1003" s="25"/>
      <c r="I1003" s="33"/>
      <c r="J1003" s="33"/>
      <c r="K1003" s="33"/>
      <c r="L1003" s="33"/>
      <c r="M1003" s="27"/>
      <c r="N1003" s="64" t="str">
        <f t="shared" si="45"/>
        <v/>
      </c>
      <c r="O1003" s="64" t="str">
        <f t="shared" si="46"/>
        <v/>
      </c>
      <c r="P1003" s="64">
        <f t="shared" si="47"/>
        <v>13</v>
      </c>
      <c r="Q1003" s="65"/>
      <c r="R1003" s="54" t="str" cm="1">
        <f t="array" ref="R1003">IFERROR(_xlfn.IFS(N1003=5,"Gru",O1003=7,"de",P1003=13,"tom"),"Fejl")</f>
        <v>tom</v>
      </c>
      <c r="S1003" s="54"/>
      <c r="T1003" s="53">
        <v>1002</v>
      </c>
    </row>
    <row r="1004" spans="1:20" ht="15.75" x14ac:dyDescent="0.25">
      <c r="A1004" s="39" t="str">
        <f>IFERROR(VLOOKUP(T1004,Baggrundsark!C1005:F3003,2,FALSE),"")</f>
        <v/>
      </c>
      <c r="B1004" s="39" t="str">
        <f>IFERROR(VLOOKUP(T1004,Baggrundsark!C1005:F3003,3,FALSE),"")</f>
        <v/>
      </c>
      <c r="C1004" s="39" t="str">
        <f>IFERROR(VLOOKUP(T1004,Baggrundsark!C1005:F3003,4,FALSE),"")</f>
        <v/>
      </c>
      <c r="D1004" s="33"/>
      <c r="E1004" s="33"/>
      <c r="F1004" s="34"/>
      <c r="G1004" s="35"/>
      <c r="H1004" s="25"/>
      <c r="I1004" s="33"/>
      <c r="J1004" s="33"/>
      <c r="K1004" s="33"/>
      <c r="L1004" s="33"/>
      <c r="M1004" s="27"/>
      <c r="N1004" s="64" t="str">
        <f t="shared" si="45"/>
        <v/>
      </c>
      <c r="O1004" s="64" t="str">
        <f t="shared" si="46"/>
        <v/>
      </c>
      <c r="P1004" s="64">
        <f t="shared" si="47"/>
        <v>13</v>
      </c>
      <c r="Q1004" s="65"/>
      <c r="R1004" s="54" t="str" cm="1">
        <f t="array" ref="R1004">IFERROR(_xlfn.IFS(N1004=5,"Gru",O1004=7,"de",P1004=13,"tom"),"Fejl")</f>
        <v>tom</v>
      </c>
      <c r="S1004" s="54"/>
      <c r="T1004" s="53">
        <v>1003</v>
      </c>
    </row>
    <row r="1005" spans="1:20" ht="15.75" x14ac:dyDescent="0.25">
      <c r="A1005" s="39" t="str">
        <f>IFERROR(VLOOKUP(T1005,Baggrundsark!C1006:F3004,2,FALSE),"")</f>
        <v/>
      </c>
      <c r="B1005" s="39" t="str">
        <f>IFERROR(VLOOKUP(T1005,Baggrundsark!C1006:F3004,3,FALSE),"")</f>
        <v/>
      </c>
      <c r="C1005" s="39" t="str">
        <f>IFERROR(VLOOKUP(T1005,Baggrundsark!C1006:F3004,4,FALSE),"")</f>
        <v/>
      </c>
      <c r="D1005" s="33"/>
      <c r="E1005" s="33"/>
      <c r="F1005" s="34"/>
      <c r="G1005" s="35"/>
      <c r="H1005" s="25"/>
      <c r="I1005" s="33"/>
      <c r="J1005" s="33"/>
      <c r="K1005" s="33"/>
      <c r="L1005" s="33"/>
      <c r="M1005" s="27"/>
      <c r="N1005" s="64" t="str">
        <f t="shared" si="45"/>
        <v/>
      </c>
      <c r="O1005" s="64" t="str">
        <f t="shared" si="46"/>
        <v/>
      </c>
      <c r="P1005" s="64">
        <f t="shared" si="47"/>
        <v>13</v>
      </c>
      <c r="Q1005" s="65"/>
      <c r="R1005" s="54" t="str" cm="1">
        <f t="array" ref="R1005">IFERROR(_xlfn.IFS(N1005=5,"Gru",O1005=7,"de",P1005=13,"tom"),"Fejl")</f>
        <v>tom</v>
      </c>
      <c r="S1005" s="54"/>
      <c r="T1005" s="53">
        <v>1004</v>
      </c>
    </row>
    <row r="1006" spans="1:20" ht="15.75" x14ac:dyDescent="0.25">
      <c r="A1006" s="39" t="str">
        <f>IFERROR(VLOOKUP(T1006,Baggrundsark!C1007:F3005,2,FALSE),"")</f>
        <v/>
      </c>
      <c r="B1006" s="39" t="str">
        <f>IFERROR(VLOOKUP(T1006,Baggrundsark!C1007:F3005,3,FALSE),"")</f>
        <v/>
      </c>
      <c r="C1006" s="39" t="str">
        <f>IFERROR(VLOOKUP(T1006,Baggrundsark!C1007:F3005,4,FALSE),"")</f>
        <v/>
      </c>
      <c r="D1006" s="33"/>
      <c r="E1006" s="33"/>
      <c r="F1006" s="34"/>
      <c r="G1006" s="35"/>
      <c r="H1006" s="25"/>
      <c r="I1006" s="33"/>
      <c r="J1006" s="33"/>
      <c r="K1006" s="33"/>
      <c r="L1006" s="33"/>
      <c r="M1006" s="27"/>
      <c r="N1006" s="64" t="str">
        <f t="shared" si="45"/>
        <v/>
      </c>
      <c r="O1006" s="64" t="str">
        <f t="shared" si="46"/>
        <v/>
      </c>
      <c r="P1006" s="64">
        <f t="shared" si="47"/>
        <v>13</v>
      </c>
      <c r="Q1006" s="65"/>
      <c r="R1006" s="54" t="str" cm="1">
        <f t="array" ref="R1006">IFERROR(_xlfn.IFS(N1006=5,"Gru",O1006=7,"de",P1006=13,"tom"),"Fejl")</f>
        <v>tom</v>
      </c>
      <c r="S1006" s="54"/>
      <c r="T1006" s="53">
        <v>1005</v>
      </c>
    </row>
    <row r="1007" spans="1:20" ht="15.75" x14ac:dyDescent="0.25">
      <c r="A1007" s="39" t="str">
        <f>IFERROR(VLOOKUP(T1007,Baggrundsark!C1008:F3006,2,FALSE),"")</f>
        <v/>
      </c>
      <c r="B1007" s="39" t="str">
        <f>IFERROR(VLOOKUP(T1007,Baggrundsark!C1008:F3006,3,FALSE),"")</f>
        <v/>
      </c>
      <c r="C1007" s="39" t="str">
        <f>IFERROR(VLOOKUP(T1007,Baggrundsark!C1008:F3006,4,FALSE),"")</f>
        <v/>
      </c>
      <c r="D1007" s="33"/>
      <c r="E1007" s="33"/>
      <c r="F1007" s="34"/>
      <c r="G1007" s="35"/>
      <c r="H1007" s="25"/>
      <c r="I1007" s="33"/>
      <c r="J1007" s="33"/>
      <c r="K1007" s="33"/>
      <c r="L1007" s="33"/>
      <c r="M1007" s="27"/>
      <c r="N1007" s="64" t="str">
        <f t="shared" si="45"/>
        <v/>
      </c>
      <c r="O1007" s="64" t="str">
        <f t="shared" si="46"/>
        <v/>
      </c>
      <c r="P1007" s="64">
        <f t="shared" si="47"/>
        <v>13</v>
      </c>
      <c r="Q1007" s="65"/>
      <c r="R1007" s="54" t="str" cm="1">
        <f t="array" ref="R1007">IFERROR(_xlfn.IFS(N1007=5,"Gru",O1007=7,"de",P1007=13,"tom"),"Fejl")</f>
        <v>tom</v>
      </c>
      <c r="S1007" s="54"/>
      <c r="T1007" s="53">
        <v>1006</v>
      </c>
    </row>
    <row r="1008" spans="1:20" ht="15.75" x14ac:dyDescent="0.25">
      <c r="A1008" s="39" t="str">
        <f>IFERROR(VLOOKUP(T1008,Baggrundsark!C1009:F3007,2,FALSE),"")</f>
        <v/>
      </c>
      <c r="B1008" s="39" t="str">
        <f>IFERROR(VLOOKUP(T1008,Baggrundsark!C1009:F3007,3,FALSE),"")</f>
        <v/>
      </c>
      <c r="C1008" s="39" t="str">
        <f>IFERROR(VLOOKUP(T1008,Baggrundsark!C1009:F3007,4,FALSE),"")</f>
        <v/>
      </c>
      <c r="D1008" s="33"/>
      <c r="E1008" s="33"/>
      <c r="F1008" s="34"/>
      <c r="G1008" s="35"/>
      <c r="H1008" s="25"/>
      <c r="I1008" s="33"/>
      <c r="J1008" s="33"/>
      <c r="K1008" s="33"/>
      <c r="L1008" s="33"/>
      <c r="M1008" s="27"/>
      <c r="N1008" s="64" t="str">
        <f t="shared" si="45"/>
        <v/>
      </c>
      <c r="O1008" s="64" t="str">
        <f t="shared" si="46"/>
        <v/>
      </c>
      <c r="P1008" s="64">
        <f t="shared" si="47"/>
        <v>13</v>
      </c>
      <c r="Q1008" s="65"/>
      <c r="R1008" s="54" t="str" cm="1">
        <f t="array" ref="R1008">IFERROR(_xlfn.IFS(N1008=5,"Gru",O1008=7,"de",P1008=13,"tom"),"Fejl")</f>
        <v>tom</v>
      </c>
      <c r="S1008" s="54"/>
      <c r="T1008" s="53">
        <v>1007</v>
      </c>
    </row>
    <row r="1009" spans="1:20" ht="15.75" x14ac:dyDescent="0.25">
      <c r="A1009" s="39" t="str">
        <f>IFERROR(VLOOKUP(T1009,Baggrundsark!C1010:F3008,2,FALSE),"")</f>
        <v/>
      </c>
      <c r="B1009" s="39" t="str">
        <f>IFERROR(VLOOKUP(T1009,Baggrundsark!C1010:F3008,3,FALSE),"")</f>
        <v/>
      </c>
      <c r="C1009" s="39" t="str">
        <f>IFERROR(VLOOKUP(T1009,Baggrundsark!C1010:F3008,4,FALSE),"")</f>
        <v/>
      </c>
      <c r="D1009" s="33"/>
      <c r="E1009" s="33"/>
      <c r="F1009" s="34"/>
      <c r="G1009" s="35"/>
      <c r="H1009" s="25"/>
      <c r="I1009" s="33"/>
      <c r="J1009" s="33"/>
      <c r="K1009" s="33"/>
      <c r="L1009" s="33"/>
      <c r="M1009" s="27"/>
      <c r="N1009" s="64" t="str">
        <f t="shared" si="45"/>
        <v/>
      </c>
      <c r="O1009" s="64" t="str">
        <f t="shared" si="46"/>
        <v/>
      </c>
      <c r="P1009" s="64">
        <f t="shared" si="47"/>
        <v>13</v>
      </c>
      <c r="Q1009" s="65"/>
      <c r="R1009" s="54" t="str" cm="1">
        <f t="array" ref="R1009">IFERROR(_xlfn.IFS(N1009=5,"Gru",O1009=7,"de",P1009=13,"tom"),"Fejl")</f>
        <v>tom</v>
      </c>
      <c r="S1009" s="54"/>
      <c r="T1009" s="53">
        <v>1008</v>
      </c>
    </row>
    <row r="1010" spans="1:20" ht="15.75" x14ac:dyDescent="0.25">
      <c r="A1010" s="39" t="str">
        <f>IFERROR(VLOOKUP(T1010,Baggrundsark!C1011:F3009,2,FALSE),"")</f>
        <v/>
      </c>
      <c r="B1010" s="39" t="str">
        <f>IFERROR(VLOOKUP(T1010,Baggrundsark!C1011:F3009,3,FALSE),"")</f>
        <v/>
      </c>
      <c r="C1010" s="39" t="str">
        <f>IFERROR(VLOOKUP(T1010,Baggrundsark!C1011:F3009,4,FALSE),"")</f>
        <v/>
      </c>
      <c r="D1010" s="33"/>
      <c r="E1010" s="33"/>
      <c r="F1010" s="34"/>
      <c r="G1010" s="35"/>
      <c r="H1010" s="25"/>
      <c r="I1010" s="33"/>
      <c r="J1010" s="33"/>
      <c r="K1010" s="33"/>
      <c r="L1010" s="33"/>
      <c r="M1010" s="27"/>
      <c r="N1010" s="64" t="str">
        <f t="shared" si="45"/>
        <v/>
      </c>
      <c r="O1010" s="64" t="str">
        <f t="shared" si="46"/>
        <v/>
      </c>
      <c r="P1010" s="64">
        <f t="shared" si="47"/>
        <v>13</v>
      </c>
      <c r="Q1010" s="65"/>
      <c r="R1010" s="54" t="str" cm="1">
        <f t="array" ref="R1010">IFERROR(_xlfn.IFS(N1010=5,"Gru",O1010=7,"de",P1010=13,"tom"),"Fejl")</f>
        <v>tom</v>
      </c>
      <c r="S1010" s="54"/>
      <c r="T1010" s="53">
        <v>1009</v>
      </c>
    </row>
    <row r="1011" spans="1:20" ht="15.75" x14ac:dyDescent="0.25">
      <c r="A1011" s="39" t="str">
        <f>IFERROR(VLOOKUP(T1011,Baggrundsark!C1012:F3010,2,FALSE),"")</f>
        <v/>
      </c>
      <c r="B1011" s="39" t="str">
        <f>IFERROR(VLOOKUP(T1011,Baggrundsark!C1012:F3010,3,FALSE),"")</f>
        <v/>
      </c>
      <c r="C1011" s="39" t="str">
        <f>IFERROR(VLOOKUP(T1011,Baggrundsark!C1012:F3010,4,FALSE),"")</f>
        <v/>
      </c>
      <c r="D1011" s="33"/>
      <c r="E1011" s="33"/>
      <c r="F1011" s="34"/>
      <c r="G1011" s="35"/>
      <c r="H1011" s="25"/>
      <c r="I1011" s="33"/>
      <c r="J1011" s="33"/>
      <c r="K1011" s="33"/>
      <c r="L1011" s="33"/>
      <c r="M1011" s="27"/>
      <c r="N1011" s="64" t="str">
        <f t="shared" si="45"/>
        <v/>
      </c>
      <c r="O1011" s="64" t="str">
        <f t="shared" si="46"/>
        <v/>
      </c>
      <c r="P1011" s="64">
        <f t="shared" si="47"/>
        <v>13</v>
      </c>
      <c r="Q1011" s="65"/>
      <c r="R1011" s="54" t="str" cm="1">
        <f t="array" ref="R1011">IFERROR(_xlfn.IFS(N1011=5,"Gru",O1011=7,"de",P1011=13,"tom"),"Fejl")</f>
        <v>tom</v>
      </c>
      <c r="S1011" s="54"/>
      <c r="T1011" s="53">
        <v>1010</v>
      </c>
    </row>
    <row r="1012" spans="1:20" ht="15.75" x14ac:dyDescent="0.25">
      <c r="A1012" s="39" t="str">
        <f>IFERROR(VLOOKUP(T1012,Baggrundsark!C1013:F3011,2,FALSE),"")</f>
        <v/>
      </c>
      <c r="B1012" s="39" t="str">
        <f>IFERROR(VLOOKUP(T1012,Baggrundsark!C1013:F3011,3,FALSE),"")</f>
        <v/>
      </c>
      <c r="C1012" s="39" t="str">
        <f>IFERROR(VLOOKUP(T1012,Baggrundsark!C1013:F3011,4,FALSE),"")</f>
        <v/>
      </c>
      <c r="D1012" s="33"/>
      <c r="E1012" s="33"/>
      <c r="F1012" s="34"/>
      <c r="G1012" s="35"/>
      <c r="H1012" s="25"/>
      <c r="I1012" s="33"/>
      <c r="J1012" s="33"/>
      <c r="K1012" s="33"/>
      <c r="L1012" s="33"/>
      <c r="M1012" s="27"/>
      <c r="N1012" s="64" t="str">
        <f t="shared" si="45"/>
        <v/>
      </c>
      <c r="O1012" s="64" t="str">
        <f t="shared" si="46"/>
        <v/>
      </c>
      <c r="P1012" s="64">
        <f t="shared" si="47"/>
        <v>13</v>
      </c>
      <c r="Q1012" s="65"/>
      <c r="R1012" s="54" t="str" cm="1">
        <f t="array" ref="R1012">IFERROR(_xlfn.IFS(N1012=5,"Gru",O1012=7,"de",P1012=13,"tom"),"Fejl")</f>
        <v>tom</v>
      </c>
      <c r="S1012" s="54"/>
      <c r="T1012" s="53">
        <v>1011</v>
      </c>
    </row>
    <row r="1013" spans="1:20" ht="15.75" x14ac:dyDescent="0.25">
      <c r="A1013" s="39" t="str">
        <f>IFERROR(VLOOKUP(T1013,Baggrundsark!C1014:F3012,2,FALSE),"")</f>
        <v/>
      </c>
      <c r="B1013" s="39" t="str">
        <f>IFERROR(VLOOKUP(T1013,Baggrundsark!C1014:F3012,3,FALSE),"")</f>
        <v/>
      </c>
      <c r="C1013" s="39" t="str">
        <f>IFERROR(VLOOKUP(T1013,Baggrundsark!C1014:F3012,4,FALSE),"")</f>
        <v/>
      </c>
      <c r="D1013" s="33"/>
      <c r="E1013" s="33"/>
      <c r="F1013" s="34"/>
      <c r="G1013" s="35"/>
      <c r="H1013" s="25"/>
      <c r="I1013" s="33"/>
      <c r="J1013" s="33"/>
      <c r="K1013" s="33"/>
      <c r="L1013" s="33"/>
      <c r="M1013" s="27"/>
      <c r="N1013" s="64" t="str">
        <f t="shared" si="45"/>
        <v/>
      </c>
      <c r="O1013" s="64" t="str">
        <f t="shared" si="46"/>
        <v/>
      </c>
      <c r="P1013" s="64">
        <f t="shared" si="47"/>
        <v>13</v>
      </c>
      <c r="Q1013" s="65"/>
      <c r="R1013" s="54" t="str" cm="1">
        <f t="array" ref="R1013">IFERROR(_xlfn.IFS(N1013=5,"Gru",O1013=7,"de",P1013=13,"tom"),"Fejl")</f>
        <v>tom</v>
      </c>
      <c r="S1013" s="54"/>
      <c r="T1013" s="53">
        <v>1012</v>
      </c>
    </row>
    <row r="1014" spans="1:20" ht="15.75" x14ac:dyDescent="0.25">
      <c r="A1014" s="39" t="str">
        <f>IFERROR(VLOOKUP(T1014,Baggrundsark!C1015:F3013,2,FALSE),"")</f>
        <v/>
      </c>
      <c r="B1014" s="39" t="str">
        <f>IFERROR(VLOOKUP(T1014,Baggrundsark!C1015:F3013,3,FALSE),"")</f>
        <v/>
      </c>
      <c r="C1014" s="39" t="str">
        <f>IFERROR(VLOOKUP(T1014,Baggrundsark!C1015:F3013,4,FALSE),"")</f>
        <v/>
      </c>
      <c r="D1014" s="33"/>
      <c r="E1014" s="33"/>
      <c r="F1014" s="34"/>
      <c r="G1014" s="35"/>
      <c r="H1014" s="25"/>
      <c r="I1014" s="33"/>
      <c r="J1014" s="33"/>
      <c r="K1014" s="33"/>
      <c r="L1014" s="33"/>
      <c r="M1014" s="27"/>
      <c r="N1014" s="64" t="str">
        <f t="shared" si="45"/>
        <v/>
      </c>
      <c r="O1014" s="64" t="str">
        <f t="shared" si="46"/>
        <v/>
      </c>
      <c r="P1014" s="64">
        <f t="shared" si="47"/>
        <v>13</v>
      </c>
      <c r="Q1014" s="65"/>
      <c r="R1014" s="54" t="str" cm="1">
        <f t="array" ref="R1014">IFERROR(_xlfn.IFS(N1014=5,"Gru",O1014=7,"de",P1014=13,"tom"),"Fejl")</f>
        <v>tom</v>
      </c>
      <c r="S1014" s="54"/>
      <c r="T1014" s="53">
        <v>1013</v>
      </c>
    </row>
    <row r="1015" spans="1:20" ht="15.75" x14ac:dyDescent="0.25">
      <c r="A1015" s="39" t="str">
        <f>IFERROR(VLOOKUP(T1015,Baggrundsark!C1016:F3014,2,FALSE),"")</f>
        <v/>
      </c>
      <c r="B1015" s="39" t="str">
        <f>IFERROR(VLOOKUP(T1015,Baggrundsark!C1016:F3014,3,FALSE),"")</f>
        <v/>
      </c>
      <c r="C1015" s="39" t="str">
        <f>IFERROR(VLOOKUP(T1015,Baggrundsark!C1016:F3014,4,FALSE),"")</f>
        <v/>
      </c>
      <c r="D1015" s="33"/>
      <c r="E1015" s="33"/>
      <c r="F1015" s="34"/>
      <c r="G1015" s="35"/>
      <c r="H1015" s="25"/>
      <c r="I1015" s="33"/>
      <c r="J1015" s="33"/>
      <c r="K1015" s="33"/>
      <c r="L1015" s="33"/>
      <c r="M1015" s="27"/>
      <c r="N1015" s="64" t="str">
        <f t="shared" si="45"/>
        <v/>
      </c>
      <c r="O1015" s="64" t="str">
        <f t="shared" si="46"/>
        <v/>
      </c>
      <c r="P1015" s="64">
        <f t="shared" si="47"/>
        <v>13</v>
      </c>
      <c r="Q1015" s="65"/>
      <c r="R1015" s="54" t="str" cm="1">
        <f t="array" ref="R1015">IFERROR(_xlfn.IFS(N1015=5,"Gru",O1015=7,"de",P1015=13,"tom"),"Fejl")</f>
        <v>tom</v>
      </c>
      <c r="S1015" s="54"/>
      <c r="T1015" s="53">
        <v>1014</v>
      </c>
    </row>
    <row r="1016" spans="1:20" ht="15.75" x14ac:dyDescent="0.25">
      <c r="A1016" s="39" t="str">
        <f>IFERROR(VLOOKUP(T1016,Baggrundsark!C1017:F3015,2,FALSE),"")</f>
        <v/>
      </c>
      <c r="B1016" s="39" t="str">
        <f>IFERROR(VLOOKUP(T1016,Baggrundsark!C1017:F3015,3,FALSE),"")</f>
        <v/>
      </c>
      <c r="C1016" s="39" t="str">
        <f>IFERROR(VLOOKUP(T1016,Baggrundsark!C1017:F3015,4,FALSE),"")</f>
        <v/>
      </c>
      <c r="D1016" s="33"/>
      <c r="E1016" s="33"/>
      <c r="F1016" s="34"/>
      <c r="G1016" s="35"/>
      <c r="H1016" s="25"/>
      <c r="I1016" s="33"/>
      <c r="J1016" s="33"/>
      <c r="K1016" s="33"/>
      <c r="L1016" s="33"/>
      <c r="M1016" s="27"/>
      <c r="N1016" s="64" t="str">
        <f t="shared" si="45"/>
        <v/>
      </c>
      <c r="O1016" s="64" t="str">
        <f t="shared" si="46"/>
        <v/>
      </c>
      <c r="P1016" s="64">
        <f t="shared" si="47"/>
        <v>13</v>
      </c>
      <c r="Q1016" s="65"/>
      <c r="R1016" s="54" t="str" cm="1">
        <f t="array" ref="R1016">IFERROR(_xlfn.IFS(N1016=5,"Gru",O1016=7,"de",P1016=13,"tom"),"Fejl")</f>
        <v>tom</v>
      </c>
      <c r="S1016" s="54"/>
      <c r="T1016" s="53">
        <v>1015</v>
      </c>
    </row>
    <row r="1017" spans="1:20" ht="15.75" x14ac:dyDescent="0.25">
      <c r="A1017" s="39" t="str">
        <f>IFERROR(VLOOKUP(T1017,Baggrundsark!C1018:F3016,2,FALSE),"")</f>
        <v/>
      </c>
      <c r="B1017" s="39" t="str">
        <f>IFERROR(VLOOKUP(T1017,Baggrundsark!C1018:F3016,3,FALSE),"")</f>
        <v/>
      </c>
      <c r="C1017" s="39" t="str">
        <f>IFERROR(VLOOKUP(T1017,Baggrundsark!C1018:F3016,4,FALSE),"")</f>
        <v/>
      </c>
      <c r="D1017" s="33"/>
      <c r="E1017" s="33"/>
      <c r="F1017" s="34"/>
      <c r="G1017" s="35"/>
      <c r="H1017" s="25"/>
      <c r="I1017" s="33"/>
      <c r="J1017" s="33"/>
      <c r="K1017" s="33"/>
      <c r="L1017" s="33"/>
      <c r="M1017" s="27"/>
      <c r="N1017" s="64" t="str">
        <f t="shared" si="45"/>
        <v/>
      </c>
      <c r="O1017" s="64" t="str">
        <f t="shared" si="46"/>
        <v/>
      </c>
      <c r="P1017" s="64">
        <f t="shared" si="47"/>
        <v>13</v>
      </c>
      <c r="Q1017" s="65"/>
      <c r="R1017" s="54" t="str" cm="1">
        <f t="array" ref="R1017">IFERROR(_xlfn.IFS(N1017=5,"Gru",O1017=7,"de",P1017=13,"tom"),"Fejl")</f>
        <v>tom</v>
      </c>
      <c r="S1017" s="54"/>
      <c r="T1017" s="53">
        <v>1016</v>
      </c>
    </row>
    <row r="1018" spans="1:20" ht="15.75" x14ac:dyDescent="0.25">
      <c r="A1018" s="39" t="str">
        <f>IFERROR(VLOOKUP(T1018,Baggrundsark!C1019:F3017,2,FALSE),"")</f>
        <v/>
      </c>
      <c r="B1018" s="39" t="str">
        <f>IFERROR(VLOOKUP(T1018,Baggrundsark!C1019:F3017,3,FALSE),"")</f>
        <v/>
      </c>
      <c r="C1018" s="39" t="str">
        <f>IFERROR(VLOOKUP(T1018,Baggrundsark!C1019:F3017,4,FALSE),"")</f>
        <v/>
      </c>
      <c r="D1018" s="33"/>
      <c r="E1018" s="33"/>
      <c r="F1018" s="34"/>
      <c r="G1018" s="35"/>
      <c r="H1018" s="25"/>
      <c r="I1018" s="33"/>
      <c r="J1018" s="33"/>
      <c r="K1018" s="33"/>
      <c r="L1018" s="33"/>
      <c r="M1018" s="27"/>
      <c r="N1018" s="64" t="str">
        <f t="shared" si="45"/>
        <v/>
      </c>
      <c r="O1018" s="64" t="str">
        <f t="shared" si="46"/>
        <v/>
      </c>
      <c r="P1018" s="64">
        <f t="shared" si="47"/>
        <v>13</v>
      </c>
      <c r="Q1018" s="65"/>
      <c r="R1018" s="54" t="str" cm="1">
        <f t="array" ref="R1018">IFERROR(_xlfn.IFS(N1018=5,"Gru",O1018=7,"de",P1018=13,"tom"),"Fejl")</f>
        <v>tom</v>
      </c>
      <c r="S1018" s="54"/>
      <c r="T1018" s="53">
        <v>1017</v>
      </c>
    </row>
    <row r="1019" spans="1:20" ht="15.75" x14ac:dyDescent="0.25">
      <c r="A1019" s="39" t="str">
        <f>IFERROR(VLOOKUP(T1019,Baggrundsark!C1020:F3018,2,FALSE),"")</f>
        <v/>
      </c>
      <c r="B1019" s="39" t="str">
        <f>IFERROR(VLOOKUP(T1019,Baggrundsark!C1020:F3018,3,FALSE),"")</f>
        <v/>
      </c>
      <c r="C1019" s="39" t="str">
        <f>IFERROR(VLOOKUP(T1019,Baggrundsark!C1020:F3018,4,FALSE),"")</f>
        <v/>
      </c>
      <c r="D1019" s="33"/>
      <c r="E1019" s="33"/>
      <c r="F1019" s="34"/>
      <c r="G1019" s="35"/>
      <c r="H1019" s="25"/>
      <c r="I1019" s="33"/>
      <c r="J1019" s="33"/>
      <c r="K1019" s="33"/>
      <c r="L1019" s="33"/>
      <c r="M1019" s="27"/>
      <c r="N1019" s="64" t="str">
        <f t="shared" si="45"/>
        <v/>
      </c>
      <c r="O1019" s="64" t="str">
        <f t="shared" si="46"/>
        <v/>
      </c>
      <c r="P1019" s="64">
        <f t="shared" si="47"/>
        <v>13</v>
      </c>
      <c r="Q1019" s="65"/>
      <c r="R1019" s="54" t="str" cm="1">
        <f t="array" ref="R1019">IFERROR(_xlfn.IFS(N1019=5,"Gru",O1019=7,"de",P1019=13,"tom"),"Fejl")</f>
        <v>tom</v>
      </c>
      <c r="S1019" s="54"/>
      <c r="T1019" s="53">
        <v>1018</v>
      </c>
    </row>
    <row r="1020" spans="1:20" ht="15.75" x14ac:dyDescent="0.25">
      <c r="A1020" s="39" t="str">
        <f>IFERROR(VLOOKUP(T1020,Baggrundsark!C1021:F3019,2,FALSE),"")</f>
        <v/>
      </c>
      <c r="B1020" s="39" t="str">
        <f>IFERROR(VLOOKUP(T1020,Baggrundsark!C1021:F3019,3,FALSE),"")</f>
        <v/>
      </c>
      <c r="C1020" s="39" t="str">
        <f>IFERROR(VLOOKUP(T1020,Baggrundsark!C1021:F3019,4,FALSE),"")</f>
        <v/>
      </c>
      <c r="D1020" s="33"/>
      <c r="E1020" s="33"/>
      <c r="F1020" s="34"/>
      <c r="G1020" s="35"/>
      <c r="H1020" s="25"/>
      <c r="I1020" s="33"/>
      <c r="J1020" s="33"/>
      <c r="K1020" s="33"/>
      <c r="L1020" s="33"/>
      <c r="M1020" s="27"/>
      <c r="N1020" s="64" t="str">
        <f t="shared" si="45"/>
        <v/>
      </c>
      <c r="O1020" s="64" t="str">
        <f t="shared" si="46"/>
        <v/>
      </c>
      <c r="P1020" s="64">
        <f t="shared" si="47"/>
        <v>13</v>
      </c>
      <c r="Q1020" s="65"/>
      <c r="R1020" s="54" t="str" cm="1">
        <f t="array" ref="R1020">IFERROR(_xlfn.IFS(N1020=5,"Gru",O1020=7,"de",P1020=13,"tom"),"Fejl")</f>
        <v>tom</v>
      </c>
      <c r="S1020" s="54"/>
      <c r="T1020" s="53">
        <v>1019</v>
      </c>
    </row>
    <row r="1021" spans="1:20" ht="15.75" x14ac:dyDescent="0.25">
      <c r="A1021" s="39" t="str">
        <f>IFERROR(VLOOKUP(T1021,Baggrundsark!C1022:F3020,2,FALSE),"")</f>
        <v/>
      </c>
      <c r="B1021" s="39" t="str">
        <f>IFERROR(VLOOKUP(T1021,Baggrundsark!C1022:F3020,3,FALSE),"")</f>
        <v/>
      </c>
      <c r="C1021" s="39" t="str">
        <f>IFERROR(VLOOKUP(T1021,Baggrundsark!C1022:F3020,4,FALSE),"")</f>
        <v/>
      </c>
      <c r="D1021" s="33"/>
      <c r="E1021" s="33"/>
      <c r="F1021" s="34"/>
      <c r="G1021" s="35"/>
      <c r="H1021" s="25"/>
      <c r="I1021" s="33"/>
      <c r="J1021" s="33"/>
      <c r="K1021" s="33"/>
      <c r="L1021" s="33"/>
      <c r="M1021" s="27"/>
      <c r="N1021" s="64" t="str">
        <f t="shared" si="45"/>
        <v/>
      </c>
      <c r="O1021" s="64" t="str">
        <f t="shared" si="46"/>
        <v/>
      </c>
      <c r="P1021" s="64">
        <f t="shared" si="47"/>
        <v>13</v>
      </c>
      <c r="Q1021" s="65"/>
      <c r="R1021" s="54" t="str" cm="1">
        <f t="array" ref="R1021">IFERROR(_xlfn.IFS(N1021=5,"Gru",O1021=7,"de",P1021=13,"tom"),"Fejl")</f>
        <v>tom</v>
      </c>
      <c r="S1021" s="54"/>
      <c r="T1021" s="53">
        <v>1020</v>
      </c>
    </row>
    <row r="1022" spans="1:20" ht="15.75" x14ac:dyDescent="0.25">
      <c r="A1022" s="39" t="str">
        <f>IFERROR(VLOOKUP(T1022,Baggrundsark!C1023:F3021,2,FALSE),"")</f>
        <v/>
      </c>
      <c r="B1022" s="39" t="str">
        <f>IFERROR(VLOOKUP(T1022,Baggrundsark!C1023:F3021,3,FALSE),"")</f>
        <v/>
      </c>
      <c r="C1022" s="39" t="str">
        <f>IFERROR(VLOOKUP(T1022,Baggrundsark!C1023:F3021,4,FALSE),"")</f>
        <v/>
      </c>
      <c r="D1022" s="33"/>
      <c r="E1022" s="33"/>
      <c r="F1022" s="34"/>
      <c r="G1022" s="35"/>
      <c r="H1022" s="25"/>
      <c r="I1022" s="33"/>
      <c r="J1022" s="33"/>
      <c r="K1022" s="33"/>
      <c r="L1022" s="33"/>
      <c r="M1022" s="27"/>
      <c r="N1022" s="64" t="str">
        <f t="shared" si="45"/>
        <v/>
      </c>
      <c r="O1022" s="64" t="str">
        <f t="shared" si="46"/>
        <v/>
      </c>
      <c r="P1022" s="64">
        <f t="shared" si="47"/>
        <v>13</v>
      </c>
      <c r="Q1022" s="65"/>
      <c r="R1022" s="54" t="str" cm="1">
        <f t="array" ref="R1022">IFERROR(_xlfn.IFS(N1022=5,"Gru",O1022=7,"de",P1022=13,"tom"),"Fejl")</f>
        <v>tom</v>
      </c>
      <c r="S1022" s="54"/>
      <c r="T1022" s="53">
        <v>1021</v>
      </c>
    </row>
    <row r="1023" spans="1:20" ht="15.75" x14ac:dyDescent="0.25">
      <c r="A1023" s="39" t="str">
        <f>IFERROR(VLOOKUP(T1023,Baggrundsark!C1024:F3022,2,FALSE),"")</f>
        <v/>
      </c>
      <c r="B1023" s="39" t="str">
        <f>IFERROR(VLOOKUP(T1023,Baggrundsark!C1024:F3022,3,FALSE),"")</f>
        <v/>
      </c>
      <c r="C1023" s="39" t="str">
        <f>IFERROR(VLOOKUP(T1023,Baggrundsark!C1024:F3022,4,FALSE),"")</f>
        <v/>
      </c>
      <c r="D1023" s="33"/>
      <c r="E1023" s="33"/>
      <c r="F1023" s="34"/>
      <c r="G1023" s="35"/>
      <c r="H1023" s="25"/>
      <c r="I1023" s="33"/>
      <c r="J1023" s="33"/>
      <c r="K1023" s="33"/>
      <c r="L1023" s="33"/>
      <c r="M1023" s="27"/>
      <c r="N1023" s="64" t="str">
        <f t="shared" si="45"/>
        <v/>
      </c>
      <c r="O1023" s="64" t="str">
        <f t="shared" si="46"/>
        <v/>
      </c>
      <c r="P1023" s="64">
        <f t="shared" si="47"/>
        <v>13</v>
      </c>
      <c r="Q1023" s="65"/>
      <c r="R1023" s="54" t="str" cm="1">
        <f t="array" ref="R1023">IFERROR(_xlfn.IFS(N1023=5,"Gru",O1023=7,"de",P1023=13,"tom"),"Fejl")</f>
        <v>tom</v>
      </c>
      <c r="S1023" s="54"/>
      <c r="T1023" s="53">
        <v>1022</v>
      </c>
    </row>
    <row r="1024" spans="1:20" ht="15.75" x14ac:dyDescent="0.25">
      <c r="A1024" s="39" t="str">
        <f>IFERROR(VLOOKUP(T1024,Baggrundsark!C1025:F3023,2,FALSE),"")</f>
        <v/>
      </c>
      <c r="B1024" s="39" t="str">
        <f>IFERROR(VLOOKUP(T1024,Baggrundsark!C1025:F3023,3,FALSE),"")</f>
        <v/>
      </c>
      <c r="C1024" s="39" t="str">
        <f>IFERROR(VLOOKUP(T1024,Baggrundsark!C1025:F3023,4,FALSE),"")</f>
        <v/>
      </c>
      <c r="D1024" s="33"/>
      <c r="E1024" s="33"/>
      <c r="F1024" s="34"/>
      <c r="G1024" s="35"/>
      <c r="H1024" s="25"/>
      <c r="I1024" s="33"/>
      <c r="J1024" s="33"/>
      <c r="K1024" s="33"/>
      <c r="L1024" s="33"/>
      <c r="M1024" s="27"/>
      <c r="N1024" s="64" t="str">
        <f t="shared" si="45"/>
        <v/>
      </c>
      <c r="O1024" s="64" t="str">
        <f t="shared" si="46"/>
        <v/>
      </c>
      <c r="P1024" s="64">
        <f t="shared" si="47"/>
        <v>13</v>
      </c>
      <c r="Q1024" s="65"/>
      <c r="R1024" s="54" t="str" cm="1">
        <f t="array" ref="R1024">IFERROR(_xlfn.IFS(N1024=5,"Gru",O1024=7,"de",P1024=13,"tom"),"Fejl")</f>
        <v>tom</v>
      </c>
      <c r="S1024" s="54"/>
      <c r="T1024" s="53">
        <v>1023</v>
      </c>
    </row>
    <row r="1025" spans="1:20" ht="15.75" x14ac:dyDescent="0.25">
      <c r="A1025" s="39" t="str">
        <f>IFERROR(VLOOKUP(T1025,Baggrundsark!C1026:F3024,2,FALSE),"")</f>
        <v/>
      </c>
      <c r="B1025" s="39" t="str">
        <f>IFERROR(VLOOKUP(T1025,Baggrundsark!C1026:F3024,3,FALSE),"")</f>
        <v/>
      </c>
      <c r="C1025" s="39" t="str">
        <f>IFERROR(VLOOKUP(T1025,Baggrundsark!C1026:F3024,4,FALSE),"")</f>
        <v/>
      </c>
      <c r="D1025" s="33"/>
      <c r="E1025" s="33"/>
      <c r="F1025" s="34"/>
      <c r="G1025" s="35"/>
      <c r="H1025" s="25"/>
      <c r="I1025" s="33"/>
      <c r="J1025" s="33"/>
      <c r="K1025" s="33"/>
      <c r="L1025" s="33"/>
      <c r="M1025" s="27"/>
      <c r="N1025" s="64" t="str">
        <f t="shared" si="45"/>
        <v/>
      </c>
      <c r="O1025" s="64" t="str">
        <f t="shared" si="46"/>
        <v/>
      </c>
      <c r="P1025" s="64">
        <f t="shared" si="47"/>
        <v>13</v>
      </c>
      <c r="Q1025" s="65"/>
      <c r="R1025" s="54" t="str" cm="1">
        <f t="array" ref="R1025">IFERROR(_xlfn.IFS(N1025=5,"Gru",O1025=7,"de",P1025=13,"tom"),"Fejl")</f>
        <v>tom</v>
      </c>
      <c r="S1025" s="54"/>
      <c r="T1025" s="53">
        <v>1024</v>
      </c>
    </row>
    <row r="1026" spans="1:20" ht="15.75" x14ac:dyDescent="0.25">
      <c r="A1026" s="39" t="str">
        <f>IFERROR(VLOOKUP(T1026,Baggrundsark!C1027:F3025,2,FALSE),"")</f>
        <v/>
      </c>
      <c r="B1026" s="39" t="str">
        <f>IFERROR(VLOOKUP(T1026,Baggrundsark!C1027:F3025,3,FALSE),"")</f>
        <v/>
      </c>
      <c r="C1026" s="39" t="str">
        <f>IFERROR(VLOOKUP(T1026,Baggrundsark!C1027:F3025,4,FALSE),"")</f>
        <v/>
      </c>
      <c r="D1026" s="33"/>
      <c r="E1026" s="33"/>
      <c r="F1026" s="34"/>
      <c r="G1026" s="35"/>
      <c r="H1026" s="25"/>
      <c r="I1026" s="33"/>
      <c r="J1026" s="33"/>
      <c r="K1026" s="33"/>
      <c r="L1026" s="33"/>
      <c r="M1026" s="27"/>
      <c r="N1026" s="64" t="str">
        <f t="shared" si="45"/>
        <v/>
      </c>
      <c r="O1026" s="64" t="str">
        <f t="shared" si="46"/>
        <v/>
      </c>
      <c r="P1026" s="64">
        <f t="shared" si="47"/>
        <v>13</v>
      </c>
      <c r="Q1026" s="65"/>
      <c r="R1026" s="54" t="str" cm="1">
        <f t="array" ref="R1026">IFERROR(_xlfn.IFS(N1026=5,"Gru",O1026=7,"de",P1026=13,"tom"),"Fejl")</f>
        <v>tom</v>
      </c>
      <c r="S1026" s="54"/>
      <c r="T1026" s="53">
        <v>1025</v>
      </c>
    </row>
    <row r="1027" spans="1:20" ht="15.75" x14ac:dyDescent="0.25">
      <c r="A1027" s="39" t="str">
        <f>IFERROR(VLOOKUP(T1027,Baggrundsark!C1028:F3026,2,FALSE),"")</f>
        <v/>
      </c>
      <c r="B1027" s="39" t="str">
        <f>IFERROR(VLOOKUP(T1027,Baggrundsark!C1028:F3026,3,FALSE),"")</f>
        <v/>
      </c>
      <c r="C1027" s="39" t="str">
        <f>IFERROR(VLOOKUP(T1027,Baggrundsark!C1028:F3026,4,FALSE),"")</f>
        <v/>
      </c>
      <c r="D1027" s="33"/>
      <c r="E1027" s="33"/>
      <c r="F1027" s="34"/>
      <c r="G1027" s="35"/>
      <c r="H1027" s="25"/>
      <c r="I1027" s="33"/>
      <c r="J1027" s="33"/>
      <c r="K1027" s="33"/>
      <c r="L1027" s="33"/>
      <c r="M1027" s="27"/>
      <c r="N1027" s="64" t="str">
        <f t="shared" ref="N1027:N1090" si="48">IF(D1027="Gruppefritagelsesforordningen",COUNTBLANK(A1027:M1027),"")</f>
        <v/>
      </c>
      <c r="O1027" s="64" t="str">
        <f t="shared" ref="O1027:O1090" si="49">IF(D1027="De minimis forordningen",COUNTBLANK(A1027:M1027),"")</f>
        <v/>
      </c>
      <c r="P1027" s="64">
        <f t="shared" ref="P1027:P1090" si="50">COUNTBLANK(A1027:M1027)</f>
        <v>13</v>
      </c>
      <c r="Q1027" s="65"/>
      <c r="R1027" s="54" t="str" cm="1">
        <f t="array" ref="R1027">IFERROR(_xlfn.IFS(N1027=5,"Gru",O1027=7,"de",P1027=13,"tom"),"Fejl")</f>
        <v>tom</v>
      </c>
      <c r="S1027" s="54"/>
      <c r="T1027" s="53">
        <v>1026</v>
      </c>
    </row>
    <row r="1028" spans="1:20" ht="15.75" x14ac:dyDescent="0.25">
      <c r="A1028" s="39" t="str">
        <f>IFERROR(VLOOKUP(T1028,Baggrundsark!C1029:F3027,2,FALSE),"")</f>
        <v/>
      </c>
      <c r="B1028" s="39" t="str">
        <f>IFERROR(VLOOKUP(T1028,Baggrundsark!C1029:F3027,3,FALSE),"")</f>
        <v/>
      </c>
      <c r="C1028" s="39" t="str">
        <f>IFERROR(VLOOKUP(T1028,Baggrundsark!C1029:F3027,4,FALSE),"")</f>
        <v/>
      </c>
      <c r="D1028" s="33"/>
      <c r="E1028" s="33"/>
      <c r="F1028" s="34"/>
      <c r="G1028" s="35"/>
      <c r="H1028" s="25"/>
      <c r="I1028" s="33"/>
      <c r="J1028" s="33"/>
      <c r="K1028" s="33"/>
      <c r="L1028" s="33"/>
      <c r="M1028" s="27"/>
      <c r="N1028" s="64" t="str">
        <f t="shared" si="48"/>
        <v/>
      </c>
      <c r="O1028" s="64" t="str">
        <f t="shared" si="49"/>
        <v/>
      </c>
      <c r="P1028" s="64">
        <f t="shared" si="50"/>
        <v>13</v>
      </c>
      <c r="Q1028" s="65"/>
      <c r="R1028" s="54" t="str" cm="1">
        <f t="array" ref="R1028">IFERROR(_xlfn.IFS(N1028=5,"Gru",O1028=7,"de",P1028=13,"tom"),"Fejl")</f>
        <v>tom</v>
      </c>
      <c r="S1028" s="54"/>
      <c r="T1028" s="53">
        <v>1027</v>
      </c>
    </row>
    <row r="1029" spans="1:20" ht="15.75" x14ac:dyDescent="0.25">
      <c r="A1029" s="39" t="str">
        <f>IFERROR(VLOOKUP(T1029,Baggrundsark!C1030:F3028,2,FALSE),"")</f>
        <v/>
      </c>
      <c r="B1029" s="39" t="str">
        <f>IFERROR(VLOOKUP(T1029,Baggrundsark!C1030:F3028,3,FALSE),"")</f>
        <v/>
      </c>
      <c r="C1029" s="39" t="str">
        <f>IFERROR(VLOOKUP(T1029,Baggrundsark!C1030:F3028,4,FALSE),"")</f>
        <v/>
      </c>
      <c r="D1029" s="33"/>
      <c r="E1029" s="33"/>
      <c r="F1029" s="34"/>
      <c r="G1029" s="35"/>
      <c r="H1029" s="25"/>
      <c r="I1029" s="33"/>
      <c r="J1029" s="33"/>
      <c r="K1029" s="33"/>
      <c r="L1029" s="33"/>
      <c r="M1029" s="27"/>
      <c r="N1029" s="64" t="str">
        <f t="shared" si="48"/>
        <v/>
      </c>
      <c r="O1029" s="64" t="str">
        <f t="shared" si="49"/>
        <v/>
      </c>
      <c r="P1029" s="64">
        <f t="shared" si="50"/>
        <v>13</v>
      </c>
      <c r="Q1029" s="65"/>
      <c r="R1029" s="54" t="str" cm="1">
        <f t="array" ref="R1029">IFERROR(_xlfn.IFS(N1029=5,"Gru",O1029=7,"de",P1029=13,"tom"),"Fejl")</f>
        <v>tom</v>
      </c>
      <c r="S1029" s="54"/>
      <c r="T1029" s="53">
        <v>1028</v>
      </c>
    </row>
    <row r="1030" spans="1:20" ht="15.75" x14ac:dyDescent="0.25">
      <c r="A1030" s="39" t="str">
        <f>IFERROR(VLOOKUP(T1030,Baggrundsark!C1031:F3029,2,FALSE),"")</f>
        <v/>
      </c>
      <c r="B1030" s="39" t="str">
        <f>IFERROR(VLOOKUP(T1030,Baggrundsark!C1031:F3029,3,FALSE),"")</f>
        <v/>
      </c>
      <c r="C1030" s="39" t="str">
        <f>IFERROR(VLOOKUP(T1030,Baggrundsark!C1031:F3029,4,FALSE),"")</f>
        <v/>
      </c>
      <c r="D1030" s="33"/>
      <c r="E1030" s="33"/>
      <c r="F1030" s="34"/>
      <c r="G1030" s="35"/>
      <c r="H1030" s="25"/>
      <c r="I1030" s="33"/>
      <c r="J1030" s="33"/>
      <c r="K1030" s="33"/>
      <c r="L1030" s="33"/>
      <c r="M1030" s="27"/>
      <c r="N1030" s="64" t="str">
        <f t="shared" si="48"/>
        <v/>
      </c>
      <c r="O1030" s="64" t="str">
        <f t="shared" si="49"/>
        <v/>
      </c>
      <c r="P1030" s="64">
        <f t="shared" si="50"/>
        <v>13</v>
      </c>
      <c r="Q1030" s="65"/>
      <c r="R1030" s="54" t="str" cm="1">
        <f t="array" ref="R1030">IFERROR(_xlfn.IFS(N1030=5,"Gru",O1030=7,"de",P1030=13,"tom"),"Fejl")</f>
        <v>tom</v>
      </c>
      <c r="S1030" s="54"/>
      <c r="T1030" s="53">
        <v>1029</v>
      </c>
    </row>
    <row r="1031" spans="1:20" ht="15.75" x14ac:dyDescent="0.25">
      <c r="A1031" s="39" t="str">
        <f>IFERROR(VLOOKUP(T1031,Baggrundsark!C1032:F3030,2,FALSE),"")</f>
        <v/>
      </c>
      <c r="B1031" s="39" t="str">
        <f>IFERROR(VLOOKUP(T1031,Baggrundsark!C1032:F3030,3,FALSE),"")</f>
        <v/>
      </c>
      <c r="C1031" s="39" t="str">
        <f>IFERROR(VLOOKUP(T1031,Baggrundsark!C1032:F3030,4,FALSE),"")</f>
        <v/>
      </c>
      <c r="D1031" s="33"/>
      <c r="E1031" s="33"/>
      <c r="F1031" s="34"/>
      <c r="G1031" s="35"/>
      <c r="H1031" s="25"/>
      <c r="I1031" s="33"/>
      <c r="J1031" s="33"/>
      <c r="K1031" s="33"/>
      <c r="L1031" s="33"/>
      <c r="M1031" s="27"/>
      <c r="N1031" s="64" t="str">
        <f t="shared" si="48"/>
        <v/>
      </c>
      <c r="O1031" s="64" t="str">
        <f t="shared" si="49"/>
        <v/>
      </c>
      <c r="P1031" s="64">
        <f t="shared" si="50"/>
        <v>13</v>
      </c>
      <c r="Q1031" s="65"/>
      <c r="R1031" s="54" t="str" cm="1">
        <f t="array" ref="R1031">IFERROR(_xlfn.IFS(N1031=5,"Gru",O1031=7,"de",P1031=13,"tom"),"Fejl")</f>
        <v>tom</v>
      </c>
      <c r="S1031" s="54"/>
      <c r="T1031" s="53">
        <v>1030</v>
      </c>
    </row>
    <row r="1032" spans="1:20" ht="15.75" x14ac:dyDescent="0.25">
      <c r="A1032" s="39" t="str">
        <f>IFERROR(VLOOKUP(T1032,Baggrundsark!C1033:F3031,2,FALSE),"")</f>
        <v/>
      </c>
      <c r="B1032" s="39" t="str">
        <f>IFERROR(VLOOKUP(T1032,Baggrundsark!C1033:F3031,3,FALSE),"")</f>
        <v/>
      </c>
      <c r="C1032" s="39" t="str">
        <f>IFERROR(VLOOKUP(T1032,Baggrundsark!C1033:F3031,4,FALSE),"")</f>
        <v/>
      </c>
      <c r="D1032" s="33"/>
      <c r="E1032" s="33"/>
      <c r="F1032" s="34"/>
      <c r="G1032" s="35"/>
      <c r="H1032" s="25"/>
      <c r="I1032" s="33"/>
      <c r="J1032" s="33"/>
      <c r="K1032" s="33"/>
      <c r="L1032" s="33"/>
      <c r="M1032" s="27"/>
      <c r="N1032" s="64" t="str">
        <f t="shared" si="48"/>
        <v/>
      </c>
      <c r="O1032" s="64" t="str">
        <f t="shared" si="49"/>
        <v/>
      </c>
      <c r="P1032" s="64">
        <f t="shared" si="50"/>
        <v>13</v>
      </c>
      <c r="Q1032" s="65"/>
      <c r="R1032" s="54" t="str" cm="1">
        <f t="array" ref="R1032">IFERROR(_xlfn.IFS(N1032=5,"Gru",O1032=7,"de",P1032=13,"tom"),"Fejl")</f>
        <v>tom</v>
      </c>
      <c r="S1032" s="54"/>
      <c r="T1032" s="53">
        <v>1031</v>
      </c>
    </row>
    <row r="1033" spans="1:20" ht="15.75" x14ac:dyDescent="0.25">
      <c r="A1033" s="39" t="str">
        <f>IFERROR(VLOOKUP(T1033,Baggrundsark!C1034:F3032,2,FALSE),"")</f>
        <v/>
      </c>
      <c r="B1033" s="39" t="str">
        <f>IFERROR(VLOOKUP(T1033,Baggrundsark!C1034:F3032,3,FALSE),"")</f>
        <v/>
      </c>
      <c r="C1033" s="39" t="str">
        <f>IFERROR(VLOOKUP(T1033,Baggrundsark!C1034:F3032,4,FALSE),"")</f>
        <v/>
      </c>
      <c r="D1033" s="33"/>
      <c r="E1033" s="33"/>
      <c r="F1033" s="34"/>
      <c r="G1033" s="35"/>
      <c r="H1033" s="25"/>
      <c r="I1033" s="33"/>
      <c r="J1033" s="33"/>
      <c r="K1033" s="33"/>
      <c r="L1033" s="33"/>
      <c r="M1033" s="27"/>
      <c r="N1033" s="64" t="str">
        <f t="shared" si="48"/>
        <v/>
      </c>
      <c r="O1033" s="64" t="str">
        <f t="shared" si="49"/>
        <v/>
      </c>
      <c r="P1033" s="64">
        <f t="shared" si="50"/>
        <v>13</v>
      </c>
      <c r="Q1033" s="65"/>
      <c r="R1033" s="54" t="str" cm="1">
        <f t="array" ref="R1033">IFERROR(_xlfn.IFS(N1033=5,"Gru",O1033=7,"de",P1033=13,"tom"),"Fejl")</f>
        <v>tom</v>
      </c>
      <c r="S1033" s="54"/>
      <c r="T1033" s="53">
        <v>1032</v>
      </c>
    </row>
    <row r="1034" spans="1:20" ht="15.75" x14ac:dyDescent="0.25">
      <c r="A1034" s="39" t="str">
        <f>IFERROR(VLOOKUP(T1034,Baggrundsark!C1035:F3033,2,FALSE),"")</f>
        <v/>
      </c>
      <c r="B1034" s="39" t="str">
        <f>IFERROR(VLOOKUP(T1034,Baggrundsark!C1035:F3033,3,FALSE),"")</f>
        <v/>
      </c>
      <c r="C1034" s="39" t="str">
        <f>IFERROR(VLOOKUP(T1034,Baggrundsark!C1035:F3033,4,FALSE),"")</f>
        <v/>
      </c>
      <c r="D1034" s="33"/>
      <c r="E1034" s="33"/>
      <c r="F1034" s="34"/>
      <c r="G1034" s="35"/>
      <c r="H1034" s="25"/>
      <c r="I1034" s="33"/>
      <c r="J1034" s="33"/>
      <c r="K1034" s="33"/>
      <c r="L1034" s="33"/>
      <c r="M1034" s="27"/>
      <c r="N1034" s="64" t="str">
        <f t="shared" si="48"/>
        <v/>
      </c>
      <c r="O1034" s="64" t="str">
        <f t="shared" si="49"/>
        <v/>
      </c>
      <c r="P1034" s="64">
        <f t="shared" si="50"/>
        <v>13</v>
      </c>
      <c r="Q1034" s="65"/>
      <c r="R1034" s="54" t="str" cm="1">
        <f t="array" ref="R1034">IFERROR(_xlfn.IFS(N1034=5,"Gru",O1034=7,"de",P1034=13,"tom"),"Fejl")</f>
        <v>tom</v>
      </c>
      <c r="S1034" s="54"/>
      <c r="T1034" s="53">
        <v>1033</v>
      </c>
    </row>
    <row r="1035" spans="1:20" ht="15.75" x14ac:dyDescent="0.25">
      <c r="A1035" s="39" t="str">
        <f>IFERROR(VLOOKUP(T1035,Baggrundsark!C1036:F3034,2,FALSE),"")</f>
        <v/>
      </c>
      <c r="B1035" s="39" t="str">
        <f>IFERROR(VLOOKUP(T1035,Baggrundsark!C1036:F3034,3,FALSE),"")</f>
        <v/>
      </c>
      <c r="C1035" s="39" t="str">
        <f>IFERROR(VLOOKUP(T1035,Baggrundsark!C1036:F3034,4,FALSE),"")</f>
        <v/>
      </c>
      <c r="D1035" s="33"/>
      <c r="E1035" s="33"/>
      <c r="F1035" s="34"/>
      <c r="G1035" s="35"/>
      <c r="H1035" s="25"/>
      <c r="I1035" s="33"/>
      <c r="J1035" s="33"/>
      <c r="K1035" s="33"/>
      <c r="L1035" s="33"/>
      <c r="M1035" s="27"/>
      <c r="N1035" s="64" t="str">
        <f t="shared" si="48"/>
        <v/>
      </c>
      <c r="O1035" s="64" t="str">
        <f t="shared" si="49"/>
        <v/>
      </c>
      <c r="P1035" s="64">
        <f t="shared" si="50"/>
        <v>13</v>
      </c>
      <c r="Q1035" s="65"/>
      <c r="R1035" s="54" t="str" cm="1">
        <f t="array" ref="R1035">IFERROR(_xlfn.IFS(N1035=5,"Gru",O1035=7,"de",P1035=13,"tom"),"Fejl")</f>
        <v>tom</v>
      </c>
      <c r="S1035" s="54"/>
      <c r="T1035" s="53">
        <v>1034</v>
      </c>
    </row>
    <row r="1036" spans="1:20" ht="15.75" x14ac:dyDescent="0.25">
      <c r="A1036" s="39" t="str">
        <f>IFERROR(VLOOKUP(T1036,Baggrundsark!C1037:F3035,2,FALSE),"")</f>
        <v/>
      </c>
      <c r="B1036" s="39" t="str">
        <f>IFERROR(VLOOKUP(T1036,Baggrundsark!C1037:F3035,3,FALSE),"")</f>
        <v/>
      </c>
      <c r="C1036" s="39" t="str">
        <f>IFERROR(VLOOKUP(T1036,Baggrundsark!C1037:F3035,4,FALSE),"")</f>
        <v/>
      </c>
      <c r="D1036" s="33"/>
      <c r="E1036" s="33"/>
      <c r="F1036" s="34"/>
      <c r="G1036" s="35"/>
      <c r="H1036" s="25"/>
      <c r="I1036" s="33"/>
      <c r="J1036" s="33"/>
      <c r="K1036" s="33"/>
      <c r="L1036" s="33"/>
      <c r="M1036" s="27"/>
      <c r="N1036" s="64" t="str">
        <f t="shared" si="48"/>
        <v/>
      </c>
      <c r="O1036" s="64" t="str">
        <f t="shared" si="49"/>
        <v/>
      </c>
      <c r="P1036" s="64">
        <f t="shared" si="50"/>
        <v>13</v>
      </c>
      <c r="Q1036" s="65"/>
      <c r="R1036" s="54" t="str" cm="1">
        <f t="array" ref="R1036">IFERROR(_xlfn.IFS(N1036=5,"Gru",O1036=7,"de",P1036=13,"tom"),"Fejl")</f>
        <v>tom</v>
      </c>
      <c r="S1036" s="54"/>
      <c r="T1036" s="53">
        <v>1035</v>
      </c>
    </row>
    <row r="1037" spans="1:20" ht="15.75" x14ac:dyDescent="0.25">
      <c r="A1037" s="39" t="str">
        <f>IFERROR(VLOOKUP(T1037,Baggrundsark!C1038:F3036,2,FALSE),"")</f>
        <v/>
      </c>
      <c r="B1037" s="39" t="str">
        <f>IFERROR(VLOOKUP(T1037,Baggrundsark!C1038:F3036,3,FALSE),"")</f>
        <v/>
      </c>
      <c r="C1037" s="39" t="str">
        <f>IFERROR(VLOOKUP(T1037,Baggrundsark!C1038:F3036,4,FALSE),"")</f>
        <v/>
      </c>
      <c r="D1037" s="33"/>
      <c r="E1037" s="33"/>
      <c r="F1037" s="34"/>
      <c r="G1037" s="35"/>
      <c r="H1037" s="25"/>
      <c r="I1037" s="33"/>
      <c r="J1037" s="33"/>
      <c r="K1037" s="33"/>
      <c r="L1037" s="33"/>
      <c r="M1037" s="27"/>
      <c r="N1037" s="64" t="str">
        <f t="shared" si="48"/>
        <v/>
      </c>
      <c r="O1037" s="64" t="str">
        <f t="shared" si="49"/>
        <v/>
      </c>
      <c r="P1037" s="64">
        <f t="shared" si="50"/>
        <v>13</v>
      </c>
      <c r="Q1037" s="65"/>
      <c r="R1037" s="54" t="str" cm="1">
        <f t="array" ref="R1037">IFERROR(_xlfn.IFS(N1037=5,"Gru",O1037=7,"de",P1037=13,"tom"),"Fejl")</f>
        <v>tom</v>
      </c>
      <c r="S1037" s="54"/>
      <c r="T1037" s="53">
        <v>1036</v>
      </c>
    </row>
    <row r="1038" spans="1:20" ht="15.75" x14ac:dyDescent="0.25">
      <c r="A1038" s="39" t="str">
        <f>IFERROR(VLOOKUP(T1038,Baggrundsark!C1039:F3037,2,FALSE),"")</f>
        <v/>
      </c>
      <c r="B1038" s="39" t="str">
        <f>IFERROR(VLOOKUP(T1038,Baggrundsark!C1039:F3037,3,FALSE),"")</f>
        <v/>
      </c>
      <c r="C1038" s="39" t="str">
        <f>IFERROR(VLOOKUP(T1038,Baggrundsark!C1039:F3037,4,FALSE),"")</f>
        <v/>
      </c>
      <c r="D1038" s="33"/>
      <c r="E1038" s="33"/>
      <c r="F1038" s="34"/>
      <c r="G1038" s="35"/>
      <c r="H1038" s="25"/>
      <c r="I1038" s="33"/>
      <c r="J1038" s="33"/>
      <c r="K1038" s="33"/>
      <c r="L1038" s="33"/>
      <c r="M1038" s="27"/>
      <c r="N1038" s="64" t="str">
        <f t="shared" si="48"/>
        <v/>
      </c>
      <c r="O1038" s="64" t="str">
        <f t="shared" si="49"/>
        <v/>
      </c>
      <c r="P1038" s="64">
        <f t="shared" si="50"/>
        <v>13</v>
      </c>
      <c r="Q1038" s="65"/>
      <c r="R1038" s="54" t="str" cm="1">
        <f t="array" ref="R1038">IFERROR(_xlfn.IFS(N1038=5,"Gru",O1038=7,"de",P1038=13,"tom"),"Fejl")</f>
        <v>tom</v>
      </c>
      <c r="S1038" s="54"/>
      <c r="T1038" s="53">
        <v>1037</v>
      </c>
    </row>
    <row r="1039" spans="1:20" ht="15.75" x14ac:dyDescent="0.25">
      <c r="A1039" s="39" t="str">
        <f>IFERROR(VLOOKUP(T1039,Baggrundsark!C1040:F3038,2,FALSE),"")</f>
        <v/>
      </c>
      <c r="B1039" s="39" t="str">
        <f>IFERROR(VLOOKUP(T1039,Baggrundsark!C1040:F3038,3,FALSE),"")</f>
        <v/>
      </c>
      <c r="C1039" s="39" t="str">
        <f>IFERROR(VLOOKUP(T1039,Baggrundsark!C1040:F3038,4,FALSE),"")</f>
        <v/>
      </c>
      <c r="D1039" s="33"/>
      <c r="E1039" s="33"/>
      <c r="F1039" s="34"/>
      <c r="G1039" s="35"/>
      <c r="H1039" s="25"/>
      <c r="I1039" s="33"/>
      <c r="J1039" s="33"/>
      <c r="K1039" s="33"/>
      <c r="L1039" s="33"/>
      <c r="M1039" s="27"/>
      <c r="N1039" s="64" t="str">
        <f t="shared" si="48"/>
        <v/>
      </c>
      <c r="O1039" s="64" t="str">
        <f t="shared" si="49"/>
        <v/>
      </c>
      <c r="P1039" s="64">
        <f t="shared" si="50"/>
        <v>13</v>
      </c>
      <c r="Q1039" s="65"/>
      <c r="R1039" s="54" t="str" cm="1">
        <f t="array" ref="R1039">IFERROR(_xlfn.IFS(N1039=5,"Gru",O1039=7,"de",P1039=13,"tom"),"Fejl")</f>
        <v>tom</v>
      </c>
      <c r="S1039" s="54"/>
      <c r="T1039" s="53">
        <v>1038</v>
      </c>
    </row>
    <row r="1040" spans="1:20" ht="15.75" x14ac:dyDescent="0.25">
      <c r="A1040" s="39" t="str">
        <f>IFERROR(VLOOKUP(T1040,Baggrundsark!C1041:F3039,2,FALSE),"")</f>
        <v/>
      </c>
      <c r="B1040" s="39" t="str">
        <f>IFERROR(VLOOKUP(T1040,Baggrundsark!C1041:F3039,3,FALSE),"")</f>
        <v/>
      </c>
      <c r="C1040" s="39" t="str">
        <f>IFERROR(VLOOKUP(T1040,Baggrundsark!C1041:F3039,4,FALSE),"")</f>
        <v/>
      </c>
      <c r="D1040" s="33"/>
      <c r="E1040" s="33"/>
      <c r="F1040" s="34"/>
      <c r="G1040" s="35"/>
      <c r="H1040" s="25"/>
      <c r="I1040" s="33"/>
      <c r="J1040" s="33"/>
      <c r="K1040" s="33"/>
      <c r="L1040" s="33"/>
      <c r="M1040" s="27"/>
      <c r="N1040" s="64" t="str">
        <f t="shared" si="48"/>
        <v/>
      </c>
      <c r="O1040" s="64" t="str">
        <f t="shared" si="49"/>
        <v/>
      </c>
      <c r="P1040" s="64">
        <f t="shared" si="50"/>
        <v>13</v>
      </c>
      <c r="Q1040" s="65"/>
      <c r="R1040" s="54" t="str" cm="1">
        <f t="array" ref="R1040">IFERROR(_xlfn.IFS(N1040=5,"Gru",O1040=7,"de",P1040=13,"tom"),"Fejl")</f>
        <v>tom</v>
      </c>
      <c r="S1040" s="54"/>
      <c r="T1040" s="53">
        <v>1039</v>
      </c>
    </row>
    <row r="1041" spans="1:20" ht="15.75" x14ac:dyDescent="0.25">
      <c r="A1041" s="39" t="str">
        <f>IFERROR(VLOOKUP(T1041,Baggrundsark!C1042:F3040,2,FALSE),"")</f>
        <v/>
      </c>
      <c r="B1041" s="39" t="str">
        <f>IFERROR(VLOOKUP(T1041,Baggrundsark!C1042:F3040,3,FALSE),"")</f>
        <v/>
      </c>
      <c r="C1041" s="39" t="str">
        <f>IFERROR(VLOOKUP(T1041,Baggrundsark!C1042:F3040,4,FALSE),"")</f>
        <v/>
      </c>
      <c r="D1041" s="33"/>
      <c r="E1041" s="33"/>
      <c r="F1041" s="34"/>
      <c r="G1041" s="35"/>
      <c r="H1041" s="25"/>
      <c r="I1041" s="33"/>
      <c r="J1041" s="33"/>
      <c r="K1041" s="33"/>
      <c r="L1041" s="33"/>
      <c r="M1041" s="27"/>
      <c r="N1041" s="64" t="str">
        <f t="shared" si="48"/>
        <v/>
      </c>
      <c r="O1041" s="64" t="str">
        <f t="shared" si="49"/>
        <v/>
      </c>
      <c r="P1041" s="64">
        <f t="shared" si="50"/>
        <v>13</v>
      </c>
      <c r="Q1041" s="65"/>
      <c r="R1041" s="54" t="str" cm="1">
        <f t="array" ref="R1041">IFERROR(_xlfn.IFS(N1041=5,"Gru",O1041=7,"de",P1041=13,"tom"),"Fejl")</f>
        <v>tom</v>
      </c>
      <c r="S1041" s="54"/>
      <c r="T1041" s="53">
        <v>1040</v>
      </c>
    </row>
    <row r="1042" spans="1:20" ht="15.75" x14ac:dyDescent="0.25">
      <c r="A1042" s="39" t="str">
        <f>IFERROR(VLOOKUP(T1042,Baggrundsark!C1043:F3041,2,FALSE),"")</f>
        <v/>
      </c>
      <c r="B1042" s="39" t="str">
        <f>IFERROR(VLOOKUP(T1042,Baggrundsark!C1043:F3041,3,FALSE),"")</f>
        <v/>
      </c>
      <c r="C1042" s="39" t="str">
        <f>IFERROR(VLOOKUP(T1042,Baggrundsark!C1043:F3041,4,FALSE),"")</f>
        <v/>
      </c>
      <c r="D1042" s="33"/>
      <c r="E1042" s="33"/>
      <c r="F1042" s="34"/>
      <c r="G1042" s="35"/>
      <c r="H1042" s="25"/>
      <c r="I1042" s="33"/>
      <c r="J1042" s="33"/>
      <c r="K1042" s="33"/>
      <c r="L1042" s="33"/>
      <c r="M1042" s="27"/>
      <c r="N1042" s="64" t="str">
        <f t="shared" si="48"/>
        <v/>
      </c>
      <c r="O1042" s="64" t="str">
        <f t="shared" si="49"/>
        <v/>
      </c>
      <c r="P1042" s="64">
        <f t="shared" si="50"/>
        <v>13</v>
      </c>
      <c r="Q1042" s="65"/>
      <c r="R1042" s="54" t="str" cm="1">
        <f t="array" ref="R1042">IFERROR(_xlfn.IFS(N1042=5,"Gru",O1042=7,"de",P1042=13,"tom"),"Fejl")</f>
        <v>tom</v>
      </c>
      <c r="S1042" s="54"/>
      <c r="T1042" s="53">
        <v>1041</v>
      </c>
    </row>
    <row r="1043" spans="1:20" ht="15.75" x14ac:dyDescent="0.25">
      <c r="A1043" s="39" t="str">
        <f>IFERROR(VLOOKUP(T1043,Baggrundsark!C1044:F3042,2,FALSE),"")</f>
        <v/>
      </c>
      <c r="B1043" s="39" t="str">
        <f>IFERROR(VLOOKUP(T1043,Baggrundsark!C1044:F3042,3,FALSE),"")</f>
        <v/>
      </c>
      <c r="C1043" s="39" t="str">
        <f>IFERROR(VLOOKUP(T1043,Baggrundsark!C1044:F3042,4,FALSE),"")</f>
        <v/>
      </c>
      <c r="D1043" s="33"/>
      <c r="E1043" s="33"/>
      <c r="F1043" s="34"/>
      <c r="G1043" s="35"/>
      <c r="H1043" s="25"/>
      <c r="I1043" s="33"/>
      <c r="J1043" s="33"/>
      <c r="K1043" s="33"/>
      <c r="L1043" s="33"/>
      <c r="M1043" s="27"/>
      <c r="N1043" s="64" t="str">
        <f t="shared" si="48"/>
        <v/>
      </c>
      <c r="O1043" s="64" t="str">
        <f t="shared" si="49"/>
        <v/>
      </c>
      <c r="P1043" s="64">
        <f t="shared" si="50"/>
        <v>13</v>
      </c>
      <c r="Q1043" s="65"/>
      <c r="R1043" s="54" t="str" cm="1">
        <f t="array" ref="R1043">IFERROR(_xlfn.IFS(N1043=5,"Gru",O1043=7,"de",P1043=13,"tom"),"Fejl")</f>
        <v>tom</v>
      </c>
      <c r="S1043" s="54"/>
      <c r="T1043" s="53">
        <v>1042</v>
      </c>
    </row>
    <row r="1044" spans="1:20" ht="15.75" x14ac:dyDescent="0.25">
      <c r="A1044" s="39" t="str">
        <f>IFERROR(VLOOKUP(T1044,Baggrundsark!C1045:F3043,2,FALSE),"")</f>
        <v/>
      </c>
      <c r="B1044" s="39" t="str">
        <f>IFERROR(VLOOKUP(T1044,Baggrundsark!C1045:F3043,3,FALSE),"")</f>
        <v/>
      </c>
      <c r="C1044" s="39" t="str">
        <f>IFERROR(VLOOKUP(T1044,Baggrundsark!C1045:F3043,4,FALSE),"")</f>
        <v/>
      </c>
      <c r="D1044" s="33"/>
      <c r="E1044" s="33"/>
      <c r="F1044" s="34"/>
      <c r="G1044" s="35"/>
      <c r="H1044" s="25"/>
      <c r="I1044" s="33"/>
      <c r="J1044" s="33"/>
      <c r="K1044" s="33"/>
      <c r="L1044" s="33"/>
      <c r="M1044" s="27"/>
      <c r="N1044" s="64" t="str">
        <f t="shared" si="48"/>
        <v/>
      </c>
      <c r="O1044" s="64" t="str">
        <f t="shared" si="49"/>
        <v/>
      </c>
      <c r="P1044" s="64">
        <f t="shared" si="50"/>
        <v>13</v>
      </c>
      <c r="Q1044" s="65"/>
      <c r="R1044" s="54" t="str" cm="1">
        <f t="array" ref="R1044">IFERROR(_xlfn.IFS(N1044=5,"Gru",O1044=7,"de",P1044=13,"tom"),"Fejl")</f>
        <v>tom</v>
      </c>
      <c r="S1044" s="54"/>
      <c r="T1044" s="53">
        <v>1043</v>
      </c>
    </row>
    <row r="1045" spans="1:20" ht="15.75" x14ac:dyDescent="0.25">
      <c r="A1045" s="39" t="str">
        <f>IFERROR(VLOOKUP(T1045,Baggrundsark!C1046:F3044,2,FALSE),"")</f>
        <v/>
      </c>
      <c r="B1045" s="39" t="str">
        <f>IFERROR(VLOOKUP(T1045,Baggrundsark!C1046:F3044,3,FALSE),"")</f>
        <v/>
      </c>
      <c r="C1045" s="39" t="str">
        <f>IFERROR(VLOOKUP(T1045,Baggrundsark!C1046:F3044,4,FALSE),"")</f>
        <v/>
      </c>
      <c r="D1045" s="33"/>
      <c r="E1045" s="33"/>
      <c r="F1045" s="34"/>
      <c r="G1045" s="35"/>
      <c r="H1045" s="25"/>
      <c r="I1045" s="33"/>
      <c r="J1045" s="33"/>
      <c r="K1045" s="33"/>
      <c r="L1045" s="33"/>
      <c r="M1045" s="27"/>
      <c r="N1045" s="64" t="str">
        <f t="shared" si="48"/>
        <v/>
      </c>
      <c r="O1045" s="64" t="str">
        <f t="shared" si="49"/>
        <v/>
      </c>
      <c r="P1045" s="64">
        <f t="shared" si="50"/>
        <v>13</v>
      </c>
      <c r="Q1045" s="65"/>
      <c r="R1045" s="54" t="str" cm="1">
        <f t="array" ref="R1045">IFERROR(_xlfn.IFS(N1045=5,"Gru",O1045=7,"de",P1045=13,"tom"),"Fejl")</f>
        <v>tom</v>
      </c>
      <c r="S1045" s="54"/>
      <c r="T1045" s="53">
        <v>1044</v>
      </c>
    </row>
    <row r="1046" spans="1:20" ht="15.75" x14ac:dyDescent="0.25">
      <c r="A1046" s="39" t="str">
        <f>IFERROR(VLOOKUP(T1046,Baggrundsark!C1047:F3045,2,FALSE),"")</f>
        <v/>
      </c>
      <c r="B1046" s="39" t="str">
        <f>IFERROR(VLOOKUP(T1046,Baggrundsark!C1047:F3045,3,FALSE),"")</f>
        <v/>
      </c>
      <c r="C1046" s="39" t="str">
        <f>IFERROR(VLOOKUP(T1046,Baggrundsark!C1047:F3045,4,FALSE),"")</f>
        <v/>
      </c>
      <c r="D1046" s="33"/>
      <c r="E1046" s="33"/>
      <c r="F1046" s="34"/>
      <c r="G1046" s="35"/>
      <c r="H1046" s="25"/>
      <c r="I1046" s="33"/>
      <c r="J1046" s="33"/>
      <c r="K1046" s="33"/>
      <c r="L1046" s="33"/>
      <c r="M1046" s="27"/>
      <c r="N1046" s="64" t="str">
        <f t="shared" si="48"/>
        <v/>
      </c>
      <c r="O1046" s="64" t="str">
        <f t="shared" si="49"/>
        <v/>
      </c>
      <c r="P1046" s="64">
        <f t="shared" si="50"/>
        <v>13</v>
      </c>
      <c r="Q1046" s="65"/>
      <c r="R1046" s="54" t="str" cm="1">
        <f t="array" ref="R1046">IFERROR(_xlfn.IFS(N1046=5,"Gru",O1046=7,"de",P1046=13,"tom"),"Fejl")</f>
        <v>tom</v>
      </c>
      <c r="S1046" s="54"/>
      <c r="T1046" s="53">
        <v>1045</v>
      </c>
    </row>
    <row r="1047" spans="1:20" ht="15.75" x14ac:dyDescent="0.25">
      <c r="A1047" s="39" t="str">
        <f>IFERROR(VLOOKUP(T1047,Baggrundsark!C1048:F3046,2,FALSE),"")</f>
        <v/>
      </c>
      <c r="B1047" s="39" t="str">
        <f>IFERROR(VLOOKUP(T1047,Baggrundsark!C1048:F3046,3,FALSE),"")</f>
        <v/>
      </c>
      <c r="C1047" s="39" t="str">
        <f>IFERROR(VLOOKUP(T1047,Baggrundsark!C1048:F3046,4,FALSE),"")</f>
        <v/>
      </c>
      <c r="D1047" s="33"/>
      <c r="E1047" s="33"/>
      <c r="F1047" s="34"/>
      <c r="G1047" s="35"/>
      <c r="H1047" s="25"/>
      <c r="I1047" s="33"/>
      <c r="J1047" s="33"/>
      <c r="K1047" s="33"/>
      <c r="L1047" s="33"/>
      <c r="M1047" s="27"/>
      <c r="N1047" s="64" t="str">
        <f t="shared" si="48"/>
        <v/>
      </c>
      <c r="O1047" s="64" t="str">
        <f t="shared" si="49"/>
        <v/>
      </c>
      <c r="P1047" s="64">
        <f t="shared" si="50"/>
        <v>13</v>
      </c>
      <c r="Q1047" s="65"/>
      <c r="R1047" s="54" t="str" cm="1">
        <f t="array" ref="R1047">IFERROR(_xlfn.IFS(N1047=5,"Gru",O1047=7,"de",P1047=13,"tom"),"Fejl")</f>
        <v>tom</v>
      </c>
      <c r="S1047" s="54"/>
      <c r="T1047" s="53">
        <v>1046</v>
      </c>
    </row>
    <row r="1048" spans="1:20" ht="15.75" x14ac:dyDescent="0.25">
      <c r="A1048" s="39" t="str">
        <f>IFERROR(VLOOKUP(T1048,Baggrundsark!C1049:F3047,2,FALSE),"")</f>
        <v/>
      </c>
      <c r="B1048" s="39" t="str">
        <f>IFERROR(VLOOKUP(T1048,Baggrundsark!C1049:F3047,3,FALSE),"")</f>
        <v/>
      </c>
      <c r="C1048" s="39" t="str">
        <f>IFERROR(VLOOKUP(T1048,Baggrundsark!C1049:F3047,4,FALSE),"")</f>
        <v/>
      </c>
      <c r="D1048" s="33"/>
      <c r="E1048" s="33"/>
      <c r="F1048" s="34"/>
      <c r="G1048" s="35"/>
      <c r="H1048" s="25"/>
      <c r="I1048" s="33"/>
      <c r="J1048" s="33"/>
      <c r="K1048" s="33"/>
      <c r="L1048" s="33"/>
      <c r="M1048" s="27"/>
      <c r="N1048" s="64" t="str">
        <f t="shared" si="48"/>
        <v/>
      </c>
      <c r="O1048" s="64" t="str">
        <f t="shared" si="49"/>
        <v/>
      </c>
      <c r="P1048" s="64">
        <f t="shared" si="50"/>
        <v>13</v>
      </c>
      <c r="Q1048" s="65"/>
      <c r="R1048" s="54" t="str" cm="1">
        <f t="array" ref="R1048">IFERROR(_xlfn.IFS(N1048=5,"Gru",O1048=7,"de",P1048=13,"tom"),"Fejl")</f>
        <v>tom</v>
      </c>
      <c r="S1048" s="54"/>
      <c r="T1048" s="53">
        <v>1047</v>
      </c>
    </row>
    <row r="1049" spans="1:20" ht="15.75" x14ac:dyDescent="0.25">
      <c r="A1049" s="39" t="str">
        <f>IFERROR(VLOOKUP(T1049,Baggrundsark!C1050:F3048,2,FALSE),"")</f>
        <v/>
      </c>
      <c r="B1049" s="39" t="str">
        <f>IFERROR(VLOOKUP(T1049,Baggrundsark!C1050:F3048,3,FALSE),"")</f>
        <v/>
      </c>
      <c r="C1049" s="39" t="str">
        <f>IFERROR(VLOOKUP(T1049,Baggrundsark!C1050:F3048,4,FALSE),"")</f>
        <v/>
      </c>
      <c r="D1049" s="33"/>
      <c r="E1049" s="33"/>
      <c r="F1049" s="34"/>
      <c r="G1049" s="35"/>
      <c r="H1049" s="25"/>
      <c r="I1049" s="33"/>
      <c r="J1049" s="33"/>
      <c r="K1049" s="33"/>
      <c r="L1049" s="33"/>
      <c r="M1049" s="27"/>
      <c r="N1049" s="64" t="str">
        <f t="shared" si="48"/>
        <v/>
      </c>
      <c r="O1049" s="64" t="str">
        <f t="shared" si="49"/>
        <v/>
      </c>
      <c r="P1049" s="64">
        <f t="shared" si="50"/>
        <v>13</v>
      </c>
      <c r="Q1049" s="65"/>
      <c r="R1049" s="54" t="str" cm="1">
        <f t="array" ref="R1049">IFERROR(_xlfn.IFS(N1049=5,"Gru",O1049=7,"de",P1049=13,"tom"),"Fejl")</f>
        <v>tom</v>
      </c>
      <c r="S1049" s="54"/>
      <c r="T1049" s="53">
        <v>1048</v>
      </c>
    </row>
    <row r="1050" spans="1:20" ht="15.75" x14ac:dyDescent="0.25">
      <c r="A1050" s="39" t="str">
        <f>IFERROR(VLOOKUP(T1050,Baggrundsark!C1051:F3049,2,FALSE),"")</f>
        <v/>
      </c>
      <c r="B1050" s="39" t="str">
        <f>IFERROR(VLOOKUP(T1050,Baggrundsark!C1051:F3049,3,FALSE),"")</f>
        <v/>
      </c>
      <c r="C1050" s="39" t="str">
        <f>IFERROR(VLOOKUP(T1050,Baggrundsark!C1051:F3049,4,FALSE),"")</f>
        <v/>
      </c>
      <c r="D1050" s="33"/>
      <c r="E1050" s="33"/>
      <c r="F1050" s="34"/>
      <c r="G1050" s="35"/>
      <c r="H1050" s="25"/>
      <c r="I1050" s="33"/>
      <c r="J1050" s="33"/>
      <c r="K1050" s="33"/>
      <c r="L1050" s="33"/>
      <c r="M1050" s="27"/>
      <c r="N1050" s="64" t="str">
        <f t="shared" si="48"/>
        <v/>
      </c>
      <c r="O1050" s="64" t="str">
        <f t="shared" si="49"/>
        <v/>
      </c>
      <c r="P1050" s="64">
        <f t="shared" si="50"/>
        <v>13</v>
      </c>
      <c r="Q1050" s="65"/>
      <c r="R1050" s="54" t="str" cm="1">
        <f t="array" ref="R1050">IFERROR(_xlfn.IFS(N1050=5,"Gru",O1050=7,"de",P1050=13,"tom"),"Fejl")</f>
        <v>tom</v>
      </c>
      <c r="S1050" s="54"/>
      <c r="T1050" s="53">
        <v>1049</v>
      </c>
    </row>
    <row r="1051" spans="1:20" ht="15.75" x14ac:dyDescent="0.25">
      <c r="A1051" s="39" t="str">
        <f>IFERROR(VLOOKUP(T1051,Baggrundsark!C1052:F3050,2,FALSE),"")</f>
        <v/>
      </c>
      <c r="B1051" s="39" t="str">
        <f>IFERROR(VLOOKUP(T1051,Baggrundsark!C1052:F3050,3,FALSE),"")</f>
        <v/>
      </c>
      <c r="C1051" s="39" t="str">
        <f>IFERROR(VLOOKUP(T1051,Baggrundsark!C1052:F3050,4,FALSE),"")</f>
        <v/>
      </c>
      <c r="D1051" s="33"/>
      <c r="E1051" s="33"/>
      <c r="F1051" s="34"/>
      <c r="G1051" s="35"/>
      <c r="H1051" s="25"/>
      <c r="I1051" s="33"/>
      <c r="J1051" s="33"/>
      <c r="K1051" s="33"/>
      <c r="L1051" s="33"/>
      <c r="M1051" s="27"/>
      <c r="N1051" s="64" t="str">
        <f t="shared" si="48"/>
        <v/>
      </c>
      <c r="O1051" s="64" t="str">
        <f t="shared" si="49"/>
        <v/>
      </c>
      <c r="P1051" s="64">
        <f t="shared" si="50"/>
        <v>13</v>
      </c>
      <c r="Q1051" s="65"/>
      <c r="R1051" s="54" t="str" cm="1">
        <f t="array" ref="R1051">IFERROR(_xlfn.IFS(N1051=5,"Gru",O1051=7,"de",P1051=13,"tom"),"Fejl")</f>
        <v>tom</v>
      </c>
      <c r="S1051" s="54"/>
      <c r="T1051" s="53">
        <v>1050</v>
      </c>
    </row>
    <row r="1052" spans="1:20" ht="15.75" x14ac:dyDescent="0.25">
      <c r="A1052" s="39" t="str">
        <f>IFERROR(VLOOKUP(T1052,Baggrundsark!C1053:F3051,2,FALSE),"")</f>
        <v/>
      </c>
      <c r="B1052" s="39" t="str">
        <f>IFERROR(VLOOKUP(T1052,Baggrundsark!C1053:F3051,3,FALSE),"")</f>
        <v/>
      </c>
      <c r="C1052" s="39" t="str">
        <f>IFERROR(VLOOKUP(T1052,Baggrundsark!C1053:F3051,4,FALSE),"")</f>
        <v/>
      </c>
      <c r="D1052" s="33"/>
      <c r="E1052" s="33"/>
      <c r="F1052" s="34"/>
      <c r="G1052" s="35"/>
      <c r="H1052" s="25"/>
      <c r="I1052" s="33"/>
      <c r="J1052" s="33"/>
      <c r="K1052" s="33"/>
      <c r="L1052" s="33"/>
      <c r="M1052" s="27"/>
      <c r="N1052" s="64" t="str">
        <f t="shared" si="48"/>
        <v/>
      </c>
      <c r="O1052" s="64" t="str">
        <f t="shared" si="49"/>
        <v/>
      </c>
      <c r="P1052" s="64">
        <f t="shared" si="50"/>
        <v>13</v>
      </c>
      <c r="Q1052" s="65"/>
      <c r="R1052" s="54" t="str" cm="1">
        <f t="array" ref="R1052">IFERROR(_xlfn.IFS(N1052=5,"Gru",O1052=7,"de",P1052=13,"tom"),"Fejl")</f>
        <v>tom</v>
      </c>
      <c r="S1052" s="54"/>
      <c r="T1052" s="53">
        <v>1051</v>
      </c>
    </row>
    <row r="1053" spans="1:20" ht="15.75" x14ac:dyDescent="0.25">
      <c r="A1053" s="39" t="str">
        <f>IFERROR(VLOOKUP(T1053,Baggrundsark!C1054:F3052,2,FALSE),"")</f>
        <v/>
      </c>
      <c r="B1053" s="39" t="str">
        <f>IFERROR(VLOOKUP(T1053,Baggrundsark!C1054:F3052,3,FALSE),"")</f>
        <v/>
      </c>
      <c r="C1053" s="39" t="str">
        <f>IFERROR(VLOOKUP(T1053,Baggrundsark!C1054:F3052,4,FALSE),"")</f>
        <v/>
      </c>
      <c r="D1053" s="33"/>
      <c r="E1053" s="33"/>
      <c r="F1053" s="34"/>
      <c r="G1053" s="35"/>
      <c r="H1053" s="25"/>
      <c r="I1053" s="33"/>
      <c r="J1053" s="33"/>
      <c r="K1053" s="33"/>
      <c r="L1053" s="33"/>
      <c r="M1053" s="27"/>
      <c r="N1053" s="64" t="str">
        <f t="shared" si="48"/>
        <v/>
      </c>
      <c r="O1053" s="64" t="str">
        <f t="shared" si="49"/>
        <v/>
      </c>
      <c r="P1053" s="64">
        <f t="shared" si="50"/>
        <v>13</v>
      </c>
      <c r="Q1053" s="65"/>
      <c r="R1053" s="54" t="str" cm="1">
        <f t="array" ref="R1053">IFERROR(_xlfn.IFS(N1053=5,"Gru",O1053=7,"de",P1053=13,"tom"),"Fejl")</f>
        <v>tom</v>
      </c>
      <c r="S1053" s="54"/>
      <c r="T1053" s="53">
        <v>1052</v>
      </c>
    </row>
    <row r="1054" spans="1:20" ht="15.75" x14ac:dyDescent="0.25">
      <c r="A1054" s="39" t="str">
        <f>IFERROR(VLOOKUP(T1054,Baggrundsark!C1055:F3053,2,FALSE),"")</f>
        <v/>
      </c>
      <c r="B1054" s="39" t="str">
        <f>IFERROR(VLOOKUP(T1054,Baggrundsark!C1055:F3053,3,FALSE),"")</f>
        <v/>
      </c>
      <c r="C1054" s="39" t="str">
        <f>IFERROR(VLOOKUP(T1054,Baggrundsark!C1055:F3053,4,FALSE),"")</f>
        <v/>
      </c>
      <c r="D1054" s="33"/>
      <c r="E1054" s="33"/>
      <c r="F1054" s="34"/>
      <c r="G1054" s="35"/>
      <c r="H1054" s="25"/>
      <c r="I1054" s="33"/>
      <c r="J1054" s="33"/>
      <c r="K1054" s="33"/>
      <c r="L1054" s="33"/>
      <c r="M1054" s="27"/>
      <c r="N1054" s="64" t="str">
        <f t="shared" si="48"/>
        <v/>
      </c>
      <c r="O1054" s="64" t="str">
        <f t="shared" si="49"/>
        <v/>
      </c>
      <c r="P1054" s="64">
        <f t="shared" si="50"/>
        <v>13</v>
      </c>
      <c r="Q1054" s="65"/>
      <c r="R1054" s="54" t="str" cm="1">
        <f t="array" ref="R1054">IFERROR(_xlfn.IFS(N1054=5,"Gru",O1054=7,"de",P1054=13,"tom"),"Fejl")</f>
        <v>tom</v>
      </c>
      <c r="S1054" s="54"/>
      <c r="T1054" s="53">
        <v>1053</v>
      </c>
    </row>
    <row r="1055" spans="1:20" ht="15.75" x14ac:dyDescent="0.25">
      <c r="A1055" s="39" t="str">
        <f>IFERROR(VLOOKUP(T1055,Baggrundsark!C1056:F3054,2,FALSE),"")</f>
        <v/>
      </c>
      <c r="B1055" s="39" t="str">
        <f>IFERROR(VLOOKUP(T1055,Baggrundsark!C1056:F3054,3,FALSE),"")</f>
        <v/>
      </c>
      <c r="C1055" s="39" t="str">
        <f>IFERROR(VLOOKUP(T1055,Baggrundsark!C1056:F3054,4,FALSE),"")</f>
        <v/>
      </c>
      <c r="D1055" s="33"/>
      <c r="E1055" s="33"/>
      <c r="F1055" s="34"/>
      <c r="G1055" s="35"/>
      <c r="H1055" s="25"/>
      <c r="I1055" s="33"/>
      <c r="J1055" s="33"/>
      <c r="K1055" s="33"/>
      <c r="L1055" s="33"/>
      <c r="M1055" s="27"/>
      <c r="N1055" s="64" t="str">
        <f t="shared" si="48"/>
        <v/>
      </c>
      <c r="O1055" s="64" t="str">
        <f t="shared" si="49"/>
        <v/>
      </c>
      <c r="P1055" s="64">
        <f t="shared" si="50"/>
        <v>13</v>
      </c>
      <c r="Q1055" s="65"/>
      <c r="R1055" s="54" t="str" cm="1">
        <f t="array" ref="R1055">IFERROR(_xlfn.IFS(N1055=5,"Gru",O1055=7,"de",P1055=13,"tom"),"Fejl")</f>
        <v>tom</v>
      </c>
      <c r="S1055" s="54"/>
      <c r="T1055" s="53">
        <v>1054</v>
      </c>
    </row>
    <row r="1056" spans="1:20" ht="15.75" x14ac:dyDescent="0.25">
      <c r="A1056" s="39" t="str">
        <f>IFERROR(VLOOKUP(T1056,Baggrundsark!C1057:F3055,2,FALSE),"")</f>
        <v/>
      </c>
      <c r="B1056" s="39" t="str">
        <f>IFERROR(VLOOKUP(T1056,Baggrundsark!C1057:F3055,3,FALSE),"")</f>
        <v/>
      </c>
      <c r="C1056" s="39" t="str">
        <f>IFERROR(VLOOKUP(T1056,Baggrundsark!C1057:F3055,4,FALSE),"")</f>
        <v/>
      </c>
      <c r="D1056" s="33"/>
      <c r="E1056" s="33"/>
      <c r="F1056" s="34"/>
      <c r="G1056" s="35"/>
      <c r="H1056" s="25"/>
      <c r="I1056" s="33"/>
      <c r="J1056" s="33"/>
      <c r="K1056" s="33"/>
      <c r="L1056" s="33"/>
      <c r="M1056" s="27"/>
      <c r="N1056" s="64" t="str">
        <f t="shared" si="48"/>
        <v/>
      </c>
      <c r="O1056" s="64" t="str">
        <f t="shared" si="49"/>
        <v/>
      </c>
      <c r="P1056" s="64">
        <f t="shared" si="50"/>
        <v>13</v>
      </c>
      <c r="Q1056" s="65"/>
      <c r="R1056" s="54" t="str" cm="1">
        <f t="array" ref="R1056">IFERROR(_xlfn.IFS(N1056=5,"Gru",O1056=7,"de",P1056=13,"tom"),"Fejl")</f>
        <v>tom</v>
      </c>
      <c r="S1056" s="54"/>
      <c r="T1056" s="53">
        <v>1055</v>
      </c>
    </row>
    <row r="1057" spans="1:20" ht="15.75" x14ac:dyDescent="0.25">
      <c r="A1057" s="39" t="str">
        <f>IFERROR(VLOOKUP(T1057,Baggrundsark!C1058:F3056,2,FALSE),"")</f>
        <v/>
      </c>
      <c r="B1057" s="39" t="str">
        <f>IFERROR(VLOOKUP(T1057,Baggrundsark!C1058:F3056,3,FALSE),"")</f>
        <v/>
      </c>
      <c r="C1057" s="39" t="str">
        <f>IFERROR(VLOOKUP(T1057,Baggrundsark!C1058:F3056,4,FALSE),"")</f>
        <v/>
      </c>
      <c r="D1057" s="33"/>
      <c r="E1057" s="33"/>
      <c r="F1057" s="34"/>
      <c r="G1057" s="35"/>
      <c r="H1057" s="25"/>
      <c r="I1057" s="33"/>
      <c r="J1057" s="33"/>
      <c r="K1057" s="33"/>
      <c r="L1057" s="33"/>
      <c r="M1057" s="27"/>
      <c r="N1057" s="64" t="str">
        <f t="shared" si="48"/>
        <v/>
      </c>
      <c r="O1057" s="64" t="str">
        <f t="shared" si="49"/>
        <v/>
      </c>
      <c r="P1057" s="64">
        <f t="shared" si="50"/>
        <v>13</v>
      </c>
      <c r="Q1057" s="65"/>
      <c r="R1057" s="54" t="str" cm="1">
        <f t="array" ref="R1057">IFERROR(_xlfn.IFS(N1057=5,"Gru",O1057=7,"de",P1057=13,"tom"),"Fejl")</f>
        <v>tom</v>
      </c>
      <c r="S1057" s="54"/>
      <c r="T1057" s="53">
        <v>1056</v>
      </c>
    </row>
    <row r="1058" spans="1:20" ht="15.75" x14ac:dyDescent="0.25">
      <c r="A1058" s="39" t="str">
        <f>IFERROR(VLOOKUP(T1058,Baggrundsark!C1059:F3057,2,FALSE),"")</f>
        <v/>
      </c>
      <c r="B1058" s="39" t="str">
        <f>IFERROR(VLOOKUP(T1058,Baggrundsark!C1059:F3057,3,FALSE),"")</f>
        <v/>
      </c>
      <c r="C1058" s="39" t="str">
        <f>IFERROR(VLOOKUP(T1058,Baggrundsark!C1059:F3057,4,FALSE),"")</f>
        <v/>
      </c>
      <c r="D1058" s="33"/>
      <c r="E1058" s="33"/>
      <c r="F1058" s="34"/>
      <c r="G1058" s="35"/>
      <c r="H1058" s="25"/>
      <c r="I1058" s="33"/>
      <c r="J1058" s="33"/>
      <c r="K1058" s="33"/>
      <c r="L1058" s="33"/>
      <c r="M1058" s="27"/>
      <c r="N1058" s="64" t="str">
        <f t="shared" si="48"/>
        <v/>
      </c>
      <c r="O1058" s="64" t="str">
        <f t="shared" si="49"/>
        <v/>
      </c>
      <c r="P1058" s="64">
        <f t="shared" si="50"/>
        <v>13</v>
      </c>
      <c r="Q1058" s="65"/>
      <c r="R1058" s="54" t="str" cm="1">
        <f t="array" ref="R1058">IFERROR(_xlfn.IFS(N1058=5,"Gru",O1058=7,"de",P1058=13,"tom"),"Fejl")</f>
        <v>tom</v>
      </c>
      <c r="S1058" s="54"/>
      <c r="T1058" s="53">
        <v>1057</v>
      </c>
    </row>
    <row r="1059" spans="1:20" ht="15.75" x14ac:dyDescent="0.25">
      <c r="A1059" s="39" t="str">
        <f>IFERROR(VLOOKUP(T1059,Baggrundsark!C1060:F3058,2,FALSE),"")</f>
        <v/>
      </c>
      <c r="B1059" s="39" t="str">
        <f>IFERROR(VLOOKUP(T1059,Baggrundsark!C1060:F3058,3,FALSE),"")</f>
        <v/>
      </c>
      <c r="C1059" s="39" t="str">
        <f>IFERROR(VLOOKUP(T1059,Baggrundsark!C1060:F3058,4,FALSE),"")</f>
        <v/>
      </c>
      <c r="D1059" s="33"/>
      <c r="E1059" s="33"/>
      <c r="F1059" s="34"/>
      <c r="G1059" s="35"/>
      <c r="H1059" s="25"/>
      <c r="I1059" s="33"/>
      <c r="J1059" s="33"/>
      <c r="K1059" s="33"/>
      <c r="L1059" s="33"/>
      <c r="M1059" s="27"/>
      <c r="N1059" s="64" t="str">
        <f t="shared" si="48"/>
        <v/>
      </c>
      <c r="O1059" s="64" t="str">
        <f t="shared" si="49"/>
        <v/>
      </c>
      <c r="P1059" s="64">
        <f t="shared" si="50"/>
        <v>13</v>
      </c>
      <c r="Q1059" s="65"/>
      <c r="R1059" s="54" t="str" cm="1">
        <f t="array" ref="R1059">IFERROR(_xlfn.IFS(N1059=5,"Gru",O1059=7,"de",P1059=13,"tom"),"Fejl")</f>
        <v>tom</v>
      </c>
      <c r="S1059" s="54"/>
      <c r="T1059" s="53">
        <v>1058</v>
      </c>
    </row>
    <row r="1060" spans="1:20" ht="15.75" x14ac:dyDescent="0.25">
      <c r="A1060" s="39" t="str">
        <f>IFERROR(VLOOKUP(T1060,Baggrundsark!C1061:F3059,2,FALSE),"")</f>
        <v/>
      </c>
      <c r="B1060" s="39" t="str">
        <f>IFERROR(VLOOKUP(T1060,Baggrundsark!C1061:F3059,3,FALSE),"")</f>
        <v/>
      </c>
      <c r="C1060" s="39" t="str">
        <f>IFERROR(VLOOKUP(T1060,Baggrundsark!C1061:F3059,4,FALSE),"")</f>
        <v/>
      </c>
      <c r="D1060" s="33"/>
      <c r="E1060" s="33"/>
      <c r="F1060" s="34"/>
      <c r="G1060" s="35"/>
      <c r="H1060" s="25"/>
      <c r="I1060" s="33"/>
      <c r="J1060" s="33"/>
      <c r="K1060" s="33"/>
      <c r="L1060" s="33"/>
      <c r="M1060" s="27"/>
      <c r="N1060" s="64" t="str">
        <f t="shared" si="48"/>
        <v/>
      </c>
      <c r="O1060" s="64" t="str">
        <f t="shared" si="49"/>
        <v/>
      </c>
      <c r="P1060" s="64">
        <f t="shared" si="50"/>
        <v>13</v>
      </c>
      <c r="Q1060" s="65"/>
      <c r="R1060" s="54" t="str" cm="1">
        <f t="array" ref="R1060">IFERROR(_xlfn.IFS(N1060=5,"Gru",O1060=7,"de",P1060=13,"tom"),"Fejl")</f>
        <v>tom</v>
      </c>
      <c r="S1060" s="54"/>
      <c r="T1060" s="53">
        <v>1059</v>
      </c>
    </row>
    <row r="1061" spans="1:20" ht="15.75" x14ac:dyDescent="0.25">
      <c r="A1061" s="39" t="str">
        <f>IFERROR(VLOOKUP(T1061,Baggrundsark!C1062:F3060,2,FALSE),"")</f>
        <v/>
      </c>
      <c r="B1061" s="39" t="str">
        <f>IFERROR(VLOOKUP(T1061,Baggrundsark!C1062:F3060,3,FALSE),"")</f>
        <v/>
      </c>
      <c r="C1061" s="39" t="str">
        <f>IFERROR(VLOOKUP(T1061,Baggrundsark!C1062:F3060,4,FALSE),"")</f>
        <v/>
      </c>
      <c r="D1061" s="33"/>
      <c r="E1061" s="33"/>
      <c r="F1061" s="34"/>
      <c r="G1061" s="35"/>
      <c r="H1061" s="25"/>
      <c r="I1061" s="33"/>
      <c r="J1061" s="33"/>
      <c r="K1061" s="33"/>
      <c r="L1061" s="33"/>
      <c r="M1061" s="27"/>
      <c r="N1061" s="64" t="str">
        <f t="shared" si="48"/>
        <v/>
      </c>
      <c r="O1061" s="64" t="str">
        <f t="shared" si="49"/>
        <v/>
      </c>
      <c r="P1061" s="64">
        <f t="shared" si="50"/>
        <v>13</v>
      </c>
      <c r="Q1061" s="65"/>
      <c r="R1061" s="54" t="str" cm="1">
        <f t="array" ref="R1061">IFERROR(_xlfn.IFS(N1061=5,"Gru",O1061=7,"de",P1061=13,"tom"),"Fejl")</f>
        <v>tom</v>
      </c>
      <c r="S1061" s="54"/>
      <c r="T1061" s="53">
        <v>1060</v>
      </c>
    </row>
    <row r="1062" spans="1:20" ht="15.75" x14ac:dyDescent="0.25">
      <c r="A1062" s="39" t="str">
        <f>IFERROR(VLOOKUP(T1062,Baggrundsark!C1063:F3061,2,FALSE),"")</f>
        <v/>
      </c>
      <c r="B1062" s="39" t="str">
        <f>IFERROR(VLOOKUP(T1062,Baggrundsark!C1063:F3061,3,FALSE),"")</f>
        <v/>
      </c>
      <c r="C1062" s="39" t="str">
        <f>IFERROR(VLOOKUP(T1062,Baggrundsark!C1063:F3061,4,FALSE),"")</f>
        <v/>
      </c>
      <c r="D1062" s="33"/>
      <c r="E1062" s="33"/>
      <c r="F1062" s="34"/>
      <c r="G1062" s="35"/>
      <c r="H1062" s="25"/>
      <c r="I1062" s="33"/>
      <c r="J1062" s="33"/>
      <c r="K1062" s="33"/>
      <c r="L1062" s="33"/>
      <c r="M1062" s="27"/>
      <c r="N1062" s="64" t="str">
        <f t="shared" si="48"/>
        <v/>
      </c>
      <c r="O1062" s="64" t="str">
        <f t="shared" si="49"/>
        <v/>
      </c>
      <c r="P1062" s="64">
        <f t="shared" si="50"/>
        <v>13</v>
      </c>
      <c r="Q1062" s="65"/>
      <c r="R1062" s="54" t="str" cm="1">
        <f t="array" ref="R1062">IFERROR(_xlfn.IFS(N1062=5,"Gru",O1062=7,"de",P1062=13,"tom"),"Fejl")</f>
        <v>tom</v>
      </c>
      <c r="S1062" s="54"/>
      <c r="T1062" s="53">
        <v>1061</v>
      </c>
    </row>
    <row r="1063" spans="1:20" ht="15.75" x14ac:dyDescent="0.25">
      <c r="A1063" s="39" t="str">
        <f>IFERROR(VLOOKUP(T1063,Baggrundsark!C1064:F3062,2,FALSE),"")</f>
        <v/>
      </c>
      <c r="B1063" s="39" t="str">
        <f>IFERROR(VLOOKUP(T1063,Baggrundsark!C1064:F3062,3,FALSE),"")</f>
        <v/>
      </c>
      <c r="C1063" s="39" t="str">
        <f>IFERROR(VLOOKUP(T1063,Baggrundsark!C1064:F3062,4,FALSE),"")</f>
        <v/>
      </c>
      <c r="D1063" s="33"/>
      <c r="E1063" s="33"/>
      <c r="F1063" s="34"/>
      <c r="G1063" s="35"/>
      <c r="H1063" s="25"/>
      <c r="I1063" s="33"/>
      <c r="J1063" s="33"/>
      <c r="K1063" s="33"/>
      <c r="L1063" s="33"/>
      <c r="M1063" s="27"/>
      <c r="N1063" s="64" t="str">
        <f t="shared" si="48"/>
        <v/>
      </c>
      <c r="O1063" s="64" t="str">
        <f t="shared" si="49"/>
        <v/>
      </c>
      <c r="P1063" s="64">
        <f t="shared" si="50"/>
        <v>13</v>
      </c>
      <c r="Q1063" s="65"/>
      <c r="R1063" s="54" t="str" cm="1">
        <f t="array" ref="R1063">IFERROR(_xlfn.IFS(N1063=5,"Gru",O1063=7,"de",P1063=13,"tom"),"Fejl")</f>
        <v>tom</v>
      </c>
      <c r="S1063" s="54"/>
      <c r="T1063" s="53">
        <v>1062</v>
      </c>
    </row>
    <row r="1064" spans="1:20" ht="15.75" x14ac:dyDescent="0.25">
      <c r="A1064" s="39" t="str">
        <f>IFERROR(VLOOKUP(T1064,Baggrundsark!C1065:F3063,2,FALSE),"")</f>
        <v/>
      </c>
      <c r="B1064" s="39" t="str">
        <f>IFERROR(VLOOKUP(T1064,Baggrundsark!C1065:F3063,3,FALSE),"")</f>
        <v/>
      </c>
      <c r="C1064" s="39" t="str">
        <f>IFERROR(VLOOKUP(T1064,Baggrundsark!C1065:F3063,4,FALSE),"")</f>
        <v/>
      </c>
      <c r="D1064" s="33"/>
      <c r="E1064" s="33"/>
      <c r="F1064" s="34"/>
      <c r="G1064" s="35"/>
      <c r="H1064" s="25"/>
      <c r="I1064" s="33"/>
      <c r="J1064" s="33"/>
      <c r="K1064" s="33"/>
      <c r="L1064" s="33"/>
      <c r="M1064" s="27"/>
      <c r="N1064" s="64" t="str">
        <f t="shared" si="48"/>
        <v/>
      </c>
      <c r="O1064" s="64" t="str">
        <f t="shared" si="49"/>
        <v/>
      </c>
      <c r="P1064" s="64">
        <f t="shared" si="50"/>
        <v>13</v>
      </c>
      <c r="Q1064" s="65"/>
      <c r="R1064" s="54" t="str" cm="1">
        <f t="array" ref="R1064">IFERROR(_xlfn.IFS(N1064=5,"Gru",O1064=7,"de",P1064=13,"tom"),"Fejl")</f>
        <v>tom</v>
      </c>
      <c r="S1064" s="54"/>
      <c r="T1064" s="53">
        <v>1063</v>
      </c>
    </row>
    <row r="1065" spans="1:20" ht="15.75" x14ac:dyDescent="0.25">
      <c r="A1065" s="39" t="str">
        <f>IFERROR(VLOOKUP(T1065,Baggrundsark!C1066:F3064,2,FALSE),"")</f>
        <v/>
      </c>
      <c r="B1065" s="39" t="str">
        <f>IFERROR(VLOOKUP(T1065,Baggrundsark!C1066:F3064,3,FALSE),"")</f>
        <v/>
      </c>
      <c r="C1065" s="39" t="str">
        <f>IFERROR(VLOOKUP(T1065,Baggrundsark!C1066:F3064,4,FALSE),"")</f>
        <v/>
      </c>
      <c r="D1065" s="33"/>
      <c r="E1065" s="33"/>
      <c r="F1065" s="34"/>
      <c r="G1065" s="35"/>
      <c r="H1065" s="25"/>
      <c r="I1065" s="33"/>
      <c r="J1065" s="33"/>
      <c r="K1065" s="33"/>
      <c r="L1065" s="33"/>
      <c r="M1065" s="27"/>
      <c r="N1065" s="64" t="str">
        <f t="shared" si="48"/>
        <v/>
      </c>
      <c r="O1065" s="64" t="str">
        <f t="shared" si="49"/>
        <v/>
      </c>
      <c r="P1065" s="64">
        <f t="shared" si="50"/>
        <v>13</v>
      </c>
      <c r="Q1065" s="65"/>
      <c r="R1065" s="54" t="str" cm="1">
        <f t="array" ref="R1065">IFERROR(_xlfn.IFS(N1065=5,"Gru",O1065=7,"de",P1065=13,"tom"),"Fejl")</f>
        <v>tom</v>
      </c>
      <c r="S1065" s="54"/>
      <c r="T1065" s="53">
        <v>1064</v>
      </c>
    </row>
    <row r="1066" spans="1:20" ht="15.75" x14ac:dyDescent="0.25">
      <c r="A1066" s="39" t="str">
        <f>IFERROR(VLOOKUP(T1066,Baggrundsark!C1067:F3065,2,FALSE),"")</f>
        <v/>
      </c>
      <c r="B1066" s="39" t="str">
        <f>IFERROR(VLOOKUP(T1066,Baggrundsark!C1067:F3065,3,FALSE),"")</f>
        <v/>
      </c>
      <c r="C1066" s="39" t="str">
        <f>IFERROR(VLOOKUP(T1066,Baggrundsark!C1067:F3065,4,FALSE),"")</f>
        <v/>
      </c>
      <c r="D1066" s="33"/>
      <c r="E1066" s="33"/>
      <c r="F1066" s="34"/>
      <c r="G1066" s="35"/>
      <c r="H1066" s="25"/>
      <c r="I1066" s="33"/>
      <c r="J1066" s="33"/>
      <c r="K1066" s="33"/>
      <c r="L1066" s="33"/>
      <c r="M1066" s="27"/>
      <c r="N1066" s="64" t="str">
        <f t="shared" si="48"/>
        <v/>
      </c>
      <c r="O1066" s="64" t="str">
        <f t="shared" si="49"/>
        <v/>
      </c>
      <c r="P1066" s="64">
        <f t="shared" si="50"/>
        <v>13</v>
      </c>
      <c r="Q1066" s="65"/>
      <c r="R1066" s="54" t="str" cm="1">
        <f t="array" ref="R1066">IFERROR(_xlfn.IFS(N1066=5,"Gru",O1066=7,"de",P1066=13,"tom"),"Fejl")</f>
        <v>tom</v>
      </c>
      <c r="S1066" s="54"/>
      <c r="T1066" s="53">
        <v>1065</v>
      </c>
    </row>
    <row r="1067" spans="1:20" ht="15.75" x14ac:dyDescent="0.25">
      <c r="A1067" s="39" t="str">
        <f>IFERROR(VLOOKUP(T1067,Baggrundsark!C1068:F3066,2,FALSE),"")</f>
        <v/>
      </c>
      <c r="B1067" s="39" t="str">
        <f>IFERROR(VLOOKUP(T1067,Baggrundsark!C1068:F3066,3,FALSE),"")</f>
        <v/>
      </c>
      <c r="C1067" s="39" t="str">
        <f>IFERROR(VLOOKUP(T1067,Baggrundsark!C1068:F3066,4,FALSE),"")</f>
        <v/>
      </c>
      <c r="D1067" s="33"/>
      <c r="E1067" s="33"/>
      <c r="F1067" s="34"/>
      <c r="G1067" s="35"/>
      <c r="H1067" s="25"/>
      <c r="I1067" s="33"/>
      <c r="J1067" s="33"/>
      <c r="K1067" s="33"/>
      <c r="L1067" s="33"/>
      <c r="M1067" s="27"/>
      <c r="N1067" s="64" t="str">
        <f t="shared" si="48"/>
        <v/>
      </c>
      <c r="O1067" s="64" t="str">
        <f t="shared" si="49"/>
        <v/>
      </c>
      <c r="P1067" s="64">
        <f t="shared" si="50"/>
        <v>13</v>
      </c>
      <c r="Q1067" s="65"/>
      <c r="R1067" s="54" t="str" cm="1">
        <f t="array" ref="R1067">IFERROR(_xlfn.IFS(N1067=5,"Gru",O1067=7,"de",P1067=13,"tom"),"Fejl")</f>
        <v>tom</v>
      </c>
      <c r="S1067" s="54"/>
      <c r="T1067" s="53">
        <v>1066</v>
      </c>
    </row>
    <row r="1068" spans="1:20" ht="15.75" x14ac:dyDescent="0.25">
      <c r="A1068" s="39" t="str">
        <f>IFERROR(VLOOKUP(T1068,Baggrundsark!C1069:F3067,2,FALSE),"")</f>
        <v/>
      </c>
      <c r="B1068" s="39" t="str">
        <f>IFERROR(VLOOKUP(T1068,Baggrundsark!C1069:F3067,3,FALSE),"")</f>
        <v/>
      </c>
      <c r="C1068" s="39" t="str">
        <f>IFERROR(VLOOKUP(T1068,Baggrundsark!C1069:F3067,4,FALSE),"")</f>
        <v/>
      </c>
      <c r="D1068" s="33"/>
      <c r="E1068" s="33"/>
      <c r="F1068" s="34"/>
      <c r="G1068" s="35"/>
      <c r="H1068" s="25"/>
      <c r="I1068" s="33"/>
      <c r="J1068" s="33"/>
      <c r="K1068" s="33"/>
      <c r="L1068" s="33"/>
      <c r="M1068" s="27"/>
      <c r="N1068" s="64" t="str">
        <f t="shared" si="48"/>
        <v/>
      </c>
      <c r="O1068" s="64" t="str">
        <f t="shared" si="49"/>
        <v/>
      </c>
      <c r="P1068" s="64">
        <f t="shared" si="50"/>
        <v>13</v>
      </c>
      <c r="Q1068" s="65"/>
      <c r="R1068" s="54" t="str" cm="1">
        <f t="array" ref="R1068">IFERROR(_xlfn.IFS(N1068=5,"Gru",O1068=7,"de",P1068=13,"tom"),"Fejl")</f>
        <v>tom</v>
      </c>
      <c r="S1068" s="54"/>
      <c r="T1068" s="53">
        <v>1067</v>
      </c>
    </row>
    <row r="1069" spans="1:20" ht="15.75" x14ac:dyDescent="0.25">
      <c r="A1069" s="39" t="str">
        <f>IFERROR(VLOOKUP(T1069,Baggrundsark!C1070:F3068,2,FALSE),"")</f>
        <v/>
      </c>
      <c r="B1069" s="39" t="str">
        <f>IFERROR(VLOOKUP(T1069,Baggrundsark!C1070:F3068,3,FALSE),"")</f>
        <v/>
      </c>
      <c r="C1069" s="39" t="str">
        <f>IFERROR(VLOOKUP(T1069,Baggrundsark!C1070:F3068,4,FALSE),"")</f>
        <v/>
      </c>
      <c r="D1069" s="33"/>
      <c r="E1069" s="33"/>
      <c r="F1069" s="34"/>
      <c r="G1069" s="35"/>
      <c r="H1069" s="25"/>
      <c r="I1069" s="33"/>
      <c r="J1069" s="33"/>
      <c r="K1069" s="33"/>
      <c r="L1069" s="33"/>
      <c r="M1069" s="27"/>
      <c r="N1069" s="64" t="str">
        <f t="shared" si="48"/>
        <v/>
      </c>
      <c r="O1069" s="64" t="str">
        <f t="shared" si="49"/>
        <v/>
      </c>
      <c r="P1069" s="64">
        <f t="shared" si="50"/>
        <v>13</v>
      </c>
      <c r="Q1069" s="65"/>
      <c r="R1069" s="54" t="str" cm="1">
        <f t="array" ref="R1069">IFERROR(_xlfn.IFS(N1069=5,"Gru",O1069=7,"de",P1069=13,"tom"),"Fejl")</f>
        <v>tom</v>
      </c>
      <c r="S1069" s="54"/>
      <c r="T1069" s="53">
        <v>1068</v>
      </c>
    </row>
    <row r="1070" spans="1:20" ht="15.75" x14ac:dyDescent="0.25">
      <c r="A1070" s="39" t="str">
        <f>IFERROR(VLOOKUP(T1070,Baggrundsark!C1071:F3069,2,FALSE),"")</f>
        <v/>
      </c>
      <c r="B1070" s="39" t="str">
        <f>IFERROR(VLOOKUP(T1070,Baggrundsark!C1071:F3069,3,FALSE),"")</f>
        <v/>
      </c>
      <c r="C1070" s="39" t="str">
        <f>IFERROR(VLOOKUP(T1070,Baggrundsark!C1071:F3069,4,FALSE),"")</f>
        <v/>
      </c>
      <c r="D1070" s="33"/>
      <c r="E1070" s="33"/>
      <c r="F1070" s="34"/>
      <c r="G1070" s="35"/>
      <c r="H1070" s="25"/>
      <c r="I1070" s="33"/>
      <c r="J1070" s="33"/>
      <c r="K1070" s="33"/>
      <c r="L1070" s="33"/>
      <c r="M1070" s="27"/>
      <c r="N1070" s="64" t="str">
        <f t="shared" si="48"/>
        <v/>
      </c>
      <c r="O1070" s="64" t="str">
        <f t="shared" si="49"/>
        <v/>
      </c>
      <c r="P1070" s="64">
        <f t="shared" si="50"/>
        <v>13</v>
      </c>
      <c r="Q1070" s="65"/>
      <c r="R1070" s="54" t="str" cm="1">
        <f t="array" ref="R1070">IFERROR(_xlfn.IFS(N1070=5,"Gru",O1070=7,"de",P1070=13,"tom"),"Fejl")</f>
        <v>tom</v>
      </c>
      <c r="S1070" s="54"/>
      <c r="T1070" s="53">
        <v>1069</v>
      </c>
    </row>
    <row r="1071" spans="1:20" ht="15.75" x14ac:dyDescent="0.25">
      <c r="A1071" s="39" t="str">
        <f>IFERROR(VLOOKUP(T1071,Baggrundsark!C1072:F3070,2,FALSE),"")</f>
        <v/>
      </c>
      <c r="B1071" s="39" t="str">
        <f>IFERROR(VLOOKUP(T1071,Baggrundsark!C1072:F3070,3,FALSE),"")</f>
        <v/>
      </c>
      <c r="C1071" s="39" t="str">
        <f>IFERROR(VLOOKUP(T1071,Baggrundsark!C1072:F3070,4,FALSE),"")</f>
        <v/>
      </c>
      <c r="D1071" s="33"/>
      <c r="E1071" s="33"/>
      <c r="F1071" s="34"/>
      <c r="G1071" s="35"/>
      <c r="H1071" s="25"/>
      <c r="I1071" s="33"/>
      <c r="J1071" s="33"/>
      <c r="K1071" s="33"/>
      <c r="L1071" s="33"/>
      <c r="M1071" s="27"/>
      <c r="N1071" s="64" t="str">
        <f t="shared" si="48"/>
        <v/>
      </c>
      <c r="O1071" s="64" t="str">
        <f t="shared" si="49"/>
        <v/>
      </c>
      <c r="P1071" s="64">
        <f t="shared" si="50"/>
        <v>13</v>
      </c>
      <c r="Q1071" s="65"/>
      <c r="R1071" s="54" t="str" cm="1">
        <f t="array" ref="R1071">IFERROR(_xlfn.IFS(N1071=5,"Gru",O1071=7,"de",P1071=13,"tom"),"Fejl")</f>
        <v>tom</v>
      </c>
      <c r="S1071" s="54"/>
      <c r="T1071" s="53">
        <v>1070</v>
      </c>
    </row>
    <row r="1072" spans="1:20" ht="15.75" x14ac:dyDescent="0.25">
      <c r="A1072" s="39" t="str">
        <f>IFERROR(VLOOKUP(T1072,Baggrundsark!C1073:F3071,2,FALSE),"")</f>
        <v/>
      </c>
      <c r="B1072" s="39" t="str">
        <f>IFERROR(VLOOKUP(T1072,Baggrundsark!C1073:F3071,3,FALSE),"")</f>
        <v/>
      </c>
      <c r="C1072" s="39" t="str">
        <f>IFERROR(VLOOKUP(T1072,Baggrundsark!C1073:F3071,4,FALSE),"")</f>
        <v/>
      </c>
      <c r="D1072" s="33"/>
      <c r="E1072" s="33"/>
      <c r="F1072" s="34"/>
      <c r="G1072" s="35"/>
      <c r="H1072" s="25"/>
      <c r="I1072" s="33"/>
      <c r="J1072" s="33"/>
      <c r="K1072" s="33"/>
      <c r="L1072" s="33"/>
      <c r="M1072" s="27"/>
      <c r="N1072" s="64" t="str">
        <f t="shared" si="48"/>
        <v/>
      </c>
      <c r="O1072" s="64" t="str">
        <f t="shared" si="49"/>
        <v/>
      </c>
      <c r="P1072" s="64">
        <f t="shared" si="50"/>
        <v>13</v>
      </c>
      <c r="Q1072" s="65"/>
      <c r="R1072" s="54" t="str" cm="1">
        <f t="array" ref="R1072">IFERROR(_xlfn.IFS(N1072=5,"Gru",O1072=7,"de",P1072=13,"tom"),"Fejl")</f>
        <v>tom</v>
      </c>
      <c r="S1072" s="54"/>
      <c r="T1072" s="53">
        <v>1071</v>
      </c>
    </row>
    <row r="1073" spans="1:20" ht="15.75" x14ac:dyDescent="0.25">
      <c r="A1073" s="39" t="str">
        <f>IFERROR(VLOOKUP(T1073,Baggrundsark!C1074:F3072,2,FALSE),"")</f>
        <v/>
      </c>
      <c r="B1073" s="39" t="str">
        <f>IFERROR(VLOOKUP(T1073,Baggrundsark!C1074:F3072,3,FALSE),"")</f>
        <v/>
      </c>
      <c r="C1073" s="39" t="str">
        <f>IFERROR(VLOOKUP(T1073,Baggrundsark!C1074:F3072,4,FALSE),"")</f>
        <v/>
      </c>
      <c r="D1073" s="33"/>
      <c r="E1073" s="33"/>
      <c r="F1073" s="34"/>
      <c r="G1073" s="35"/>
      <c r="H1073" s="25"/>
      <c r="I1073" s="33"/>
      <c r="J1073" s="33"/>
      <c r="K1073" s="33"/>
      <c r="L1073" s="33"/>
      <c r="M1073" s="27"/>
      <c r="N1073" s="64" t="str">
        <f t="shared" si="48"/>
        <v/>
      </c>
      <c r="O1073" s="64" t="str">
        <f t="shared" si="49"/>
        <v/>
      </c>
      <c r="P1073" s="64">
        <f t="shared" si="50"/>
        <v>13</v>
      </c>
      <c r="Q1073" s="65"/>
      <c r="R1073" s="54" t="str" cm="1">
        <f t="array" ref="R1073">IFERROR(_xlfn.IFS(N1073=5,"Gru",O1073=7,"de",P1073=13,"tom"),"Fejl")</f>
        <v>tom</v>
      </c>
      <c r="S1073" s="54"/>
      <c r="T1073" s="53">
        <v>1072</v>
      </c>
    </row>
    <row r="1074" spans="1:20" ht="15.75" x14ac:dyDescent="0.25">
      <c r="A1074" s="39" t="str">
        <f>IFERROR(VLOOKUP(T1074,Baggrundsark!C1075:F3073,2,FALSE),"")</f>
        <v/>
      </c>
      <c r="B1074" s="39" t="str">
        <f>IFERROR(VLOOKUP(T1074,Baggrundsark!C1075:F3073,3,FALSE),"")</f>
        <v/>
      </c>
      <c r="C1074" s="39" t="str">
        <f>IFERROR(VLOOKUP(T1074,Baggrundsark!C1075:F3073,4,FALSE),"")</f>
        <v/>
      </c>
      <c r="D1074" s="33"/>
      <c r="E1074" s="33"/>
      <c r="F1074" s="34"/>
      <c r="G1074" s="35"/>
      <c r="H1074" s="25"/>
      <c r="I1074" s="33"/>
      <c r="J1074" s="33"/>
      <c r="K1074" s="33"/>
      <c r="L1074" s="33"/>
      <c r="M1074" s="27"/>
      <c r="N1074" s="64" t="str">
        <f t="shared" si="48"/>
        <v/>
      </c>
      <c r="O1074" s="64" t="str">
        <f t="shared" si="49"/>
        <v/>
      </c>
      <c r="P1074" s="64">
        <f t="shared" si="50"/>
        <v>13</v>
      </c>
      <c r="Q1074" s="65"/>
      <c r="R1074" s="54" t="str" cm="1">
        <f t="array" ref="R1074">IFERROR(_xlfn.IFS(N1074=5,"Gru",O1074=7,"de",P1074=13,"tom"),"Fejl")</f>
        <v>tom</v>
      </c>
      <c r="S1074" s="54"/>
      <c r="T1074" s="53">
        <v>1073</v>
      </c>
    </row>
    <row r="1075" spans="1:20" ht="15.75" x14ac:dyDescent="0.25">
      <c r="A1075" s="39" t="str">
        <f>IFERROR(VLOOKUP(T1075,Baggrundsark!C1076:F3074,2,FALSE),"")</f>
        <v/>
      </c>
      <c r="B1075" s="39" t="str">
        <f>IFERROR(VLOOKUP(T1075,Baggrundsark!C1076:F3074,3,FALSE),"")</f>
        <v/>
      </c>
      <c r="C1075" s="39" t="str">
        <f>IFERROR(VLOOKUP(T1075,Baggrundsark!C1076:F3074,4,FALSE),"")</f>
        <v/>
      </c>
      <c r="D1075" s="33"/>
      <c r="E1075" s="33"/>
      <c r="F1075" s="34"/>
      <c r="G1075" s="35"/>
      <c r="H1075" s="25"/>
      <c r="I1075" s="33"/>
      <c r="J1075" s="33"/>
      <c r="K1075" s="33"/>
      <c r="L1075" s="33"/>
      <c r="M1075" s="27"/>
      <c r="N1075" s="64" t="str">
        <f t="shared" si="48"/>
        <v/>
      </c>
      <c r="O1075" s="64" t="str">
        <f t="shared" si="49"/>
        <v/>
      </c>
      <c r="P1075" s="64">
        <f t="shared" si="50"/>
        <v>13</v>
      </c>
      <c r="Q1075" s="65"/>
      <c r="R1075" s="54" t="str" cm="1">
        <f t="array" ref="R1075">IFERROR(_xlfn.IFS(N1075=5,"Gru",O1075=7,"de",P1075=13,"tom"),"Fejl")</f>
        <v>tom</v>
      </c>
      <c r="S1075" s="54"/>
      <c r="T1075" s="53">
        <v>1074</v>
      </c>
    </row>
    <row r="1076" spans="1:20" ht="15.75" x14ac:dyDescent="0.25">
      <c r="A1076" s="39" t="str">
        <f>IFERROR(VLOOKUP(T1076,Baggrundsark!C1077:F3075,2,FALSE),"")</f>
        <v/>
      </c>
      <c r="B1076" s="39" t="str">
        <f>IFERROR(VLOOKUP(T1076,Baggrundsark!C1077:F3075,3,FALSE),"")</f>
        <v/>
      </c>
      <c r="C1076" s="39" t="str">
        <f>IFERROR(VLOOKUP(T1076,Baggrundsark!C1077:F3075,4,FALSE),"")</f>
        <v/>
      </c>
      <c r="D1076" s="33"/>
      <c r="E1076" s="33"/>
      <c r="F1076" s="34"/>
      <c r="G1076" s="35"/>
      <c r="H1076" s="25"/>
      <c r="I1076" s="33"/>
      <c r="J1076" s="33"/>
      <c r="K1076" s="33"/>
      <c r="L1076" s="33"/>
      <c r="M1076" s="27"/>
      <c r="N1076" s="64" t="str">
        <f t="shared" si="48"/>
        <v/>
      </c>
      <c r="O1076" s="64" t="str">
        <f t="shared" si="49"/>
        <v/>
      </c>
      <c r="P1076" s="64">
        <f t="shared" si="50"/>
        <v>13</v>
      </c>
      <c r="Q1076" s="65"/>
      <c r="R1076" s="54" t="str" cm="1">
        <f t="array" ref="R1076">IFERROR(_xlfn.IFS(N1076=5,"Gru",O1076=7,"de",P1076=13,"tom"),"Fejl")</f>
        <v>tom</v>
      </c>
      <c r="S1076" s="54"/>
      <c r="T1076" s="53">
        <v>1075</v>
      </c>
    </row>
    <row r="1077" spans="1:20" ht="15.75" x14ac:dyDescent="0.25">
      <c r="A1077" s="39" t="str">
        <f>IFERROR(VLOOKUP(T1077,Baggrundsark!C1078:F3076,2,FALSE),"")</f>
        <v/>
      </c>
      <c r="B1077" s="39" t="str">
        <f>IFERROR(VLOOKUP(T1077,Baggrundsark!C1078:F3076,3,FALSE),"")</f>
        <v/>
      </c>
      <c r="C1077" s="39" t="str">
        <f>IFERROR(VLOOKUP(T1077,Baggrundsark!C1078:F3076,4,FALSE),"")</f>
        <v/>
      </c>
      <c r="D1077" s="33"/>
      <c r="E1077" s="33"/>
      <c r="F1077" s="34"/>
      <c r="G1077" s="35"/>
      <c r="H1077" s="25"/>
      <c r="I1077" s="33"/>
      <c r="J1077" s="33"/>
      <c r="K1077" s="33"/>
      <c r="L1077" s="33"/>
      <c r="M1077" s="27"/>
      <c r="N1077" s="64" t="str">
        <f t="shared" si="48"/>
        <v/>
      </c>
      <c r="O1077" s="64" t="str">
        <f t="shared" si="49"/>
        <v/>
      </c>
      <c r="P1077" s="64">
        <f t="shared" si="50"/>
        <v>13</v>
      </c>
      <c r="Q1077" s="65"/>
      <c r="R1077" s="54" t="str" cm="1">
        <f t="array" ref="R1077">IFERROR(_xlfn.IFS(N1077=5,"Gru",O1077=7,"de",P1077=13,"tom"),"Fejl")</f>
        <v>tom</v>
      </c>
      <c r="S1077" s="54"/>
      <c r="T1077" s="53">
        <v>1076</v>
      </c>
    </row>
    <row r="1078" spans="1:20" ht="15.75" x14ac:dyDescent="0.25">
      <c r="A1078" s="39" t="str">
        <f>IFERROR(VLOOKUP(T1078,Baggrundsark!C1079:F3077,2,FALSE),"")</f>
        <v/>
      </c>
      <c r="B1078" s="39" t="str">
        <f>IFERROR(VLOOKUP(T1078,Baggrundsark!C1079:F3077,3,FALSE),"")</f>
        <v/>
      </c>
      <c r="C1078" s="39" t="str">
        <f>IFERROR(VLOOKUP(T1078,Baggrundsark!C1079:F3077,4,FALSE),"")</f>
        <v/>
      </c>
      <c r="D1078" s="33"/>
      <c r="E1078" s="33"/>
      <c r="F1078" s="34"/>
      <c r="G1078" s="35"/>
      <c r="H1078" s="25"/>
      <c r="I1078" s="33"/>
      <c r="J1078" s="33"/>
      <c r="K1078" s="33"/>
      <c r="L1078" s="33"/>
      <c r="M1078" s="27"/>
      <c r="N1078" s="64" t="str">
        <f t="shared" si="48"/>
        <v/>
      </c>
      <c r="O1078" s="64" t="str">
        <f t="shared" si="49"/>
        <v/>
      </c>
      <c r="P1078" s="64">
        <f t="shared" si="50"/>
        <v>13</v>
      </c>
      <c r="Q1078" s="65"/>
      <c r="R1078" s="54" t="str" cm="1">
        <f t="array" ref="R1078">IFERROR(_xlfn.IFS(N1078=5,"Gru",O1078=7,"de",P1078=13,"tom"),"Fejl")</f>
        <v>tom</v>
      </c>
      <c r="S1078" s="54"/>
      <c r="T1078" s="53">
        <v>1077</v>
      </c>
    </row>
    <row r="1079" spans="1:20" ht="15.75" x14ac:dyDescent="0.25">
      <c r="A1079" s="39" t="str">
        <f>IFERROR(VLOOKUP(T1079,Baggrundsark!C1080:F3078,2,FALSE),"")</f>
        <v/>
      </c>
      <c r="B1079" s="39" t="str">
        <f>IFERROR(VLOOKUP(T1079,Baggrundsark!C1080:F3078,3,FALSE),"")</f>
        <v/>
      </c>
      <c r="C1079" s="39" t="str">
        <f>IFERROR(VLOOKUP(T1079,Baggrundsark!C1080:F3078,4,FALSE),"")</f>
        <v/>
      </c>
      <c r="D1079" s="33"/>
      <c r="E1079" s="33"/>
      <c r="F1079" s="34"/>
      <c r="G1079" s="35"/>
      <c r="H1079" s="25"/>
      <c r="I1079" s="33"/>
      <c r="J1079" s="33"/>
      <c r="K1079" s="33"/>
      <c r="L1079" s="33"/>
      <c r="M1079" s="27"/>
      <c r="N1079" s="64" t="str">
        <f t="shared" si="48"/>
        <v/>
      </c>
      <c r="O1079" s="64" t="str">
        <f t="shared" si="49"/>
        <v/>
      </c>
      <c r="P1079" s="64">
        <f t="shared" si="50"/>
        <v>13</v>
      </c>
      <c r="Q1079" s="65"/>
      <c r="R1079" s="54" t="str" cm="1">
        <f t="array" ref="R1079">IFERROR(_xlfn.IFS(N1079=5,"Gru",O1079=7,"de",P1079=13,"tom"),"Fejl")</f>
        <v>tom</v>
      </c>
      <c r="S1079" s="54"/>
      <c r="T1079" s="53">
        <v>1078</v>
      </c>
    </row>
    <row r="1080" spans="1:20" ht="15.75" x14ac:dyDescent="0.25">
      <c r="A1080" s="39" t="str">
        <f>IFERROR(VLOOKUP(T1080,Baggrundsark!C1081:F3079,2,FALSE),"")</f>
        <v/>
      </c>
      <c r="B1080" s="39" t="str">
        <f>IFERROR(VLOOKUP(T1080,Baggrundsark!C1081:F3079,3,FALSE),"")</f>
        <v/>
      </c>
      <c r="C1080" s="39" t="str">
        <f>IFERROR(VLOOKUP(T1080,Baggrundsark!C1081:F3079,4,FALSE),"")</f>
        <v/>
      </c>
      <c r="D1080" s="33"/>
      <c r="E1080" s="33"/>
      <c r="F1080" s="34"/>
      <c r="G1080" s="35"/>
      <c r="H1080" s="25"/>
      <c r="I1080" s="33"/>
      <c r="J1080" s="33"/>
      <c r="K1080" s="33"/>
      <c r="L1080" s="33"/>
      <c r="M1080" s="27"/>
      <c r="N1080" s="64" t="str">
        <f t="shared" si="48"/>
        <v/>
      </c>
      <c r="O1080" s="64" t="str">
        <f t="shared" si="49"/>
        <v/>
      </c>
      <c r="P1080" s="64">
        <f t="shared" si="50"/>
        <v>13</v>
      </c>
      <c r="Q1080" s="65"/>
      <c r="R1080" s="54" t="str" cm="1">
        <f t="array" ref="R1080">IFERROR(_xlfn.IFS(N1080=5,"Gru",O1080=7,"de",P1080=13,"tom"),"Fejl")</f>
        <v>tom</v>
      </c>
      <c r="S1080" s="54"/>
      <c r="T1080" s="53">
        <v>1079</v>
      </c>
    </row>
    <row r="1081" spans="1:20" ht="15.75" x14ac:dyDescent="0.25">
      <c r="A1081" s="39" t="str">
        <f>IFERROR(VLOOKUP(T1081,Baggrundsark!C1082:F3080,2,FALSE),"")</f>
        <v/>
      </c>
      <c r="B1081" s="39" t="str">
        <f>IFERROR(VLOOKUP(T1081,Baggrundsark!C1082:F3080,3,FALSE),"")</f>
        <v/>
      </c>
      <c r="C1081" s="39" t="str">
        <f>IFERROR(VLOOKUP(T1081,Baggrundsark!C1082:F3080,4,FALSE),"")</f>
        <v/>
      </c>
      <c r="D1081" s="33"/>
      <c r="E1081" s="33"/>
      <c r="F1081" s="34"/>
      <c r="G1081" s="35"/>
      <c r="H1081" s="25"/>
      <c r="I1081" s="33"/>
      <c r="J1081" s="33"/>
      <c r="K1081" s="33"/>
      <c r="L1081" s="33"/>
      <c r="M1081" s="27"/>
      <c r="N1081" s="64" t="str">
        <f t="shared" si="48"/>
        <v/>
      </c>
      <c r="O1081" s="64" t="str">
        <f t="shared" si="49"/>
        <v/>
      </c>
      <c r="P1081" s="64">
        <f t="shared" si="50"/>
        <v>13</v>
      </c>
      <c r="Q1081" s="65"/>
      <c r="R1081" s="54" t="str" cm="1">
        <f t="array" ref="R1081">IFERROR(_xlfn.IFS(N1081=5,"Gru",O1081=7,"de",P1081=13,"tom"),"Fejl")</f>
        <v>tom</v>
      </c>
      <c r="S1081" s="54"/>
      <c r="T1081" s="53">
        <v>1080</v>
      </c>
    </row>
    <row r="1082" spans="1:20" ht="15.75" x14ac:dyDescent="0.25">
      <c r="A1082" s="39" t="str">
        <f>IFERROR(VLOOKUP(T1082,Baggrundsark!C1083:F3081,2,FALSE),"")</f>
        <v/>
      </c>
      <c r="B1082" s="39" t="str">
        <f>IFERROR(VLOOKUP(T1082,Baggrundsark!C1083:F3081,3,FALSE),"")</f>
        <v/>
      </c>
      <c r="C1082" s="39" t="str">
        <f>IFERROR(VLOOKUP(T1082,Baggrundsark!C1083:F3081,4,FALSE),"")</f>
        <v/>
      </c>
      <c r="D1082" s="33"/>
      <c r="E1082" s="33"/>
      <c r="F1082" s="34"/>
      <c r="G1082" s="35"/>
      <c r="H1082" s="25"/>
      <c r="I1082" s="33"/>
      <c r="J1082" s="33"/>
      <c r="K1082" s="33"/>
      <c r="L1082" s="33"/>
      <c r="M1082" s="27"/>
      <c r="N1082" s="64" t="str">
        <f t="shared" si="48"/>
        <v/>
      </c>
      <c r="O1082" s="64" t="str">
        <f t="shared" si="49"/>
        <v/>
      </c>
      <c r="P1082" s="64">
        <f t="shared" si="50"/>
        <v>13</v>
      </c>
      <c r="Q1082" s="65"/>
      <c r="R1082" s="54" t="str" cm="1">
        <f t="array" ref="R1082">IFERROR(_xlfn.IFS(N1082=5,"Gru",O1082=7,"de",P1082=13,"tom"),"Fejl")</f>
        <v>tom</v>
      </c>
      <c r="S1082" s="54"/>
      <c r="T1082" s="53">
        <v>1081</v>
      </c>
    </row>
    <row r="1083" spans="1:20" ht="15.75" x14ac:dyDescent="0.25">
      <c r="A1083" s="39" t="str">
        <f>IFERROR(VLOOKUP(T1083,Baggrundsark!C1084:F3082,2,FALSE),"")</f>
        <v/>
      </c>
      <c r="B1083" s="39" t="str">
        <f>IFERROR(VLOOKUP(T1083,Baggrundsark!C1084:F3082,3,FALSE),"")</f>
        <v/>
      </c>
      <c r="C1083" s="39" t="str">
        <f>IFERROR(VLOOKUP(T1083,Baggrundsark!C1084:F3082,4,FALSE),"")</f>
        <v/>
      </c>
      <c r="D1083" s="33"/>
      <c r="E1083" s="33"/>
      <c r="F1083" s="34"/>
      <c r="G1083" s="35"/>
      <c r="H1083" s="25"/>
      <c r="I1083" s="33"/>
      <c r="J1083" s="33"/>
      <c r="K1083" s="33"/>
      <c r="L1083" s="33"/>
      <c r="M1083" s="27"/>
      <c r="N1083" s="64" t="str">
        <f t="shared" si="48"/>
        <v/>
      </c>
      <c r="O1083" s="64" t="str">
        <f t="shared" si="49"/>
        <v/>
      </c>
      <c r="P1083" s="64">
        <f t="shared" si="50"/>
        <v>13</v>
      </c>
      <c r="Q1083" s="65"/>
      <c r="R1083" s="54" t="str" cm="1">
        <f t="array" ref="R1083">IFERROR(_xlfn.IFS(N1083=5,"Gru",O1083=7,"de",P1083=13,"tom"),"Fejl")</f>
        <v>tom</v>
      </c>
      <c r="S1083" s="54"/>
      <c r="T1083" s="53">
        <v>1082</v>
      </c>
    </row>
    <row r="1084" spans="1:20" ht="15.75" x14ac:dyDescent="0.25">
      <c r="A1084" s="39" t="str">
        <f>IFERROR(VLOOKUP(T1084,Baggrundsark!C1085:F3083,2,FALSE),"")</f>
        <v/>
      </c>
      <c r="B1084" s="39" t="str">
        <f>IFERROR(VLOOKUP(T1084,Baggrundsark!C1085:F3083,3,FALSE),"")</f>
        <v/>
      </c>
      <c r="C1084" s="39" t="str">
        <f>IFERROR(VLOOKUP(T1084,Baggrundsark!C1085:F3083,4,FALSE),"")</f>
        <v/>
      </c>
      <c r="D1084" s="33"/>
      <c r="E1084" s="33"/>
      <c r="F1084" s="34"/>
      <c r="G1084" s="35"/>
      <c r="H1084" s="25"/>
      <c r="I1084" s="33"/>
      <c r="J1084" s="33"/>
      <c r="K1084" s="33"/>
      <c r="L1084" s="33"/>
      <c r="M1084" s="27"/>
      <c r="N1084" s="64" t="str">
        <f t="shared" si="48"/>
        <v/>
      </c>
      <c r="O1084" s="64" t="str">
        <f t="shared" si="49"/>
        <v/>
      </c>
      <c r="P1084" s="64">
        <f t="shared" si="50"/>
        <v>13</v>
      </c>
      <c r="Q1084" s="65"/>
      <c r="R1084" s="54" t="str" cm="1">
        <f t="array" ref="R1084">IFERROR(_xlfn.IFS(N1084=5,"Gru",O1084=7,"de",P1084=13,"tom"),"Fejl")</f>
        <v>tom</v>
      </c>
      <c r="S1084" s="54"/>
      <c r="T1084" s="53">
        <v>1083</v>
      </c>
    </row>
    <row r="1085" spans="1:20" ht="15.75" x14ac:dyDescent="0.25">
      <c r="A1085" s="39" t="str">
        <f>IFERROR(VLOOKUP(T1085,Baggrundsark!C1086:F3084,2,FALSE),"")</f>
        <v/>
      </c>
      <c r="B1085" s="39" t="str">
        <f>IFERROR(VLOOKUP(T1085,Baggrundsark!C1086:F3084,3,FALSE),"")</f>
        <v/>
      </c>
      <c r="C1085" s="39" t="str">
        <f>IFERROR(VLOOKUP(T1085,Baggrundsark!C1086:F3084,4,FALSE),"")</f>
        <v/>
      </c>
      <c r="D1085" s="33"/>
      <c r="E1085" s="33"/>
      <c r="F1085" s="34"/>
      <c r="G1085" s="35"/>
      <c r="H1085" s="25"/>
      <c r="I1085" s="33"/>
      <c r="J1085" s="33"/>
      <c r="K1085" s="33"/>
      <c r="L1085" s="33"/>
      <c r="M1085" s="27"/>
      <c r="N1085" s="64" t="str">
        <f t="shared" si="48"/>
        <v/>
      </c>
      <c r="O1085" s="64" t="str">
        <f t="shared" si="49"/>
        <v/>
      </c>
      <c r="P1085" s="64">
        <f t="shared" si="50"/>
        <v>13</v>
      </c>
      <c r="Q1085" s="65"/>
      <c r="R1085" s="54" t="str" cm="1">
        <f t="array" ref="R1085">IFERROR(_xlfn.IFS(N1085=5,"Gru",O1085=7,"de",P1085=13,"tom"),"Fejl")</f>
        <v>tom</v>
      </c>
      <c r="S1085" s="54"/>
      <c r="T1085" s="53">
        <v>1084</v>
      </c>
    </row>
    <row r="1086" spans="1:20" ht="15.75" x14ac:dyDescent="0.25">
      <c r="A1086" s="39" t="str">
        <f>IFERROR(VLOOKUP(T1086,Baggrundsark!C1087:F3085,2,FALSE),"")</f>
        <v/>
      </c>
      <c r="B1086" s="39" t="str">
        <f>IFERROR(VLOOKUP(T1086,Baggrundsark!C1087:F3085,3,FALSE),"")</f>
        <v/>
      </c>
      <c r="C1086" s="39" t="str">
        <f>IFERROR(VLOOKUP(T1086,Baggrundsark!C1087:F3085,4,FALSE),"")</f>
        <v/>
      </c>
      <c r="D1086" s="33"/>
      <c r="E1086" s="33"/>
      <c r="F1086" s="34"/>
      <c r="G1086" s="35"/>
      <c r="H1086" s="25"/>
      <c r="I1086" s="33"/>
      <c r="J1086" s="33"/>
      <c r="K1086" s="33"/>
      <c r="L1086" s="33"/>
      <c r="M1086" s="27"/>
      <c r="N1086" s="64" t="str">
        <f t="shared" si="48"/>
        <v/>
      </c>
      <c r="O1086" s="64" t="str">
        <f t="shared" si="49"/>
        <v/>
      </c>
      <c r="P1086" s="64">
        <f t="shared" si="50"/>
        <v>13</v>
      </c>
      <c r="Q1086" s="65"/>
      <c r="R1086" s="54" t="str" cm="1">
        <f t="array" ref="R1086">IFERROR(_xlfn.IFS(N1086=5,"Gru",O1086=7,"de",P1086=13,"tom"),"Fejl")</f>
        <v>tom</v>
      </c>
      <c r="S1086" s="54"/>
      <c r="T1086" s="53">
        <v>1085</v>
      </c>
    </row>
    <row r="1087" spans="1:20" ht="15.75" x14ac:dyDescent="0.25">
      <c r="A1087" s="39" t="str">
        <f>IFERROR(VLOOKUP(T1087,Baggrundsark!C1088:F3086,2,FALSE),"")</f>
        <v/>
      </c>
      <c r="B1087" s="39" t="str">
        <f>IFERROR(VLOOKUP(T1087,Baggrundsark!C1088:F3086,3,FALSE),"")</f>
        <v/>
      </c>
      <c r="C1087" s="39" t="str">
        <f>IFERROR(VLOOKUP(T1087,Baggrundsark!C1088:F3086,4,FALSE),"")</f>
        <v/>
      </c>
      <c r="D1087" s="33"/>
      <c r="E1087" s="33"/>
      <c r="F1087" s="34"/>
      <c r="G1087" s="35"/>
      <c r="H1087" s="25"/>
      <c r="I1087" s="33"/>
      <c r="J1087" s="33"/>
      <c r="K1087" s="33"/>
      <c r="L1087" s="33"/>
      <c r="M1087" s="27"/>
      <c r="N1087" s="64" t="str">
        <f t="shared" si="48"/>
        <v/>
      </c>
      <c r="O1087" s="64" t="str">
        <f t="shared" si="49"/>
        <v/>
      </c>
      <c r="P1087" s="64">
        <f t="shared" si="50"/>
        <v>13</v>
      </c>
      <c r="Q1087" s="65"/>
      <c r="R1087" s="54" t="str" cm="1">
        <f t="array" ref="R1087">IFERROR(_xlfn.IFS(N1087=5,"Gru",O1087=7,"de",P1087=13,"tom"),"Fejl")</f>
        <v>tom</v>
      </c>
      <c r="S1087" s="54"/>
      <c r="T1087" s="53">
        <v>1086</v>
      </c>
    </row>
    <row r="1088" spans="1:20" ht="15.75" x14ac:dyDescent="0.25">
      <c r="A1088" s="39" t="str">
        <f>IFERROR(VLOOKUP(T1088,Baggrundsark!C1089:F3087,2,FALSE),"")</f>
        <v/>
      </c>
      <c r="B1088" s="39" t="str">
        <f>IFERROR(VLOOKUP(T1088,Baggrundsark!C1089:F3087,3,FALSE),"")</f>
        <v/>
      </c>
      <c r="C1088" s="39" t="str">
        <f>IFERROR(VLOOKUP(T1088,Baggrundsark!C1089:F3087,4,FALSE),"")</f>
        <v/>
      </c>
      <c r="D1088" s="33"/>
      <c r="E1088" s="33"/>
      <c r="F1088" s="34"/>
      <c r="G1088" s="35"/>
      <c r="H1088" s="25"/>
      <c r="I1088" s="33"/>
      <c r="J1088" s="33"/>
      <c r="K1088" s="33"/>
      <c r="L1088" s="33"/>
      <c r="M1088" s="27"/>
      <c r="N1088" s="64" t="str">
        <f t="shared" si="48"/>
        <v/>
      </c>
      <c r="O1088" s="64" t="str">
        <f t="shared" si="49"/>
        <v/>
      </c>
      <c r="P1088" s="64">
        <f t="shared" si="50"/>
        <v>13</v>
      </c>
      <c r="Q1088" s="65"/>
      <c r="R1088" s="54" t="str" cm="1">
        <f t="array" ref="R1088">IFERROR(_xlfn.IFS(N1088=5,"Gru",O1088=7,"de",P1088=13,"tom"),"Fejl")</f>
        <v>tom</v>
      </c>
      <c r="S1088" s="54"/>
      <c r="T1088" s="53">
        <v>1087</v>
      </c>
    </row>
    <row r="1089" spans="1:20" ht="15.75" x14ac:dyDescent="0.25">
      <c r="A1089" s="39" t="str">
        <f>IFERROR(VLOOKUP(T1089,Baggrundsark!C1090:F3088,2,FALSE),"")</f>
        <v/>
      </c>
      <c r="B1089" s="39" t="str">
        <f>IFERROR(VLOOKUP(T1089,Baggrundsark!C1090:F3088,3,FALSE),"")</f>
        <v/>
      </c>
      <c r="C1089" s="39" t="str">
        <f>IFERROR(VLOOKUP(T1089,Baggrundsark!C1090:F3088,4,FALSE),"")</f>
        <v/>
      </c>
      <c r="D1089" s="33"/>
      <c r="E1089" s="33"/>
      <c r="F1089" s="34"/>
      <c r="G1089" s="35"/>
      <c r="H1089" s="25"/>
      <c r="I1089" s="33"/>
      <c r="J1089" s="33"/>
      <c r="K1089" s="33"/>
      <c r="L1089" s="33"/>
      <c r="M1089" s="27"/>
      <c r="N1089" s="64" t="str">
        <f t="shared" si="48"/>
        <v/>
      </c>
      <c r="O1089" s="64" t="str">
        <f t="shared" si="49"/>
        <v/>
      </c>
      <c r="P1089" s="64">
        <f t="shared" si="50"/>
        <v>13</v>
      </c>
      <c r="Q1089" s="65"/>
      <c r="R1089" s="54" t="str" cm="1">
        <f t="array" ref="R1089">IFERROR(_xlfn.IFS(N1089=5,"Gru",O1089=7,"de",P1089=13,"tom"),"Fejl")</f>
        <v>tom</v>
      </c>
      <c r="S1089" s="54"/>
      <c r="T1089" s="53">
        <v>1088</v>
      </c>
    </row>
    <row r="1090" spans="1:20" ht="15.75" x14ac:dyDescent="0.25">
      <c r="A1090" s="39" t="str">
        <f>IFERROR(VLOOKUP(T1090,Baggrundsark!C1091:F3089,2,FALSE),"")</f>
        <v/>
      </c>
      <c r="B1090" s="39" t="str">
        <f>IFERROR(VLOOKUP(T1090,Baggrundsark!C1091:F3089,3,FALSE),"")</f>
        <v/>
      </c>
      <c r="C1090" s="39" t="str">
        <f>IFERROR(VLOOKUP(T1090,Baggrundsark!C1091:F3089,4,FALSE),"")</f>
        <v/>
      </c>
      <c r="D1090" s="33"/>
      <c r="E1090" s="33"/>
      <c r="F1090" s="34"/>
      <c r="G1090" s="35"/>
      <c r="H1090" s="25"/>
      <c r="I1090" s="33"/>
      <c r="J1090" s="33"/>
      <c r="K1090" s="33"/>
      <c r="L1090" s="33"/>
      <c r="M1090" s="27"/>
      <c r="N1090" s="64" t="str">
        <f t="shared" si="48"/>
        <v/>
      </c>
      <c r="O1090" s="64" t="str">
        <f t="shared" si="49"/>
        <v/>
      </c>
      <c r="P1090" s="64">
        <f t="shared" si="50"/>
        <v>13</v>
      </c>
      <c r="Q1090" s="65"/>
      <c r="R1090" s="54" t="str" cm="1">
        <f t="array" ref="R1090">IFERROR(_xlfn.IFS(N1090=5,"Gru",O1090=7,"de",P1090=13,"tom"),"Fejl")</f>
        <v>tom</v>
      </c>
      <c r="S1090" s="54"/>
      <c r="T1090" s="53">
        <v>1089</v>
      </c>
    </row>
    <row r="1091" spans="1:20" ht="15.75" x14ac:dyDescent="0.25">
      <c r="A1091" s="39" t="str">
        <f>IFERROR(VLOOKUP(T1091,Baggrundsark!C1092:F3090,2,FALSE),"")</f>
        <v/>
      </c>
      <c r="B1091" s="39" t="str">
        <f>IFERROR(VLOOKUP(T1091,Baggrundsark!C1092:F3090,3,FALSE),"")</f>
        <v/>
      </c>
      <c r="C1091" s="39" t="str">
        <f>IFERROR(VLOOKUP(T1091,Baggrundsark!C1092:F3090,4,FALSE),"")</f>
        <v/>
      </c>
      <c r="D1091" s="33"/>
      <c r="E1091" s="33"/>
      <c r="F1091" s="34"/>
      <c r="G1091" s="35"/>
      <c r="H1091" s="25"/>
      <c r="I1091" s="33"/>
      <c r="J1091" s="33"/>
      <c r="K1091" s="33"/>
      <c r="L1091" s="33"/>
      <c r="M1091" s="27"/>
      <c r="N1091" s="64" t="str">
        <f t="shared" ref="N1091:N1154" si="51">IF(D1091="Gruppefritagelsesforordningen",COUNTBLANK(A1091:M1091),"")</f>
        <v/>
      </c>
      <c r="O1091" s="64" t="str">
        <f t="shared" ref="O1091:O1154" si="52">IF(D1091="De minimis forordningen",COUNTBLANK(A1091:M1091),"")</f>
        <v/>
      </c>
      <c r="P1091" s="64">
        <f t="shared" ref="P1091:P1154" si="53">COUNTBLANK(A1091:M1091)</f>
        <v>13</v>
      </c>
      <c r="Q1091" s="65"/>
      <c r="R1091" s="54" t="str" cm="1">
        <f t="array" ref="R1091">IFERROR(_xlfn.IFS(N1091=5,"Gru",O1091=7,"de",P1091=13,"tom"),"Fejl")</f>
        <v>tom</v>
      </c>
      <c r="S1091" s="54"/>
      <c r="T1091" s="53">
        <v>1090</v>
      </c>
    </row>
    <row r="1092" spans="1:20" ht="15.75" x14ac:dyDescent="0.25">
      <c r="A1092" s="39" t="str">
        <f>IFERROR(VLOOKUP(T1092,Baggrundsark!C1093:F3091,2,FALSE),"")</f>
        <v/>
      </c>
      <c r="B1092" s="39" t="str">
        <f>IFERROR(VLOOKUP(T1092,Baggrundsark!C1093:F3091,3,FALSE),"")</f>
        <v/>
      </c>
      <c r="C1092" s="39" t="str">
        <f>IFERROR(VLOOKUP(T1092,Baggrundsark!C1093:F3091,4,FALSE),"")</f>
        <v/>
      </c>
      <c r="D1092" s="33"/>
      <c r="E1092" s="33"/>
      <c r="F1092" s="34"/>
      <c r="G1092" s="35"/>
      <c r="H1092" s="25"/>
      <c r="I1092" s="33"/>
      <c r="J1092" s="33"/>
      <c r="K1092" s="33"/>
      <c r="L1092" s="33"/>
      <c r="M1092" s="27"/>
      <c r="N1092" s="64" t="str">
        <f t="shared" si="51"/>
        <v/>
      </c>
      <c r="O1092" s="64" t="str">
        <f t="shared" si="52"/>
        <v/>
      </c>
      <c r="P1092" s="64">
        <f t="shared" si="53"/>
        <v>13</v>
      </c>
      <c r="Q1092" s="65"/>
      <c r="R1092" s="54" t="str" cm="1">
        <f t="array" ref="R1092">IFERROR(_xlfn.IFS(N1092=5,"Gru",O1092=7,"de",P1092=13,"tom"),"Fejl")</f>
        <v>tom</v>
      </c>
      <c r="S1092" s="54"/>
      <c r="T1092" s="53">
        <v>1091</v>
      </c>
    </row>
    <row r="1093" spans="1:20" ht="15.75" x14ac:dyDescent="0.25">
      <c r="A1093" s="39" t="str">
        <f>IFERROR(VLOOKUP(T1093,Baggrundsark!C1094:F3092,2,FALSE),"")</f>
        <v/>
      </c>
      <c r="B1093" s="39" t="str">
        <f>IFERROR(VLOOKUP(T1093,Baggrundsark!C1094:F3092,3,FALSE),"")</f>
        <v/>
      </c>
      <c r="C1093" s="39" t="str">
        <f>IFERROR(VLOOKUP(T1093,Baggrundsark!C1094:F3092,4,FALSE),"")</f>
        <v/>
      </c>
      <c r="D1093" s="33"/>
      <c r="E1093" s="33"/>
      <c r="F1093" s="34"/>
      <c r="G1093" s="35"/>
      <c r="H1093" s="25"/>
      <c r="I1093" s="33"/>
      <c r="J1093" s="33"/>
      <c r="K1093" s="33"/>
      <c r="L1093" s="33"/>
      <c r="M1093" s="27"/>
      <c r="N1093" s="64" t="str">
        <f t="shared" si="51"/>
        <v/>
      </c>
      <c r="O1093" s="64" t="str">
        <f t="shared" si="52"/>
        <v/>
      </c>
      <c r="P1093" s="64">
        <f t="shared" si="53"/>
        <v>13</v>
      </c>
      <c r="Q1093" s="65"/>
      <c r="R1093" s="54" t="str" cm="1">
        <f t="array" ref="R1093">IFERROR(_xlfn.IFS(N1093=5,"Gru",O1093=7,"de",P1093=13,"tom"),"Fejl")</f>
        <v>tom</v>
      </c>
      <c r="S1093" s="54"/>
      <c r="T1093" s="53">
        <v>1092</v>
      </c>
    </row>
    <row r="1094" spans="1:20" ht="15.75" x14ac:dyDescent="0.25">
      <c r="A1094" s="39" t="str">
        <f>IFERROR(VLOOKUP(T1094,Baggrundsark!C1095:F3093,2,FALSE),"")</f>
        <v/>
      </c>
      <c r="B1094" s="39" t="str">
        <f>IFERROR(VLOOKUP(T1094,Baggrundsark!C1095:F3093,3,FALSE),"")</f>
        <v/>
      </c>
      <c r="C1094" s="39" t="str">
        <f>IFERROR(VLOOKUP(T1094,Baggrundsark!C1095:F3093,4,FALSE),"")</f>
        <v/>
      </c>
      <c r="D1094" s="33"/>
      <c r="E1094" s="33"/>
      <c r="F1094" s="34"/>
      <c r="G1094" s="35"/>
      <c r="H1094" s="25"/>
      <c r="I1094" s="33"/>
      <c r="J1094" s="33"/>
      <c r="K1094" s="33"/>
      <c r="L1094" s="33"/>
      <c r="M1094" s="27"/>
      <c r="N1094" s="64" t="str">
        <f t="shared" si="51"/>
        <v/>
      </c>
      <c r="O1094" s="64" t="str">
        <f t="shared" si="52"/>
        <v/>
      </c>
      <c r="P1094" s="64">
        <f t="shared" si="53"/>
        <v>13</v>
      </c>
      <c r="Q1094" s="65"/>
      <c r="R1094" s="54" t="str" cm="1">
        <f t="array" ref="R1094">IFERROR(_xlfn.IFS(N1094=5,"Gru",O1094=7,"de",P1094=13,"tom"),"Fejl")</f>
        <v>tom</v>
      </c>
      <c r="S1094" s="54"/>
      <c r="T1094" s="53">
        <v>1093</v>
      </c>
    </row>
    <row r="1095" spans="1:20" ht="15.75" x14ac:dyDescent="0.25">
      <c r="A1095" s="39" t="str">
        <f>IFERROR(VLOOKUP(T1095,Baggrundsark!C1096:F3094,2,FALSE),"")</f>
        <v/>
      </c>
      <c r="B1095" s="39" t="str">
        <f>IFERROR(VLOOKUP(T1095,Baggrundsark!C1096:F3094,3,FALSE),"")</f>
        <v/>
      </c>
      <c r="C1095" s="39" t="str">
        <f>IFERROR(VLOOKUP(T1095,Baggrundsark!C1096:F3094,4,FALSE),"")</f>
        <v/>
      </c>
      <c r="D1095" s="33"/>
      <c r="E1095" s="33"/>
      <c r="F1095" s="34"/>
      <c r="G1095" s="35"/>
      <c r="H1095" s="25"/>
      <c r="I1095" s="33"/>
      <c r="J1095" s="33"/>
      <c r="K1095" s="33"/>
      <c r="L1095" s="33"/>
      <c r="M1095" s="27"/>
      <c r="N1095" s="64" t="str">
        <f t="shared" si="51"/>
        <v/>
      </c>
      <c r="O1095" s="64" t="str">
        <f t="shared" si="52"/>
        <v/>
      </c>
      <c r="P1095" s="64">
        <f t="shared" si="53"/>
        <v>13</v>
      </c>
      <c r="Q1095" s="65"/>
      <c r="R1095" s="54" t="str" cm="1">
        <f t="array" ref="R1095">IFERROR(_xlfn.IFS(N1095=5,"Gru",O1095=7,"de",P1095=13,"tom"),"Fejl")</f>
        <v>tom</v>
      </c>
      <c r="S1095" s="54"/>
      <c r="T1095" s="53">
        <v>1094</v>
      </c>
    </row>
    <row r="1096" spans="1:20" ht="15.75" x14ac:dyDescent="0.25">
      <c r="A1096" s="39" t="str">
        <f>IFERROR(VLOOKUP(T1096,Baggrundsark!C1097:F3095,2,FALSE),"")</f>
        <v/>
      </c>
      <c r="B1096" s="39" t="str">
        <f>IFERROR(VLOOKUP(T1096,Baggrundsark!C1097:F3095,3,FALSE),"")</f>
        <v/>
      </c>
      <c r="C1096" s="39" t="str">
        <f>IFERROR(VLOOKUP(T1096,Baggrundsark!C1097:F3095,4,FALSE),"")</f>
        <v/>
      </c>
      <c r="D1096" s="33"/>
      <c r="E1096" s="33"/>
      <c r="F1096" s="34"/>
      <c r="G1096" s="35"/>
      <c r="H1096" s="25"/>
      <c r="I1096" s="33"/>
      <c r="J1096" s="33"/>
      <c r="K1096" s="33"/>
      <c r="L1096" s="33"/>
      <c r="M1096" s="27"/>
      <c r="N1096" s="64" t="str">
        <f t="shared" si="51"/>
        <v/>
      </c>
      <c r="O1096" s="64" t="str">
        <f t="shared" si="52"/>
        <v/>
      </c>
      <c r="P1096" s="64">
        <f t="shared" si="53"/>
        <v>13</v>
      </c>
      <c r="Q1096" s="65"/>
      <c r="R1096" s="54" t="str" cm="1">
        <f t="array" ref="R1096">IFERROR(_xlfn.IFS(N1096=5,"Gru",O1096=7,"de",P1096=13,"tom"),"Fejl")</f>
        <v>tom</v>
      </c>
      <c r="S1096" s="54"/>
      <c r="T1096" s="53">
        <v>1095</v>
      </c>
    </row>
    <row r="1097" spans="1:20" ht="15.75" x14ac:dyDescent="0.25">
      <c r="A1097" s="39" t="str">
        <f>IFERROR(VLOOKUP(T1097,Baggrundsark!C1098:F3096,2,FALSE),"")</f>
        <v/>
      </c>
      <c r="B1097" s="39" t="str">
        <f>IFERROR(VLOOKUP(T1097,Baggrundsark!C1098:F3096,3,FALSE),"")</f>
        <v/>
      </c>
      <c r="C1097" s="39" t="str">
        <f>IFERROR(VLOOKUP(T1097,Baggrundsark!C1098:F3096,4,FALSE),"")</f>
        <v/>
      </c>
      <c r="D1097" s="33"/>
      <c r="E1097" s="33"/>
      <c r="F1097" s="34"/>
      <c r="G1097" s="35"/>
      <c r="H1097" s="25"/>
      <c r="I1097" s="33"/>
      <c r="J1097" s="33"/>
      <c r="K1097" s="33"/>
      <c r="L1097" s="33"/>
      <c r="M1097" s="27"/>
      <c r="N1097" s="64" t="str">
        <f t="shared" si="51"/>
        <v/>
      </c>
      <c r="O1097" s="64" t="str">
        <f t="shared" si="52"/>
        <v/>
      </c>
      <c r="P1097" s="64">
        <f t="shared" si="53"/>
        <v>13</v>
      </c>
      <c r="Q1097" s="65"/>
      <c r="R1097" s="54" t="str" cm="1">
        <f t="array" ref="R1097">IFERROR(_xlfn.IFS(N1097=5,"Gru",O1097=7,"de",P1097=13,"tom"),"Fejl")</f>
        <v>tom</v>
      </c>
      <c r="S1097" s="54"/>
      <c r="T1097" s="53">
        <v>1096</v>
      </c>
    </row>
    <row r="1098" spans="1:20" ht="15.75" x14ac:dyDescent="0.25">
      <c r="A1098" s="39" t="str">
        <f>IFERROR(VLOOKUP(T1098,Baggrundsark!C1099:F3097,2,FALSE),"")</f>
        <v/>
      </c>
      <c r="B1098" s="39" t="str">
        <f>IFERROR(VLOOKUP(T1098,Baggrundsark!C1099:F3097,3,FALSE),"")</f>
        <v/>
      </c>
      <c r="C1098" s="39" t="str">
        <f>IFERROR(VLOOKUP(T1098,Baggrundsark!C1099:F3097,4,FALSE),"")</f>
        <v/>
      </c>
      <c r="D1098" s="33"/>
      <c r="E1098" s="33"/>
      <c r="F1098" s="34"/>
      <c r="G1098" s="35"/>
      <c r="H1098" s="25"/>
      <c r="I1098" s="33"/>
      <c r="J1098" s="33"/>
      <c r="K1098" s="33"/>
      <c r="L1098" s="33"/>
      <c r="M1098" s="27"/>
      <c r="N1098" s="64" t="str">
        <f t="shared" si="51"/>
        <v/>
      </c>
      <c r="O1098" s="64" t="str">
        <f t="shared" si="52"/>
        <v/>
      </c>
      <c r="P1098" s="64">
        <f t="shared" si="53"/>
        <v>13</v>
      </c>
      <c r="Q1098" s="65"/>
      <c r="R1098" s="54" t="str" cm="1">
        <f t="array" ref="R1098">IFERROR(_xlfn.IFS(N1098=5,"Gru",O1098=7,"de",P1098=13,"tom"),"Fejl")</f>
        <v>tom</v>
      </c>
      <c r="S1098" s="54"/>
      <c r="T1098" s="53">
        <v>1097</v>
      </c>
    </row>
    <row r="1099" spans="1:20" ht="15.75" x14ac:dyDescent="0.25">
      <c r="A1099" s="39" t="str">
        <f>IFERROR(VLOOKUP(T1099,Baggrundsark!C1100:F3098,2,FALSE),"")</f>
        <v/>
      </c>
      <c r="B1099" s="39" t="str">
        <f>IFERROR(VLOOKUP(T1099,Baggrundsark!C1100:F3098,3,FALSE),"")</f>
        <v/>
      </c>
      <c r="C1099" s="39" t="str">
        <f>IFERROR(VLOOKUP(T1099,Baggrundsark!C1100:F3098,4,FALSE),"")</f>
        <v/>
      </c>
      <c r="D1099" s="33"/>
      <c r="E1099" s="33"/>
      <c r="F1099" s="34"/>
      <c r="G1099" s="35"/>
      <c r="H1099" s="25"/>
      <c r="I1099" s="33"/>
      <c r="J1099" s="33"/>
      <c r="K1099" s="33"/>
      <c r="L1099" s="33"/>
      <c r="M1099" s="27"/>
      <c r="N1099" s="64" t="str">
        <f t="shared" si="51"/>
        <v/>
      </c>
      <c r="O1099" s="64" t="str">
        <f t="shared" si="52"/>
        <v/>
      </c>
      <c r="P1099" s="64">
        <f t="shared" si="53"/>
        <v>13</v>
      </c>
      <c r="Q1099" s="65"/>
      <c r="R1099" s="54" t="str" cm="1">
        <f t="array" ref="R1099">IFERROR(_xlfn.IFS(N1099=5,"Gru",O1099=7,"de",P1099=13,"tom"),"Fejl")</f>
        <v>tom</v>
      </c>
      <c r="S1099" s="54"/>
      <c r="T1099" s="53">
        <v>1098</v>
      </c>
    </row>
    <row r="1100" spans="1:20" ht="15.75" x14ac:dyDescent="0.25">
      <c r="A1100" s="39" t="str">
        <f>IFERROR(VLOOKUP(T1100,Baggrundsark!C1101:F3099,2,FALSE),"")</f>
        <v/>
      </c>
      <c r="B1100" s="39" t="str">
        <f>IFERROR(VLOOKUP(T1100,Baggrundsark!C1101:F3099,3,FALSE),"")</f>
        <v/>
      </c>
      <c r="C1100" s="39" t="str">
        <f>IFERROR(VLOOKUP(T1100,Baggrundsark!C1101:F3099,4,FALSE),"")</f>
        <v/>
      </c>
      <c r="D1100" s="33"/>
      <c r="E1100" s="33"/>
      <c r="F1100" s="34"/>
      <c r="G1100" s="35"/>
      <c r="H1100" s="25"/>
      <c r="I1100" s="33"/>
      <c r="J1100" s="33"/>
      <c r="K1100" s="33"/>
      <c r="L1100" s="33"/>
      <c r="M1100" s="27"/>
      <c r="N1100" s="64" t="str">
        <f t="shared" si="51"/>
        <v/>
      </c>
      <c r="O1100" s="64" t="str">
        <f t="shared" si="52"/>
        <v/>
      </c>
      <c r="P1100" s="64">
        <f t="shared" si="53"/>
        <v>13</v>
      </c>
      <c r="Q1100" s="65"/>
      <c r="R1100" s="54" t="str" cm="1">
        <f t="array" ref="R1100">IFERROR(_xlfn.IFS(N1100=5,"Gru",O1100=7,"de",P1100=13,"tom"),"Fejl")</f>
        <v>tom</v>
      </c>
      <c r="S1100" s="54"/>
      <c r="T1100" s="53">
        <v>1099</v>
      </c>
    </row>
    <row r="1101" spans="1:20" ht="15.75" x14ac:dyDescent="0.25">
      <c r="A1101" s="39" t="str">
        <f>IFERROR(VLOOKUP(T1101,Baggrundsark!C1102:F3100,2,FALSE),"")</f>
        <v/>
      </c>
      <c r="B1101" s="39" t="str">
        <f>IFERROR(VLOOKUP(T1101,Baggrundsark!C1102:F3100,3,FALSE),"")</f>
        <v/>
      </c>
      <c r="C1101" s="39" t="str">
        <f>IFERROR(VLOOKUP(T1101,Baggrundsark!C1102:F3100,4,FALSE),"")</f>
        <v/>
      </c>
      <c r="D1101" s="33"/>
      <c r="E1101" s="33"/>
      <c r="F1101" s="34"/>
      <c r="G1101" s="35"/>
      <c r="H1101" s="25"/>
      <c r="I1101" s="33"/>
      <c r="J1101" s="33"/>
      <c r="K1101" s="33"/>
      <c r="L1101" s="33"/>
      <c r="M1101" s="27"/>
      <c r="N1101" s="64" t="str">
        <f t="shared" si="51"/>
        <v/>
      </c>
      <c r="O1101" s="64" t="str">
        <f t="shared" si="52"/>
        <v/>
      </c>
      <c r="P1101" s="64">
        <f t="shared" si="53"/>
        <v>13</v>
      </c>
      <c r="Q1101" s="65"/>
      <c r="R1101" s="54" t="str" cm="1">
        <f t="array" ref="R1101">IFERROR(_xlfn.IFS(N1101=5,"Gru",O1101=7,"de",P1101=13,"tom"),"Fejl")</f>
        <v>tom</v>
      </c>
      <c r="S1101" s="54"/>
      <c r="T1101" s="53">
        <v>1100</v>
      </c>
    </row>
    <row r="1102" spans="1:20" ht="15.75" x14ac:dyDescent="0.25">
      <c r="A1102" s="39" t="str">
        <f>IFERROR(VLOOKUP(T1102,Baggrundsark!C1103:F3101,2,FALSE),"")</f>
        <v/>
      </c>
      <c r="B1102" s="39" t="str">
        <f>IFERROR(VLOOKUP(T1102,Baggrundsark!C1103:F3101,3,FALSE),"")</f>
        <v/>
      </c>
      <c r="C1102" s="39" t="str">
        <f>IFERROR(VLOOKUP(T1102,Baggrundsark!C1103:F3101,4,FALSE),"")</f>
        <v/>
      </c>
      <c r="D1102" s="33"/>
      <c r="E1102" s="33"/>
      <c r="F1102" s="34"/>
      <c r="G1102" s="35"/>
      <c r="H1102" s="25"/>
      <c r="I1102" s="33"/>
      <c r="J1102" s="33"/>
      <c r="K1102" s="33"/>
      <c r="L1102" s="33"/>
      <c r="M1102" s="27"/>
      <c r="N1102" s="64" t="str">
        <f t="shared" si="51"/>
        <v/>
      </c>
      <c r="O1102" s="64" t="str">
        <f t="shared" si="52"/>
        <v/>
      </c>
      <c r="P1102" s="64">
        <f t="shared" si="53"/>
        <v>13</v>
      </c>
      <c r="Q1102" s="65"/>
      <c r="R1102" s="54" t="str" cm="1">
        <f t="array" ref="R1102">IFERROR(_xlfn.IFS(N1102=5,"Gru",O1102=7,"de",P1102=13,"tom"),"Fejl")</f>
        <v>tom</v>
      </c>
      <c r="S1102" s="54"/>
      <c r="T1102" s="53">
        <v>1101</v>
      </c>
    </row>
    <row r="1103" spans="1:20" ht="15.75" x14ac:dyDescent="0.25">
      <c r="A1103" s="39" t="str">
        <f>IFERROR(VLOOKUP(T1103,Baggrundsark!C1104:F3102,2,FALSE),"")</f>
        <v/>
      </c>
      <c r="B1103" s="39" t="str">
        <f>IFERROR(VLOOKUP(T1103,Baggrundsark!C1104:F3102,3,FALSE),"")</f>
        <v/>
      </c>
      <c r="C1103" s="39" t="str">
        <f>IFERROR(VLOOKUP(T1103,Baggrundsark!C1104:F3102,4,FALSE),"")</f>
        <v/>
      </c>
      <c r="D1103" s="33"/>
      <c r="E1103" s="33"/>
      <c r="F1103" s="34"/>
      <c r="G1103" s="35"/>
      <c r="H1103" s="25"/>
      <c r="I1103" s="33"/>
      <c r="J1103" s="33"/>
      <c r="K1103" s="33"/>
      <c r="L1103" s="33"/>
      <c r="M1103" s="27"/>
      <c r="N1103" s="64" t="str">
        <f t="shared" si="51"/>
        <v/>
      </c>
      <c r="O1103" s="64" t="str">
        <f t="shared" si="52"/>
        <v/>
      </c>
      <c r="P1103" s="64">
        <f t="shared" si="53"/>
        <v>13</v>
      </c>
      <c r="Q1103" s="65"/>
      <c r="R1103" s="54" t="str" cm="1">
        <f t="array" ref="R1103">IFERROR(_xlfn.IFS(N1103=5,"Gru",O1103=7,"de",P1103=13,"tom"),"Fejl")</f>
        <v>tom</v>
      </c>
      <c r="S1103" s="54"/>
      <c r="T1103" s="53">
        <v>1102</v>
      </c>
    </row>
    <row r="1104" spans="1:20" ht="15.75" x14ac:dyDescent="0.25">
      <c r="A1104" s="39" t="str">
        <f>IFERROR(VLOOKUP(T1104,Baggrundsark!C1105:F3103,2,FALSE),"")</f>
        <v/>
      </c>
      <c r="B1104" s="39" t="str">
        <f>IFERROR(VLOOKUP(T1104,Baggrundsark!C1105:F3103,3,FALSE),"")</f>
        <v/>
      </c>
      <c r="C1104" s="39" t="str">
        <f>IFERROR(VLOOKUP(T1104,Baggrundsark!C1105:F3103,4,FALSE),"")</f>
        <v/>
      </c>
      <c r="D1104" s="33"/>
      <c r="E1104" s="33"/>
      <c r="F1104" s="34"/>
      <c r="G1104" s="35"/>
      <c r="H1104" s="25"/>
      <c r="I1104" s="33"/>
      <c r="J1104" s="33"/>
      <c r="K1104" s="33"/>
      <c r="L1104" s="33"/>
      <c r="M1104" s="27"/>
      <c r="N1104" s="64" t="str">
        <f t="shared" si="51"/>
        <v/>
      </c>
      <c r="O1104" s="64" t="str">
        <f t="shared" si="52"/>
        <v/>
      </c>
      <c r="P1104" s="64">
        <f t="shared" si="53"/>
        <v>13</v>
      </c>
      <c r="Q1104" s="65"/>
      <c r="R1104" s="54" t="str" cm="1">
        <f t="array" ref="R1104">IFERROR(_xlfn.IFS(N1104=5,"Gru",O1104=7,"de",P1104=13,"tom"),"Fejl")</f>
        <v>tom</v>
      </c>
      <c r="S1104" s="54"/>
      <c r="T1104" s="53">
        <v>1103</v>
      </c>
    </row>
    <row r="1105" spans="1:20" ht="15.75" x14ac:dyDescent="0.25">
      <c r="A1105" s="39" t="str">
        <f>IFERROR(VLOOKUP(T1105,Baggrundsark!C1106:F3104,2,FALSE),"")</f>
        <v/>
      </c>
      <c r="B1105" s="39" t="str">
        <f>IFERROR(VLOOKUP(T1105,Baggrundsark!C1106:F3104,3,FALSE),"")</f>
        <v/>
      </c>
      <c r="C1105" s="39" t="str">
        <f>IFERROR(VLOOKUP(T1105,Baggrundsark!C1106:F3104,4,FALSE),"")</f>
        <v/>
      </c>
      <c r="D1105" s="33"/>
      <c r="E1105" s="33"/>
      <c r="F1105" s="34"/>
      <c r="G1105" s="35"/>
      <c r="H1105" s="25"/>
      <c r="I1105" s="33"/>
      <c r="J1105" s="33"/>
      <c r="K1105" s="33"/>
      <c r="L1105" s="33"/>
      <c r="M1105" s="27"/>
      <c r="N1105" s="64" t="str">
        <f t="shared" si="51"/>
        <v/>
      </c>
      <c r="O1105" s="64" t="str">
        <f t="shared" si="52"/>
        <v/>
      </c>
      <c r="P1105" s="64">
        <f t="shared" si="53"/>
        <v>13</v>
      </c>
      <c r="Q1105" s="65"/>
      <c r="R1105" s="54" t="str" cm="1">
        <f t="array" ref="R1105">IFERROR(_xlfn.IFS(N1105=5,"Gru",O1105=7,"de",P1105=13,"tom"),"Fejl")</f>
        <v>tom</v>
      </c>
      <c r="S1105" s="54"/>
      <c r="T1105" s="53">
        <v>1104</v>
      </c>
    </row>
    <row r="1106" spans="1:20" ht="15.75" x14ac:dyDescent="0.25">
      <c r="A1106" s="39" t="str">
        <f>IFERROR(VLOOKUP(T1106,Baggrundsark!C1107:F3105,2,FALSE),"")</f>
        <v/>
      </c>
      <c r="B1106" s="39" t="str">
        <f>IFERROR(VLOOKUP(T1106,Baggrundsark!C1107:F3105,3,FALSE),"")</f>
        <v/>
      </c>
      <c r="C1106" s="39" t="str">
        <f>IFERROR(VLOOKUP(T1106,Baggrundsark!C1107:F3105,4,FALSE),"")</f>
        <v/>
      </c>
      <c r="D1106" s="33"/>
      <c r="E1106" s="33"/>
      <c r="F1106" s="34"/>
      <c r="G1106" s="35"/>
      <c r="H1106" s="25"/>
      <c r="I1106" s="33"/>
      <c r="J1106" s="33"/>
      <c r="K1106" s="33"/>
      <c r="L1106" s="33"/>
      <c r="M1106" s="27"/>
      <c r="N1106" s="64" t="str">
        <f t="shared" si="51"/>
        <v/>
      </c>
      <c r="O1106" s="64" t="str">
        <f t="shared" si="52"/>
        <v/>
      </c>
      <c r="P1106" s="64">
        <f t="shared" si="53"/>
        <v>13</v>
      </c>
      <c r="Q1106" s="65"/>
      <c r="R1106" s="54" t="str" cm="1">
        <f t="array" ref="R1106">IFERROR(_xlfn.IFS(N1106=5,"Gru",O1106=7,"de",P1106=13,"tom"),"Fejl")</f>
        <v>tom</v>
      </c>
      <c r="S1106" s="54"/>
      <c r="T1106" s="53">
        <v>1105</v>
      </c>
    </row>
    <row r="1107" spans="1:20" ht="15.75" x14ac:dyDescent="0.25">
      <c r="A1107" s="39" t="str">
        <f>IFERROR(VLOOKUP(T1107,Baggrundsark!C1108:F3106,2,FALSE),"")</f>
        <v/>
      </c>
      <c r="B1107" s="39" t="str">
        <f>IFERROR(VLOOKUP(T1107,Baggrundsark!C1108:F3106,3,FALSE),"")</f>
        <v/>
      </c>
      <c r="C1107" s="39" t="str">
        <f>IFERROR(VLOOKUP(T1107,Baggrundsark!C1108:F3106,4,FALSE),"")</f>
        <v/>
      </c>
      <c r="D1107" s="33"/>
      <c r="E1107" s="33"/>
      <c r="F1107" s="34"/>
      <c r="G1107" s="35"/>
      <c r="H1107" s="25"/>
      <c r="I1107" s="33"/>
      <c r="J1107" s="33"/>
      <c r="K1107" s="33"/>
      <c r="L1107" s="33"/>
      <c r="M1107" s="27"/>
      <c r="N1107" s="64" t="str">
        <f t="shared" si="51"/>
        <v/>
      </c>
      <c r="O1107" s="64" t="str">
        <f t="shared" si="52"/>
        <v/>
      </c>
      <c r="P1107" s="64">
        <f t="shared" si="53"/>
        <v>13</v>
      </c>
      <c r="Q1107" s="65"/>
      <c r="R1107" s="54" t="str" cm="1">
        <f t="array" ref="R1107">IFERROR(_xlfn.IFS(N1107=5,"Gru",O1107=7,"de",P1107=13,"tom"),"Fejl")</f>
        <v>tom</v>
      </c>
      <c r="S1107" s="54"/>
      <c r="T1107" s="53">
        <v>1106</v>
      </c>
    </row>
    <row r="1108" spans="1:20" ht="15.75" x14ac:dyDescent="0.25">
      <c r="A1108" s="39" t="str">
        <f>IFERROR(VLOOKUP(T1108,Baggrundsark!C1109:F3107,2,FALSE),"")</f>
        <v/>
      </c>
      <c r="B1108" s="39" t="str">
        <f>IFERROR(VLOOKUP(T1108,Baggrundsark!C1109:F3107,3,FALSE),"")</f>
        <v/>
      </c>
      <c r="C1108" s="39" t="str">
        <f>IFERROR(VLOOKUP(T1108,Baggrundsark!C1109:F3107,4,FALSE),"")</f>
        <v/>
      </c>
      <c r="D1108" s="33"/>
      <c r="E1108" s="33"/>
      <c r="F1108" s="34"/>
      <c r="G1108" s="35"/>
      <c r="H1108" s="25"/>
      <c r="I1108" s="33"/>
      <c r="J1108" s="33"/>
      <c r="K1108" s="33"/>
      <c r="L1108" s="33"/>
      <c r="M1108" s="27"/>
      <c r="N1108" s="64" t="str">
        <f t="shared" si="51"/>
        <v/>
      </c>
      <c r="O1108" s="64" t="str">
        <f t="shared" si="52"/>
        <v/>
      </c>
      <c r="P1108" s="64">
        <f t="shared" si="53"/>
        <v>13</v>
      </c>
      <c r="Q1108" s="65"/>
      <c r="R1108" s="54" t="str" cm="1">
        <f t="array" ref="R1108">IFERROR(_xlfn.IFS(N1108=5,"Gru",O1108=7,"de",P1108=13,"tom"),"Fejl")</f>
        <v>tom</v>
      </c>
      <c r="S1108" s="54"/>
      <c r="T1108" s="53">
        <v>1107</v>
      </c>
    </row>
    <row r="1109" spans="1:20" ht="15.75" x14ac:dyDescent="0.25">
      <c r="A1109" s="39" t="str">
        <f>IFERROR(VLOOKUP(T1109,Baggrundsark!C1110:F3108,2,FALSE),"")</f>
        <v/>
      </c>
      <c r="B1109" s="39" t="str">
        <f>IFERROR(VLOOKUP(T1109,Baggrundsark!C1110:F3108,3,FALSE),"")</f>
        <v/>
      </c>
      <c r="C1109" s="39" t="str">
        <f>IFERROR(VLOOKUP(T1109,Baggrundsark!C1110:F3108,4,FALSE),"")</f>
        <v/>
      </c>
      <c r="D1109" s="33"/>
      <c r="E1109" s="33"/>
      <c r="F1109" s="34"/>
      <c r="G1109" s="35"/>
      <c r="H1109" s="25"/>
      <c r="I1109" s="33"/>
      <c r="J1109" s="33"/>
      <c r="K1109" s="33"/>
      <c r="L1109" s="33"/>
      <c r="M1109" s="27"/>
      <c r="N1109" s="64" t="str">
        <f t="shared" si="51"/>
        <v/>
      </c>
      <c r="O1109" s="64" t="str">
        <f t="shared" si="52"/>
        <v/>
      </c>
      <c r="P1109" s="64">
        <f t="shared" si="53"/>
        <v>13</v>
      </c>
      <c r="Q1109" s="65"/>
      <c r="R1109" s="54" t="str" cm="1">
        <f t="array" ref="R1109">IFERROR(_xlfn.IFS(N1109=5,"Gru",O1109=7,"de",P1109=13,"tom"),"Fejl")</f>
        <v>tom</v>
      </c>
      <c r="S1109" s="54"/>
      <c r="T1109" s="53">
        <v>1108</v>
      </c>
    </row>
    <row r="1110" spans="1:20" ht="15.75" x14ac:dyDescent="0.25">
      <c r="A1110" s="39" t="str">
        <f>IFERROR(VLOOKUP(T1110,Baggrundsark!C1111:F3109,2,FALSE),"")</f>
        <v/>
      </c>
      <c r="B1110" s="39" t="str">
        <f>IFERROR(VLOOKUP(T1110,Baggrundsark!C1111:F3109,3,FALSE),"")</f>
        <v/>
      </c>
      <c r="C1110" s="39" t="str">
        <f>IFERROR(VLOOKUP(T1110,Baggrundsark!C1111:F3109,4,FALSE),"")</f>
        <v/>
      </c>
      <c r="D1110" s="33"/>
      <c r="E1110" s="33"/>
      <c r="F1110" s="34"/>
      <c r="G1110" s="35"/>
      <c r="H1110" s="25"/>
      <c r="I1110" s="33"/>
      <c r="J1110" s="33"/>
      <c r="K1110" s="33"/>
      <c r="L1110" s="33"/>
      <c r="M1110" s="27"/>
      <c r="N1110" s="64" t="str">
        <f t="shared" si="51"/>
        <v/>
      </c>
      <c r="O1110" s="64" t="str">
        <f t="shared" si="52"/>
        <v/>
      </c>
      <c r="P1110" s="64">
        <f t="shared" si="53"/>
        <v>13</v>
      </c>
      <c r="Q1110" s="65"/>
      <c r="R1110" s="54" t="str" cm="1">
        <f t="array" ref="R1110">IFERROR(_xlfn.IFS(N1110=5,"Gru",O1110=7,"de",P1110=13,"tom"),"Fejl")</f>
        <v>tom</v>
      </c>
      <c r="S1110" s="54"/>
      <c r="T1110" s="53">
        <v>1109</v>
      </c>
    </row>
    <row r="1111" spans="1:20" ht="15.75" x14ac:dyDescent="0.25">
      <c r="A1111" s="39" t="str">
        <f>IFERROR(VLOOKUP(T1111,Baggrundsark!C1112:F3110,2,FALSE),"")</f>
        <v/>
      </c>
      <c r="B1111" s="39" t="str">
        <f>IFERROR(VLOOKUP(T1111,Baggrundsark!C1112:F3110,3,FALSE),"")</f>
        <v/>
      </c>
      <c r="C1111" s="39" t="str">
        <f>IFERROR(VLOOKUP(T1111,Baggrundsark!C1112:F3110,4,FALSE),"")</f>
        <v/>
      </c>
      <c r="D1111" s="33"/>
      <c r="E1111" s="33"/>
      <c r="F1111" s="34"/>
      <c r="G1111" s="35"/>
      <c r="H1111" s="25"/>
      <c r="I1111" s="33"/>
      <c r="J1111" s="33"/>
      <c r="K1111" s="33"/>
      <c r="L1111" s="33"/>
      <c r="M1111" s="27"/>
      <c r="N1111" s="64" t="str">
        <f t="shared" si="51"/>
        <v/>
      </c>
      <c r="O1111" s="64" t="str">
        <f t="shared" si="52"/>
        <v/>
      </c>
      <c r="P1111" s="64">
        <f t="shared" si="53"/>
        <v>13</v>
      </c>
      <c r="Q1111" s="65"/>
      <c r="R1111" s="54" t="str" cm="1">
        <f t="array" ref="R1111">IFERROR(_xlfn.IFS(N1111=5,"Gru",O1111=7,"de",P1111=13,"tom"),"Fejl")</f>
        <v>tom</v>
      </c>
      <c r="S1111" s="54"/>
      <c r="T1111" s="53">
        <v>1110</v>
      </c>
    </row>
    <row r="1112" spans="1:20" ht="15.75" x14ac:dyDescent="0.25">
      <c r="A1112" s="39" t="str">
        <f>IFERROR(VLOOKUP(T1112,Baggrundsark!C1113:F3111,2,FALSE),"")</f>
        <v/>
      </c>
      <c r="B1112" s="39" t="str">
        <f>IFERROR(VLOOKUP(T1112,Baggrundsark!C1113:F3111,3,FALSE),"")</f>
        <v/>
      </c>
      <c r="C1112" s="39" t="str">
        <f>IFERROR(VLOOKUP(T1112,Baggrundsark!C1113:F3111,4,FALSE),"")</f>
        <v/>
      </c>
      <c r="D1112" s="33"/>
      <c r="E1112" s="33"/>
      <c r="F1112" s="34"/>
      <c r="G1112" s="35"/>
      <c r="H1112" s="25"/>
      <c r="I1112" s="33"/>
      <c r="J1112" s="33"/>
      <c r="K1112" s="33"/>
      <c r="L1112" s="33"/>
      <c r="M1112" s="27"/>
      <c r="N1112" s="64" t="str">
        <f t="shared" si="51"/>
        <v/>
      </c>
      <c r="O1112" s="64" t="str">
        <f t="shared" si="52"/>
        <v/>
      </c>
      <c r="P1112" s="64">
        <f t="shared" si="53"/>
        <v>13</v>
      </c>
      <c r="Q1112" s="65"/>
      <c r="R1112" s="54" t="str" cm="1">
        <f t="array" ref="R1112">IFERROR(_xlfn.IFS(N1112=5,"Gru",O1112=7,"de",P1112=13,"tom"),"Fejl")</f>
        <v>tom</v>
      </c>
      <c r="S1112" s="54"/>
      <c r="T1112" s="53">
        <v>1111</v>
      </c>
    </row>
    <row r="1113" spans="1:20" ht="15.75" x14ac:dyDescent="0.25">
      <c r="A1113" s="39" t="str">
        <f>IFERROR(VLOOKUP(T1113,Baggrundsark!C1114:F3112,2,FALSE),"")</f>
        <v/>
      </c>
      <c r="B1113" s="39" t="str">
        <f>IFERROR(VLOOKUP(T1113,Baggrundsark!C1114:F3112,3,FALSE),"")</f>
        <v/>
      </c>
      <c r="C1113" s="39" t="str">
        <f>IFERROR(VLOOKUP(T1113,Baggrundsark!C1114:F3112,4,FALSE),"")</f>
        <v/>
      </c>
      <c r="D1113" s="33"/>
      <c r="E1113" s="33"/>
      <c r="F1113" s="34"/>
      <c r="G1113" s="35"/>
      <c r="H1113" s="25"/>
      <c r="I1113" s="33"/>
      <c r="J1113" s="33"/>
      <c r="K1113" s="33"/>
      <c r="L1113" s="33"/>
      <c r="M1113" s="27"/>
      <c r="N1113" s="64" t="str">
        <f t="shared" si="51"/>
        <v/>
      </c>
      <c r="O1113" s="64" t="str">
        <f t="shared" si="52"/>
        <v/>
      </c>
      <c r="P1113" s="64">
        <f t="shared" si="53"/>
        <v>13</v>
      </c>
      <c r="Q1113" s="65"/>
      <c r="R1113" s="54" t="str" cm="1">
        <f t="array" ref="R1113">IFERROR(_xlfn.IFS(N1113=5,"Gru",O1113=7,"de",P1113=13,"tom"),"Fejl")</f>
        <v>tom</v>
      </c>
      <c r="S1113" s="54"/>
      <c r="T1113" s="53">
        <v>1112</v>
      </c>
    </row>
    <row r="1114" spans="1:20" ht="15.75" x14ac:dyDescent="0.25">
      <c r="A1114" s="39" t="str">
        <f>IFERROR(VLOOKUP(T1114,Baggrundsark!C1115:F3113,2,FALSE),"")</f>
        <v/>
      </c>
      <c r="B1114" s="39" t="str">
        <f>IFERROR(VLOOKUP(T1114,Baggrundsark!C1115:F3113,3,FALSE),"")</f>
        <v/>
      </c>
      <c r="C1114" s="39" t="str">
        <f>IFERROR(VLOOKUP(T1114,Baggrundsark!C1115:F3113,4,FALSE),"")</f>
        <v/>
      </c>
      <c r="D1114" s="33"/>
      <c r="E1114" s="33"/>
      <c r="F1114" s="34"/>
      <c r="G1114" s="35"/>
      <c r="H1114" s="25"/>
      <c r="I1114" s="33"/>
      <c r="J1114" s="33"/>
      <c r="K1114" s="33"/>
      <c r="L1114" s="33"/>
      <c r="M1114" s="27"/>
      <c r="N1114" s="64" t="str">
        <f t="shared" si="51"/>
        <v/>
      </c>
      <c r="O1114" s="64" t="str">
        <f t="shared" si="52"/>
        <v/>
      </c>
      <c r="P1114" s="64">
        <f t="shared" si="53"/>
        <v>13</v>
      </c>
      <c r="Q1114" s="65"/>
      <c r="R1114" s="54" t="str" cm="1">
        <f t="array" ref="R1114">IFERROR(_xlfn.IFS(N1114=5,"Gru",O1114=7,"de",P1114=13,"tom"),"Fejl")</f>
        <v>tom</v>
      </c>
      <c r="S1114" s="54"/>
      <c r="T1114" s="53">
        <v>1113</v>
      </c>
    </row>
    <row r="1115" spans="1:20" ht="15.75" x14ac:dyDescent="0.25">
      <c r="A1115" s="39" t="str">
        <f>IFERROR(VLOOKUP(T1115,Baggrundsark!C1116:F3114,2,FALSE),"")</f>
        <v/>
      </c>
      <c r="B1115" s="39" t="str">
        <f>IFERROR(VLOOKUP(T1115,Baggrundsark!C1116:F3114,3,FALSE),"")</f>
        <v/>
      </c>
      <c r="C1115" s="39" t="str">
        <f>IFERROR(VLOOKUP(T1115,Baggrundsark!C1116:F3114,4,FALSE),"")</f>
        <v/>
      </c>
      <c r="D1115" s="33"/>
      <c r="E1115" s="33"/>
      <c r="F1115" s="34"/>
      <c r="G1115" s="35"/>
      <c r="H1115" s="25"/>
      <c r="I1115" s="33"/>
      <c r="J1115" s="33"/>
      <c r="K1115" s="33"/>
      <c r="L1115" s="33"/>
      <c r="M1115" s="27"/>
      <c r="N1115" s="64" t="str">
        <f t="shared" si="51"/>
        <v/>
      </c>
      <c r="O1115" s="64" t="str">
        <f t="shared" si="52"/>
        <v/>
      </c>
      <c r="P1115" s="64">
        <f t="shared" si="53"/>
        <v>13</v>
      </c>
      <c r="Q1115" s="65"/>
      <c r="R1115" s="54" t="str" cm="1">
        <f t="array" ref="R1115">IFERROR(_xlfn.IFS(N1115=5,"Gru",O1115=7,"de",P1115=13,"tom"),"Fejl")</f>
        <v>tom</v>
      </c>
      <c r="S1115" s="54"/>
      <c r="T1115" s="53">
        <v>1114</v>
      </c>
    </row>
    <row r="1116" spans="1:20" ht="15.75" x14ac:dyDescent="0.25">
      <c r="A1116" s="39" t="str">
        <f>IFERROR(VLOOKUP(T1116,Baggrundsark!C1117:F3115,2,FALSE),"")</f>
        <v/>
      </c>
      <c r="B1116" s="39" t="str">
        <f>IFERROR(VLOOKUP(T1116,Baggrundsark!C1117:F3115,3,FALSE),"")</f>
        <v/>
      </c>
      <c r="C1116" s="39" t="str">
        <f>IFERROR(VLOOKUP(T1116,Baggrundsark!C1117:F3115,4,FALSE),"")</f>
        <v/>
      </c>
      <c r="D1116" s="33"/>
      <c r="E1116" s="33"/>
      <c r="F1116" s="34"/>
      <c r="G1116" s="35"/>
      <c r="H1116" s="25"/>
      <c r="I1116" s="33"/>
      <c r="J1116" s="33"/>
      <c r="K1116" s="33"/>
      <c r="L1116" s="33"/>
      <c r="M1116" s="27"/>
      <c r="N1116" s="64" t="str">
        <f t="shared" si="51"/>
        <v/>
      </c>
      <c r="O1116" s="64" t="str">
        <f t="shared" si="52"/>
        <v/>
      </c>
      <c r="P1116" s="64">
        <f t="shared" si="53"/>
        <v>13</v>
      </c>
      <c r="Q1116" s="65"/>
      <c r="R1116" s="54" t="str" cm="1">
        <f t="array" ref="R1116">IFERROR(_xlfn.IFS(N1116=5,"Gru",O1116=7,"de",P1116=13,"tom"),"Fejl")</f>
        <v>tom</v>
      </c>
      <c r="S1116" s="54"/>
      <c r="T1116" s="53">
        <v>1115</v>
      </c>
    </row>
    <row r="1117" spans="1:20" ht="15.75" x14ac:dyDescent="0.25">
      <c r="A1117" s="39" t="str">
        <f>IFERROR(VLOOKUP(T1117,Baggrundsark!C1118:F3116,2,FALSE),"")</f>
        <v/>
      </c>
      <c r="B1117" s="39" t="str">
        <f>IFERROR(VLOOKUP(T1117,Baggrundsark!C1118:F3116,3,FALSE),"")</f>
        <v/>
      </c>
      <c r="C1117" s="39" t="str">
        <f>IFERROR(VLOOKUP(T1117,Baggrundsark!C1118:F3116,4,FALSE),"")</f>
        <v/>
      </c>
      <c r="D1117" s="33"/>
      <c r="E1117" s="33"/>
      <c r="F1117" s="34"/>
      <c r="G1117" s="35"/>
      <c r="H1117" s="25"/>
      <c r="I1117" s="33"/>
      <c r="J1117" s="33"/>
      <c r="K1117" s="33"/>
      <c r="L1117" s="33"/>
      <c r="M1117" s="27"/>
      <c r="N1117" s="64" t="str">
        <f t="shared" si="51"/>
        <v/>
      </c>
      <c r="O1117" s="64" t="str">
        <f t="shared" si="52"/>
        <v/>
      </c>
      <c r="P1117" s="64">
        <f t="shared" si="53"/>
        <v>13</v>
      </c>
      <c r="Q1117" s="65"/>
      <c r="R1117" s="54" t="str" cm="1">
        <f t="array" ref="R1117">IFERROR(_xlfn.IFS(N1117=5,"Gru",O1117=7,"de",P1117=13,"tom"),"Fejl")</f>
        <v>tom</v>
      </c>
      <c r="S1117" s="54"/>
      <c r="T1117" s="53">
        <v>1116</v>
      </c>
    </row>
    <row r="1118" spans="1:20" ht="15.75" x14ac:dyDescent="0.25">
      <c r="A1118" s="39" t="str">
        <f>IFERROR(VLOOKUP(T1118,Baggrundsark!C1119:F3117,2,FALSE),"")</f>
        <v/>
      </c>
      <c r="B1118" s="39" t="str">
        <f>IFERROR(VLOOKUP(T1118,Baggrundsark!C1119:F3117,3,FALSE),"")</f>
        <v/>
      </c>
      <c r="C1118" s="39" t="str">
        <f>IFERROR(VLOOKUP(T1118,Baggrundsark!C1119:F3117,4,FALSE),"")</f>
        <v/>
      </c>
      <c r="D1118" s="33"/>
      <c r="E1118" s="33"/>
      <c r="F1118" s="34"/>
      <c r="G1118" s="35"/>
      <c r="H1118" s="25"/>
      <c r="I1118" s="33"/>
      <c r="J1118" s="33"/>
      <c r="K1118" s="33"/>
      <c r="L1118" s="33"/>
      <c r="M1118" s="27"/>
      <c r="N1118" s="64" t="str">
        <f t="shared" si="51"/>
        <v/>
      </c>
      <c r="O1118" s="64" t="str">
        <f t="shared" si="52"/>
        <v/>
      </c>
      <c r="P1118" s="64">
        <f t="shared" si="53"/>
        <v>13</v>
      </c>
      <c r="Q1118" s="65"/>
      <c r="R1118" s="54" t="str" cm="1">
        <f t="array" ref="R1118">IFERROR(_xlfn.IFS(N1118=5,"Gru",O1118=7,"de",P1118=13,"tom"),"Fejl")</f>
        <v>tom</v>
      </c>
      <c r="S1118" s="54"/>
      <c r="T1118" s="53">
        <v>1117</v>
      </c>
    </row>
    <row r="1119" spans="1:20" ht="15.75" x14ac:dyDescent="0.25">
      <c r="A1119" s="39" t="str">
        <f>IFERROR(VLOOKUP(T1119,Baggrundsark!C1120:F3118,2,FALSE),"")</f>
        <v/>
      </c>
      <c r="B1119" s="39" t="str">
        <f>IFERROR(VLOOKUP(T1119,Baggrundsark!C1120:F3118,3,FALSE),"")</f>
        <v/>
      </c>
      <c r="C1119" s="39" t="str">
        <f>IFERROR(VLOOKUP(T1119,Baggrundsark!C1120:F3118,4,FALSE),"")</f>
        <v/>
      </c>
      <c r="D1119" s="33"/>
      <c r="E1119" s="33"/>
      <c r="F1119" s="34"/>
      <c r="G1119" s="35"/>
      <c r="H1119" s="25"/>
      <c r="I1119" s="33"/>
      <c r="J1119" s="33"/>
      <c r="K1119" s="33"/>
      <c r="L1119" s="33"/>
      <c r="M1119" s="27"/>
      <c r="N1119" s="64" t="str">
        <f t="shared" si="51"/>
        <v/>
      </c>
      <c r="O1119" s="64" t="str">
        <f t="shared" si="52"/>
        <v/>
      </c>
      <c r="P1119" s="64">
        <f t="shared" si="53"/>
        <v>13</v>
      </c>
      <c r="Q1119" s="65"/>
      <c r="R1119" s="54" t="str" cm="1">
        <f t="array" ref="R1119">IFERROR(_xlfn.IFS(N1119=5,"Gru",O1119=7,"de",P1119=13,"tom"),"Fejl")</f>
        <v>tom</v>
      </c>
      <c r="S1119" s="54"/>
      <c r="T1119" s="53">
        <v>1118</v>
      </c>
    </row>
    <row r="1120" spans="1:20" ht="15.75" x14ac:dyDescent="0.25">
      <c r="A1120" s="39" t="str">
        <f>IFERROR(VLOOKUP(T1120,Baggrundsark!C1121:F3119,2,FALSE),"")</f>
        <v/>
      </c>
      <c r="B1120" s="39" t="str">
        <f>IFERROR(VLOOKUP(T1120,Baggrundsark!C1121:F3119,3,FALSE),"")</f>
        <v/>
      </c>
      <c r="C1120" s="39" t="str">
        <f>IFERROR(VLOOKUP(T1120,Baggrundsark!C1121:F3119,4,FALSE),"")</f>
        <v/>
      </c>
      <c r="D1120" s="33"/>
      <c r="E1120" s="33"/>
      <c r="F1120" s="34"/>
      <c r="G1120" s="35"/>
      <c r="H1120" s="25"/>
      <c r="I1120" s="33"/>
      <c r="J1120" s="33"/>
      <c r="K1120" s="33"/>
      <c r="L1120" s="33"/>
      <c r="M1120" s="27"/>
      <c r="N1120" s="64" t="str">
        <f t="shared" si="51"/>
        <v/>
      </c>
      <c r="O1120" s="64" t="str">
        <f t="shared" si="52"/>
        <v/>
      </c>
      <c r="P1120" s="64">
        <f t="shared" si="53"/>
        <v>13</v>
      </c>
      <c r="Q1120" s="65"/>
      <c r="R1120" s="54" t="str" cm="1">
        <f t="array" ref="R1120">IFERROR(_xlfn.IFS(N1120=5,"Gru",O1120=7,"de",P1120=13,"tom"),"Fejl")</f>
        <v>tom</v>
      </c>
      <c r="S1120" s="54"/>
      <c r="T1120" s="53">
        <v>1119</v>
      </c>
    </row>
    <row r="1121" spans="1:20" ht="15.75" x14ac:dyDescent="0.25">
      <c r="A1121" s="39" t="str">
        <f>IFERROR(VLOOKUP(T1121,Baggrundsark!C1122:F3120,2,FALSE),"")</f>
        <v/>
      </c>
      <c r="B1121" s="39" t="str">
        <f>IFERROR(VLOOKUP(T1121,Baggrundsark!C1122:F3120,3,FALSE),"")</f>
        <v/>
      </c>
      <c r="C1121" s="39" t="str">
        <f>IFERROR(VLOOKUP(T1121,Baggrundsark!C1122:F3120,4,FALSE),"")</f>
        <v/>
      </c>
      <c r="D1121" s="33"/>
      <c r="E1121" s="33"/>
      <c r="F1121" s="34"/>
      <c r="G1121" s="35"/>
      <c r="H1121" s="25"/>
      <c r="I1121" s="33"/>
      <c r="J1121" s="33"/>
      <c r="K1121" s="33"/>
      <c r="L1121" s="33"/>
      <c r="M1121" s="27"/>
      <c r="N1121" s="64" t="str">
        <f t="shared" si="51"/>
        <v/>
      </c>
      <c r="O1121" s="64" t="str">
        <f t="shared" si="52"/>
        <v/>
      </c>
      <c r="P1121" s="64">
        <f t="shared" si="53"/>
        <v>13</v>
      </c>
      <c r="Q1121" s="65"/>
      <c r="R1121" s="54" t="str" cm="1">
        <f t="array" ref="R1121">IFERROR(_xlfn.IFS(N1121=5,"Gru",O1121=7,"de",P1121=13,"tom"),"Fejl")</f>
        <v>tom</v>
      </c>
      <c r="S1121" s="54"/>
      <c r="T1121" s="53">
        <v>1120</v>
      </c>
    </row>
    <row r="1122" spans="1:20" ht="15.75" x14ac:dyDescent="0.25">
      <c r="A1122" s="39" t="str">
        <f>IFERROR(VLOOKUP(T1122,Baggrundsark!C1123:F3121,2,FALSE),"")</f>
        <v/>
      </c>
      <c r="B1122" s="39" t="str">
        <f>IFERROR(VLOOKUP(T1122,Baggrundsark!C1123:F3121,3,FALSE),"")</f>
        <v/>
      </c>
      <c r="C1122" s="39" t="str">
        <f>IFERROR(VLOOKUP(T1122,Baggrundsark!C1123:F3121,4,FALSE),"")</f>
        <v/>
      </c>
      <c r="D1122" s="33"/>
      <c r="E1122" s="33"/>
      <c r="F1122" s="34"/>
      <c r="G1122" s="35"/>
      <c r="H1122" s="25"/>
      <c r="I1122" s="33"/>
      <c r="J1122" s="33"/>
      <c r="K1122" s="33"/>
      <c r="L1122" s="33"/>
      <c r="M1122" s="27"/>
      <c r="N1122" s="64" t="str">
        <f t="shared" si="51"/>
        <v/>
      </c>
      <c r="O1122" s="64" t="str">
        <f t="shared" si="52"/>
        <v/>
      </c>
      <c r="P1122" s="64">
        <f t="shared" si="53"/>
        <v>13</v>
      </c>
      <c r="Q1122" s="65"/>
      <c r="R1122" s="54" t="str" cm="1">
        <f t="array" ref="R1122">IFERROR(_xlfn.IFS(N1122=5,"Gru",O1122=7,"de",P1122=13,"tom"),"Fejl")</f>
        <v>tom</v>
      </c>
      <c r="S1122" s="54"/>
      <c r="T1122" s="53">
        <v>1121</v>
      </c>
    </row>
    <row r="1123" spans="1:20" ht="15.75" x14ac:dyDescent="0.25">
      <c r="A1123" s="39" t="str">
        <f>IFERROR(VLOOKUP(T1123,Baggrundsark!C1124:F3122,2,FALSE),"")</f>
        <v/>
      </c>
      <c r="B1123" s="39" t="str">
        <f>IFERROR(VLOOKUP(T1123,Baggrundsark!C1124:F3122,3,FALSE),"")</f>
        <v/>
      </c>
      <c r="C1123" s="39" t="str">
        <f>IFERROR(VLOOKUP(T1123,Baggrundsark!C1124:F3122,4,FALSE),"")</f>
        <v/>
      </c>
      <c r="D1123" s="33"/>
      <c r="E1123" s="33"/>
      <c r="F1123" s="34"/>
      <c r="G1123" s="35"/>
      <c r="H1123" s="25"/>
      <c r="I1123" s="33"/>
      <c r="J1123" s="33"/>
      <c r="K1123" s="33"/>
      <c r="L1123" s="33"/>
      <c r="M1123" s="27"/>
      <c r="N1123" s="64" t="str">
        <f t="shared" si="51"/>
        <v/>
      </c>
      <c r="O1123" s="64" t="str">
        <f t="shared" si="52"/>
        <v/>
      </c>
      <c r="P1123" s="64">
        <f t="shared" si="53"/>
        <v>13</v>
      </c>
      <c r="Q1123" s="65"/>
      <c r="R1123" s="54" t="str" cm="1">
        <f t="array" ref="R1123">IFERROR(_xlfn.IFS(N1123=5,"Gru",O1123=7,"de",P1123=13,"tom"),"Fejl")</f>
        <v>tom</v>
      </c>
      <c r="S1123" s="54"/>
      <c r="T1123" s="53">
        <v>1122</v>
      </c>
    </row>
    <row r="1124" spans="1:20" ht="15.75" x14ac:dyDescent="0.25">
      <c r="A1124" s="39" t="str">
        <f>IFERROR(VLOOKUP(T1124,Baggrundsark!C1125:F3123,2,FALSE),"")</f>
        <v/>
      </c>
      <c r="B1124" s="39" t="str">
        <f>IFERROR(VLOOKUP(T1124,Baggrundsark!C1125:F3123,3,FALSE),"")</f>
        <v/>
      </c>
      <c r="C1124" s="39" t="str">
        <f>IFERROR(VLOOKUP(T1124,Baggrundsark!C1125:F3123,4,FALSE),"")</f>
        <v/>
      </c>
      <c r="D1124" s="33"/>
      <c r="E1124" s="33"/>
      <c r="F1124" s="34"/>
      <c r="G1124" s="35"/>
      <c r="H1124" s="25"/>
      <c r="I1124" s="33"/>
      <c r="J1124" s="33"/>
      <c r="K1124" s="33"/>
      <c r="L1124" s="33"/>
      <c r="M1124" s="27"/>
      <c r="N1124" s="64" t="str">
        <f t="shared" si="51"/>
        <v/>
      </c>
      <c r="O1124" s="64" t="str">
        <f t="shared" si="52"/>
        <v/>
      </c>
      <c r="P1124" s="64">
        <f t="shared" si="53"/>
        <v>13</v>
      </c>
      <c r="Q1124" s="65"/>
      <c r="R1124" s="54" t="str" cm="1">
        <f t="array" ref="R1124">IFERROR(_xlfn.IFS(N1124=5,"Gru",O1124=7,"de",P1124=13,"tom"),"Fejl")</f>
        <v>tom</v>
      </c>
      <c r="S1124" s="54"/>
      <c r="T1124" s="53">
        <v>1123</v>
      </c>
    </row>
    <row r="1125" spans="1:20" ht="15.75" x14ac:dyDescent="0.25">
      <c r="A1125" s="39" t="str">
        <f>IFERROR(VLOOKUP(T1125,Baggrundsark!C1126:F3124,2,FALSE),"")</f>
        <v/>
      </c>
      <c r="B1125" s="39" t="str">
        <f>IFERROR(VLOOKUP(T1125,Baggrundsark!C1126:F3124,3,FALSE),"")</f>
        <v/>
      </c>
      <c r="C1125" s="39" t="str">
        <f>IFERROR(VLOOKUP(T1125,Baggrundsark!C1126:F3124,4,FALSE),"")</f>
        <v/>
      </c>
      <c r="D1125" s="33"/>
      <c r="E1125" s="33"/>
      <c r="F1125" s="34"/>
      <c r="G1125" s="35"/>
      <c r="H1125" s="25"/>
      <c r="I1125" s="33"/>
      <c r="J1125" s="33"/>
      <c r="K1125" s="33"/>
      <c r="L1125" s="33"/>
      <c r="M1125" s="27"/>
      <c r="N1125" s="64" t="str">
        <f t="shared" si="51"/>
        <v/>
      </c>
      <c r="O1125" s="64" t="str">
        <f t="shared" si="52"/>
        <v/>
      </c>
      <c r="P1125" s="64">
        <f t="shared" si="53"/>
        <v>13</v>
      </c>
      <c r="Q1125" s="65"/>
      <c r="R1125" s="54" t="str" cm="1">
        <f t="array" ref="R1125">IFERROR(_xlfn.IFS(N1125=5,"Gru",O1125=7,"de",P1125=13,"tom"),"Fejl")</f>
        <v>tom</v>
      </c>
      <c r="S1125" s="54"/>
      <c r="T1125" s="53">
        <v>1124</v>
      </c>
    </row>
    <row r="1126" spans="1:20" ht="15.75" x14ac:dyDescent="0.25">
      <c r="A1126" s="39" t="str">
        <f>IFERROR(VLOOKUP(T1126,Baggrundsark!C1127:F3125,2,FALSE),"")</f>
        <v/>
      </c>
      <c r="B1126" s="39" t="str">
        <f>IFERROR(VLOOKUP(T1126,Baggrundsark!C1127:F3125,3,FALSE),"")</f>
        <v/>
      </c>
      <c r="C1126" s="39" t="str">
        <f>IFERROR(VLOOKUP(T1126,Baggrundsark!C1127:F3125,4,FALSE),"")</f>
        <v/>
      </c>
      <c r="D1126" s="33"/>
      <c r="E1126" s="33"/>
      <c r="F1126" s="34"/>
      <c r="G1126" s="35"/>
      <c r="H1126" s="25"/>
      <c r="I1126" s="33"/>
      <c r="J1126" s="33"/>
      <c r="K1126" s="33"/>
      <c r="L1126" s="33"/>
      <c r="M1126" s="27"/>
      <c r="N1126" s="64" t="str">
        <f t="shared" si="51"/>
        <v/>
      </c>
      <c r="O1126" s="64" t="str">
        <f t="shared" si="52"/>
        <v/>
      </c>
      <c r="P1126" s="64">
        <f t="shared" si="53"/>
        <v>13</v>
      </c>
      <c r="Q1126" s="65"/>
      <c r="R1126" s="54" t="str" cm="1">
        <f t="array" ref="R1126">IFERROR(_xlfn.IFS(N1126=5,"Gru",O1126=7,"de",P1126=13,"tom"),"Fejl")</f>
        <v>tom</v>
      </c>
      <c r="S1126" s="54"/>
      <c r="T1126" s="53">
        <v>1125</v>
      </c>
    </row>
    <row r="1127" spans="1:20" ht="15.75" x14ac:dyDescent="0.25">
      <c r="A1127" s="39" t="str">
        <f>IFERROR(VLOOKUP(T1127,Baggrundsark!C1128:F3126,2,FALSE),"")</f>
        <v/>
      </c>
      <c r="B1127" s="39" t="str">
        <f>IFERROR(VLOOKUP(T1127,Baggrundsark!C1128:F3126,3,FALSE),"")</f>
        <v/>
      </c>
      <c r="C1127" s="39" t="str">
        <f>IFERROR(VLOOKUP(T1127,Baggrundsark!C1128:F3126,4,FALSE),"")</f>
        <v/>
      </c>
      <c r="D1127" s="33"/>
      <c r="E1127" s="33"/>
      <c r="F1127" s="34"/>
      <c r="G1127" s="35"/>
      <c r="H1127" s="25"/>
      <c r="I1127" s="33"/>
      <c r="J1127" s="33"/>
      <c r="K1127" s="33"/>
      <c r="L1127" s="33"/>
      <c r="M1127" s="27"/>
      <c r="N1127" s="64" t="str">
        <f t="shared" si="51"/>
        <v/>
      </c>
      <c r="O1127" s="64" t="str">
        <f t="shared" si="52"/>
        <v/>
      </c>
      <c r="P1127" s="64">
        <f t="shared" si="53"/>
        <v>13</v>
      </c>
      <c r="Q1127" s="65"/>
      <c r="R1127" s="54" t="str" cm="1">
        <f t="array" ref="R1127">IFERROR(_xlfn.IFS(N1127=5,"Gru",O1127=7,"de",P1127=13,"tom"),"Fejl")</f>
        <v>tom</v>
      </c>
      <c r="S1127" s="54"/>
      <c r="T1127" s="53">
        <v>1126</v>
      </c>
    </row>
    <row r="1128" spans="1:20" ht="15.75" x14ac:dyDescent="0.25">
      <c r="A1128" s="39" t="str">
        <f>IFERROR(VLOOKUP(T1128,Baggrundsark!C1129:F3127,2,FALSE),"")</f>
        <v/>
      </c>
      <c r="B1128" s="39" t="str">
        <f>IFERROR(VLOOKUP(T1128,Baggrundsark!C1129:F3127,3,FALSE),"")</f>
        <v/>
      </c>
      <c r="C1128" s="39" t="str">
        <f>IFERROR(VLOOKUP(T1128,Baggrundsark!C1129:F3127,4,FALSE),"")</f>
        <v/>
      </c>
      <c r="D1128" s="33"/>
      <c r="E1128" s="33"/>
      <c r="F1128" s="34"/>
      <c r="G1128" s="35"/>
      <c r="H1128" s="25"/>
      <c r="I1128" s="33"/>
      <c r="J1128" s="33"/>
      <c r="K1128" s="33"/>
      <c r="L1128" s="33"/>
      <c r="M1128" s="27"/>
      <c r="N1128" s="64" t="str">
        <f t="shared" si="51"/>
        <v/>
      </c>
      <c r="O1128" s="64" t="str">
        <f t="shared" si="52"/>
        <v/>
      </c>
      <c r="P1128" s="64">
        <f t="shared" si="53"/>
        <v>13</v>
      </c>
      <c r="Q1128" s="65"/>
      <c r="R1128" s="54" t="str" cm="1">
        <f t="array" ref="R1128">IFERROR(_xlfn.IFS(N1128=5,"Gru",O1128=7,"de",P1128=13,"tom"),"Fejl")</f>
        <v>tom</v>
      </c>
      <c r="S1128" s="54"/>
      <c r="T1128" s="53">
        <v>1127</v>
      </c>
    </row>
    <row r="1129" spans="1:20" ht="15.75" x14ac:dyDescent="0.25">
      <c r="A1129" s="39" t="str">
        <f>IFERROR(VLOOKUP(T1129,Baggrundsark!C1130:F3128,2,FALSE),"")</f>
        <v/>
      </c>
      <c r="B1129" s="39" t="str">
        <f>IFERROR(VLOOKUP(T1129,Baggrundsark!C1130:F3128,3,FALSE),"")</f>
        <v/>
      </c>
      <c r="C1129" s="39" t="str">
        <f>IFERROR(VLOOKUP(T1129,Baggrundsark!C1130:F3128,4,FALSE),"")</f>
        <v/>
      </c>
      <c r="D1129" s="33"/>
      <c r="E1129" s="33"/>
      <c r="F1129" s="34"/>
      <c r="G1129" s="35"/>
      <c r="H1129" s="25"/>
      <c r="I1129" s="33"/>
      <c r="J1129" s="33"/>
      <c r="K1129" s="33"/>
      <c r="L1129" s="33"/>
      <c r="M1129" s="27"/>
      <c r="N1129" s="64" t="str">
        <f t="shared" si="51"/>
        <v/>
      </c>
      <c r="O1129" s="64" t="str">
        <f t="shared" si="52"/>
        <v/>
      </c>
      <c r="P1129" s="64">
        <f t="shared" si="53"/>
        <v>13</v>
      </c>
      <c r="Q1129" s="65"/>
      <c r="R1129" s="54" t="str" cm="1">
        <f t="array" ref="R1129">IFERROR(_xlfn.IFS(N1129=5,"Gru",O1129=7,"de",P1129=13,"tom"),"Fejl")</f>
        <v>tom</v>
      </c>
      <c r="S1129" s="54"/>
      <c r="T1129" s="53">
        <v>1128</v>
      </c>
    </row>
    <row r="1130" spans="1:20" ht="15.75" x14ac:dyDescent="0.25">
      <c r="A1130" s="39" t="str">
        <f>IFERROR(VLOOKUP(T1130,Baggrundsark!C1131:F3129,2,FALSE),"")</f>
        <v/>
      </c>
      <c r="B1130" s="39" t="str">
        <f>IFERROR(VLOOKUP(T1130,Baggrundsark!C1131:F3129,3,FALSE),"")</f>
        <v/>
      </c>
      <c r="C1130" s="39" t="str">
        <f>IFERROR(VLOOKUP(T1130,Baggrundsark!C1131:F3129,4,FALSE),"")</f>
        <v/>
      </c>
      <c r="D1130" s="33"/>
      <c r="E1130" s="33"/>
      <c r="F1130" s="34"/>
      <c r="G1130" s="35"/>
      <c r="H1130" s="25"/>
      <c r="I1130" s="33"/>
      <c r="J1130" s="33"/>
      <c r="K1130" s="33"/>
      <c r="L1130" s="33"/>
      <c r="M1130" s="27"/>
      <c r="N1130" s="64" t="str">
        <f t="shared" si="51"/>
        <v/>
      </c>
      <c r="O1130" s="64" t="str">
        <f t="shared" si="52"/>
        <v/>
      </c>
      <c r="P1130" s="64">
        <f t="shared" si="53"/>
        <v>13</v>
      </c>
      <c r="Q1130" s="65"/>
      <c r="R1130" s="54" t="str" cm="1">
        <f t="array" ref="R1130">IFERROR(_xlfn.IFS(N1130=5,"Gru",O1130=7,"de",P1130=13,"tom"),"Fejl")</f>
        <v>tom</v>
      </c>
      <c r="S1130" s="54"/>
      <c r="T1130" s="53">
        <v>1129</v>
      </c>
    </row>
    <row r="1131" spans="1:20" ht="15.75" x14ac:dyDescent="0.25">
      <c r="A1131" s="39" t="str">
        <f>IFERROR(VLOOKUP(T1131,Baggrundsark!C1132:F3130,2,FALSE),"")</f>
        <v/>
      </c>
      <c r="B1131" s="39" t="str">
        <f>IFERROR(VLOOKUP(T1131,Baggrundsark!C1132:F3130,3,FALSE),"")</f>
        <v/>
      </c>
      <c r="C1131" s="39" t="str">
        <f>IFERROR(VLOOKUP(T1131,Baggrundsark!C1132:F3130,4,FALSE),"")</f>
        <v/>
      </c>
      <c r="D1131" s="33"/>
      <c r="E1131" s="33"/>
      <c r="F1131" s="34"/>
      <c r="G1131" s="35"/>
      <c r="H1131" s="25"/>
      <c r="I1131" s="33"/>
      <c r="J1131" s="33"/>
      <c r="K1131" s="33"/>
      <c r="L1131" s="33"/>
      <c r="M1131" s="27"/>
      <c r="N1131" s="64" t="str">
        <f t="shared" si="51"/>
        <v/>
      </c>
      <c r="O1131" s="64" t="str">
        <f t="shared" si="52"/>
        <v/>
      </c>
      <c r="P1131" s="64">
        <f t="shared" si="53"/>
        <v>13</v>
      </c>
      <c r="Q1131" s="65"/>
      <c r="R1131" s="54" t="str" cm="1">
        <f t="array" ref="R1131">IFERROR(_xlfn.IFS(N1131=5,"Gru",O1131=7,"de",P1131=13,"tom"),"Fejl")</f>
        <v>tom</v>
      </c>
      <c r="S1131" s="54"/>
      <c r="T1131" s="53">
        <v>1130</v>
      </c>
    </row>
    <row r="1132" spans="1:20" ht="15.75" x14ac:dyDescent="0.25">
      <c r="A1132" s="39" t="str">
        <f>IFERROR(VLOOKUP(T1132,Baggrundsark!C1133:F3131,2,FALSE),"")</f>
        <v/>
      </c>
      <c r="B1132" s="39" t="str">
        <f>IFERROR(VLOOKUP(T1132,Baggrundsark!C1133:F3131,3,FALSE),"")</f>
        <v/>
      </c>
      <c r="C1132" s="39" t="str">
        <f>IFERROR(VLOOKUP(T1132,Baggrundsark!C1133:F3131,4,FALSE),"")</f>
        <v/>
      </c>
      <c r="D1132" s="33"/>
      <c r="E1132" s="33"/>
      <c r="F1132" s="34"/>
      <c r="G1132" s="35"/>
      <c r="H1132" s="25"/>
      <c r="I1132" s="33"/>
      <c r="J1132" s="33"/>
      <c r="K1132" s="33"/>
      <c r="L1132" s="33"/>
      <c r="M1132" s="27"/>
      <c r="N1132" s="64" t="str">
        <f t="shared" si="51"/>
        <v/>
      </c>
      <c r="O1132" s="64" t="str">
        <f t="shared" si="52"/>
        <v/>
      </c>
      <c r="P1132" s="64">
        <f t="shared" si="53"/>
        <v>13</v>
      </c>
      <c r="Q1132" s="65"/>
      <c r="R1132" s="54" t="str" cm="1">
        <f t="array" ref="R1132">IFERROR(_xlfn.IFS(N1132=5,"Gru",O1132=7,"de",P1132=13,"tom"),"Fejl")</f>
        <v>tom</v>
      </c>
      <c r="S1132" s="54"/>
      <c r="T1132" s="53">
        <v>1131</v>
      </c>
    </row>
    <row r="1133" spans="1:20" ht="15.75" x14ac:dyDescent="0.25">
      <c r="A1133" s="39" t="str">
        <f>IFERROR(VLOOKUP(T1133,Baggrundsark!C1134:F3132,2,FALSE),"")</f>
        <v/>
      </c>
      <c r="B1133" s="39" t="str">
        <f>IFERROR(VLOOKUP(T1133,Baggrundsark!C1134:F3132,3,FALSE),"")</f>
        <v/>
      </c>
      <c r="C1133" s="39" t="str">
        <f>IFERROR(VLOOKUP(T1133,Baggrundsark!C1134:F3132,4,FALSE),"")</f>
        <v/>
      </c>
      <c r="D1133" s="33"/>
      <c r="E1133" s="33"/>
      <c r="F1133" s="34"/>
      <c r="G1133" s="35"/>
      <c r="H1133" s="25"/>
      <c r="I1133" s="33"/>
      <c r="J1133" s="33"/>
      <c r="K1133" s="33"/>
      <c r="L1133" s="33"/>
      <c r="M1133" s="27"/>
      <c r="N1133" s="64" t="str">
        <f t="shared" si="51"/>
        <v/>
      </c>
      <c r="O1133" s="64" t="str">
        <f t="shared" si="52"/>
        <v/>
      </c>
      <c r="P1133" s="64">
        <f t="shared" si="53"/>
        <v>13</v>
      </c>
      <c r="Q1133" s="65"/>
      <c r="R1133" s="54" t="str" cm="1">
        <f t="array" ref="R1133">IFERROR(_xlfn.IFS(N1133=5,"Gru",O1133=7,"de",P1133=13,"tom"),"Fejl")</f>
        <v>tom</v>
      </c>
      <c r="S1133" s="54"/>
      <c r="T1133" s="53">
        <v>1132</v>
      </c>
    </row>
    <row r="1134" spans="1:20" ht="15.75" x14ac:dyDescent="0.25">
      <c r="A1134" s="39" t="str">
        <f>IFERROR(VLOOKUP(T1134,Baggrundsark!C1135:F3133,2,FALSE),"")</f>
        <v/>
      </c>
      <c r="B1134" s="39" t="str">
        <f>IFERROR(VLOOKUP(T1134,Baggrundsark!C1135:F3133,3,FALSE),"")</f>
        <v/>
      </c>
      <c r="C1134" s="39" t="str">
        <f>IFERROR(VLOOKUP(T1134,Baggrundsark!C1135:F3133,4,FALSE),"")</f>
        <v/>
      </c>
      <c r="D1134" s="33"/>
      <c r="E1134" s="33"/>
      <c r="F1134" s="34"/>
      <c r="G1134" s="35"/>
      <c r="H1134" s="25"/>
      <c r="I1134" s="33"/>
      <c r="J1134" s="33"/>
      <c r="K1134" s="33"/>
      <c r="L1134" s="33"/>
      <c r="M1134" s="27"/>
      <c r="N1134" s="64" t="str">
        <f t="shared" si="51"/>
        <v/>
      </c>
      <c r="O1134" s="64" t="str">
        <f t="shared" si="52"/>
        <v/>
      </c>
      <c r="P1134" s="64">
        <f t="shared" si="53"/>
        <v>13</v>
      </c>
      <c r="Q1134" s="65"/>
      <c r="R1134" s="54" t="str" cm="1">
        <f t="array" ref="R1134">IFERROR(_xlfn.IFS(N1134=5,"Gru",O1134=7,"de",P1134=13,"tom"),"Fejl")</f>
        <v>tom</v>
      </c>
      <c r="S1134" s="54"/>
      <c r="T1134" s="53">
        <v>1133</v>
      </c>
    </row>
    <row r="1135" spans="1:20" ht="15.75" x14ac:dyDescent="0.25">
      <c r="A1135" s="39" t="str">
        <f>IFERROR(VLOOKUP(T1135,Baggrundsark!C1136:F3134,2,FALSE),"")</f>
        <v/>
      </c>
      <c r="B1135" s="39" t="str">
        <f>IFERROR(VLOOKUP(T1135,Baggrundsark!C1136:F3134,3,FALSE),"")</f>
        <v/>
      </c>
      <c r="C1135" s="39" t="str">
        <f>IFERROR(VLOOKUP(T1135,Baggrundsark!C1136:F3134,4,FALSE),"")</f>
        <v/>
      </c>
      <c r="D1135" s="33"/>
      <c r="E1135" s="33"/>
      <c r="F1135" s="34"/>
      <c r="G1135" s="35"/>
      <c r="H1135" s="25"/>
      <c r="I1135" s="33"/>
      <c r="J1135" s="33"/>
      <c r="K1135" s="33"/>
      <c r="L1135" s="33"/>
      <c r="M1135" s="27"/>
      <c r="N1135" s="64" t="str">
        <f t="shared" si="51"/>
        <v/>
      </c>
      <c r="O1135" s="64" t="str">
        <f t="shared" si="52"/>
        <v/>
      </c>
      <c r="P1135" s="64">
        <f t="shared" si="53"/>
        <v>13</v>
      </c>
      <c r="Q1135" s="65"/>
      <c r="R1135" s="54" t="str" cm="1">
        <f t="array" ref="R1135">IFERROR(_xlfn.IFS(N1135=5,"Gru",O1135=7,"de",P1135=13,"tom"),"Fejl")</f>
        <v>tom</v>
      </c>
      <c r="S1135" s="54"/>
      <c r="T1135" s="53">
        <v>1134</v>
      </c>
    </row>
    <row r="1136" spans="1:20" ht="15.75" x14ac:dyDescent="0.25">
      <c r="A1136" s="39" t="str">
        <f>IFERROR(VLOOKUP(T1136,Baggrundsark!C1137:F3135,2,FALSE),"")</f>
        <v/>
      </c>
      <c r="B1136" s="39" t="str">
        <f>IFERROR(VLOOKUP(T1136,Baggrundsark!C1137:F3135,3,FALSE),"")</f>
        <v/>
      </c>
      <c r="C1136" s="39" t="str">
        <f>IFERROR(VLOOKUP(T1136,Baggrundsark!C1137:F3135,4,FALSE),"")</f>
        <v/>
      </c>
      <c r="D1136" s="33"/>
      <c r="E1136" s="33"/>
      <c r="F1136" s="34"/>
      <c r="G1136" s="35"/>
      <c r="H1136" s="25"/>
      <c r="I1136" s="33"/>
      <c r="J1136" s="33"/>
      <c r="K1136" s="33"/>
      <c r="L1136" s="33"/>
      <c r="M1136" s="27"/>
      <c r="N1136" s="64" t="str">
        <f t="shared" si="51"/>
        <v/>
      </c>
      <c r="O1136" s="64" t="str">
        <f t="shared" si="52"/>
        <v/>
      </c>
      <c r="P1136" s="64">
        <f t="shared" si="53"/>
        <v>13</v>
      </c>
      <c r="Q1136" s="65"/>
      <c r="R1136" s="54" t="str" cm="1">
        <f t="array" ref="R1136">IFERROR(_xlfn.IFS(N1136=5,"Gru",O1136=7,"de",P1136=13,"tom"),"Fejl")</f>
        <v>tom</v>
      </c>
      <c r="S1136" s="54"/>
      <c r="T1136" s="53">
        <v>1135</v>
      </c>
    </row>
    <row r="1137" spans="1:20" ht="15.75" x14ac:dyDescent="0.25">
      <c r="A1137" s="39" t="str">
        <f>IFERROR(VLOOKUP(T1137,Baggrundsark!C1138:F3136,2,FALSE),"")</f>
        <v/>
      </c>
      <c r="B1137" s="39" t="str">
        <f>IFERROR(VLOOKUP(T1137,Baggrundsark!C1138:F3136,3,FALSE),"")</f>
        <v/>
      </c>
      <c r="C1137" s="39" t="str">
        <f>IFERROR(VLOOKUP(T1137,Baggrundsark!C1138:F3136,4,FALSE),"")</f>
        <v/>
      </c>
      <c r="D1137" s="33"/>
      <c r="E1137" s="33"/>
      <c r="F1137" s="34"/>
      <c r="G1137" s="35"/>
      <c r="H1137" s="25"/>
      <c r="I1137" s="33"/>
      <c r="J1137" s="33"/>
      <c r="K1137" s="33"/>
      <c r="L1137" s="33"/>
      <c r="M1137" s="27"/>
      <c r="N1137" s="64" t="str">
        <f t="shared" si="51"/>
        <v/>
      </c>
      <c r="O1137" s="64" t="str">
        <f t="shared" si="52"/>
        <v/>
      </c>
      <c r="P1137" s="64">
        <f t="shared" si="53"/>
        <v>13</v>
      </c>
      <c r="Q1137" s="65"/>
      <c r="R1137" s="54" t="str" cm="1">
        <f t="array" ref="R1137">IFERROR(_xlfn.IFS(N1137=5,"Gru",O1137=7,"de",P1137=13,"tom"),"Fejl")</f>
        <v>tom</v>
      </c>
      <c r="S1137" s="54"/>
      <c r="T1137" s="53">
        <v>1136</v>
      </c>
    </row>
    <row r="1138" spans="1:20" ht="15.75" x14ac:dyDescent="0.25">
      <c r="A1138" s="39" t="str">
        <f>IFERROR(VLOOKUP(T1138,Baggrundsark!C1139:F3137,2,FALSE),"")</f>
        <v/>
      </c>
      <c r="B1138" s="39" t="str">
        <f>IFERROR(VLOOKUP(T1138,Baggrundsark!C1139:F3137,3,FALSE),"")</f>
        <v/>
      </c>
      <c r="C1138" s="39" t="str">
        <f>IFERROR(VLOOKUP(T1138,Baggrundsark!C1139:F3137,4,FALSE),"")</f>
        <v/>
      </c>
      <c r="D1138" s="33"/>
      <c r="E1138" s="33"/>
      <c r="F1138" s="34"/>
      <c r="G1138" s="35"/>
      <c r="H1138" s="25"/>
      <c r="I1138" s="33"/>
      <c r="J1138" s="33"/>
      <c r="K1138" s="33"/>
      <c r="L1138" s="33"/>
      <c r="M1138" s="27"/>
      <c r="N1138" s="64" t="str">
        <f t="shared" si="51"/>
        <v/>
      </c>
      <c r="O1138" s="64" t="str">
        <f t="shared" si="52"/>
        <v/>
      </c>
      <c r="P1138" s="64">
        <f t="shared" si="53"/>
        <v>13</v>
      </c>
      <c r="Q1138" s="65"/>
      <c r="R1138" s="54" t="str" cm="1">
        <f t="array" ref="R1138">IFERROR(_xlfn.IFS(N1138=5,"Gru",O1138=7,"de",P1138=13,"tom"),"Fejl")</f>
        <v>tom</v>
      </c>
      <c r="S1138" s="54"/>
      <c r="T1138" s="53">
        <v>1137</v>
      </c>
    </row>
    <row r="1139" spans="1:20" ht="15.75" x14ac:dyDescent="0.25">
      <c r="A1139" s="39" t="str">
        <f>IFERROR(VLOOKUP(T1139,Baggrundsark!C1140:F3138,2,FALSE),"")</f>
        <v/>
      </c>
      <c r="B1139" s="39" t="str">
        <f>IFERROR(VLOOKUP(T1139,Baggrundsark!C1140:F3138,3,FALSE),"")</f>
        <v/>
      </c>
      <c r="C1139" s="39" t="str">
        <f>IFERROR(VLOOKUP(T1139,Baggrundsark!C1140:F3138,4,FALSE),"")</f>
        <v/>
      </c>
      <c r="D1139" s="33"/>
      <c r="E1139" s="33"/>
      <c r="F1139" s="34"/>
      <c r="G1139" s="35"/>
      <c r="H1139" s="25"/>
      <c r="I1139" s="33"/>
      <c r="J1139" s="33"/>
      <c r="K1139" s="33"/>
      <c r="L1139" s="33"/>
      <c r="M1139" s="27"/>
      <c r="N1139" s="64" t="str">
        <f t="shared" si="51"/>
        <v/>
      </c>
      <c r="O1139" s="64" t="str">
        <f t="shared" si="52"/>
        <v/>
      </c>
      <c r="P1139" s="64">
        <f t="shared" si="53"/>
        <v>13</v>
      </c>
      <c r="Q1139" s="65"/>
      <c r="R1139" s="54" t="str" cm="1">
        <f t="array" ref="R1139">IFERROR(_xlfn.IFS(N1139=5,"Gru",O1139=7,"de",P1139=13,"tom"),"Fejl")</f>
        <v>tom</v>
      </c>
      <c r="S1139" s="54"/>
      <c r="T1139" s="53">
        <v>1138</v>
      </c>
    </row>
    <row r="1140" spans="1:20" ht="15.75" x14ac:dyDescent="0.25">
      <c r="A1140" s="39" t="str">
        <f>IFERROR(VLOOKUP(T1140,Baggrundsark!C1141:F3139,2,FALSE),"")</f>
        <v/>
      </c>
      <c r="B1140" s="39" t="str">
        <f>IFERROR(VLOOKUP(T1140,Baggrundsark!C1141:F3139,3,FALSE),"")</f>
        <v/>
      </c>
      <c r="C1140" s="39" t="str">
        <f>IFERROR(VLOOKUP(T1140,Baggrundsark!C1141:F3139,4,FALSE),"")</f>
        <v/>
      </c>
      <c r="D1140" s="33"/>
      <c r="E1140" s="33"/>
      <c r="F1140" s="34"/>
      <c r="G1140" s="35"/>
      <c r="H1140" s="25"/>
      <c r="I1140" s="33"/>
      <c r="J1140" s="33"/>
      <c r="K1140" s="33"/>
      <c r="L1140" s="33"/>
      <c r="M1140" s="27"/>
      <c r="N1140" s="64" t="str">
        <f t="shared" si="51"/>
        <v/>
      </c>
      <c r="O1140" s="64" t="str">
        <f t="shared" si="52"/>
        <v/>
      </c>
      <c r="P1140" s="64">
        <f t="shared" si="53"/>
        <v>13</v>
      </c>
      <c r="Q1140" s="65"/>
      <c r="R1140" s="54" t="str" cm="1">
        <f t="array" ref="R1140">IFERROR(_xlfn.IFS(N1140=5,"Gru",O1140=7,"de",P1140=13,"tom"),"Fejl")</f>
        <v>tom</v>
      </c>
      <c r="S1140" s="54"/>
      <c r="T1140" s="53">
        <v>1139</v>
      </c>
    </row>
    <row r="1141" spans="1:20" ht="15.75" x14ac:dyDescent="0.25">
      <c r="A1141" s="39" t="str">
        <f>IFERROR(VLOOKUP(T1141,Baggrundsark!C1142:F3140,2,FALSE),"")</f>
        <v/>
      </c>
      <c r="B1141" s="39" t="str">
        <f>IFERROR(VLOOKUP(T1141,Baggrundsark!C1142:F3140,3,FALSE),"")</f>
        <v/>
      </c>
      <c r="C1141" s="39" t="str">
        <f>IFERROR(VLOOKUP(T1141,Baggrundsark!C1142:F3140,4,FALSE),"")</f>
        <v/>
      </c>
      <c r="D1141" s="33"/>
      <c r="E1141" s="33"/>
      <c r="F1141" s="34"/>
      <c r="G1141" s="35"/>
      <c r="H1141" s="25"/>
      <c r="I1141" s="33"/>
      <c r="J1141" s="33"/>
      <c r="K1141" s="33"/>
      <c r="L1141" s="33"/>
      <c r="M1141" s="27"/>
      <c r="N1141" s="64" t="str">
        <f t="shared" si="51"/>
        <v/>
      </c>
      <c r="O1141" s="64" t="str">
        <f t="shared" si="52"/>
        <v/>
      </c>
      <c r="P1141" s="64">
        <f t="shared" si="53"/>
        <v>13</v>
      </c>
      <c r="Q1141" s="65"/>
      <c r="R1141" s="54" t="str" cm="1">
        <f t="array" ref="R1141">IFERROR(_xlfn.IFS(N1141=5,"Gru",O1141=7,"de",P1141=13,"tom"),"Fejl")</f>
        <v>tom</v>
      </c>
      <c r="S1141" s="54"/>
      <c r="T1141" s="53">
        <v>1140</v>
      </c>
    </row>
    <row r="1142" spans="1:20" ht="15.75" x14ac:dyDescent="0.25">
      <c r="A1142" s="39" t="str">
        <f>IFERROR(VLOOKUP(T1142,Baggrundsark!C1143:F3141,2,FALSE),"")</f>
        <v/>
      </c>
      <c r="B1142" s="39" t="str">
        <f>IFERROR(VLOOKUP(T1142,Baggrundsark!C1143:F3141,3,FALSE),"")</f>
        <v/>
      </c>
      <c r="C1142" s="39" t="str">
        <f>IFERROR(VLOOKUP(T1142,Baggrundsark!C1143:F3141,4,FALSE),"")</f>
        <v/>
      </c>
      <c r="D1142" s="33"/>
      <c r="E1142" s="33"/>
      <c r="F1142" s="34"/>
      <c r="G1142" s="35"/>
      <c r="H1142" s="25"/>
      <c r="I1142" s="33"/>
      <c r="J1142" s="33"/>
      <c r="K1142" s="33"/>
      <c r="L1142" s="33"/>
      <c r="M1142" s="27"/>
      <c r="N1142" s="64" t="str">
        <f t="shared" si="51"/>
        <v/>
      </c>
      <c r="O1142" s="64" t="str">
        <f t="shared" si="52"/>
        <v/>
      </c>
      <c r="P1142" s="64">
        <f t="shared" si="53"/>
        <v>13</v>
      </c>
      <c r="Q1142" s="65"/>
      <c r="R1142" s="54" t="str" cm="1">
        <f t="array" ref="R1142">IFERROR(_xlfn.IFS(N1142=5,"Gru",O1142=7,"de",P1142=13,"tom"),"Fejl")</f>
        <v>tom</v>
      </c>
      <c r="S1142" s="54"/>
      <c r="T1142" s="53">
        <v>1141</v>
      </c>
    </row>
    <row r="1143" spans="1:20" ht="15.75" x14ac:dyDescent="0.25">
      <c r="A1143" s="39" t="str">
        <f>IFERROR(VLOOKUP(T1143,Baggrundsark!C1144:F3142,2,FALSE),"")</f>
        <v/>
      </c>
      <c r="B1143" s="39" t="str">
        <f>IFERROR(VLOOKUP(T1143,Baggrundsark!C1144:F3142,3,FALSE),"")</f>
        <v/>
      </c>
      <c r="C1143" s="39" t="str">
        <f>IFERROR(VLOOKUP(T1143,Baggrundsark!C1144:F3142,4,FALSE),"")</f>
        <v/>
      </c>
      <c r="D1143" s="33"/>
      <c r="E1143" s="33"/>
      <c r="F1143" s="34"/>
      <c r="G1143" s="35"/>
      <c r="H1143" s="25"/>
      <c r="I1143" s="33"/>
      <c r="J1143" s="33"/>
      <c r="K1143" s="33"/>
      <c r="L1143" s="33"/>
      <c r="M1143" s="27"/>
      <c r="N1143" s="64" t="str">
        <f t="shared" si="51"/>
        <v/>
      </c>
      <c r="O1143" s="64" t="str">
        <f t="shared" si="52"/>
        <v/>
      </c>
      <c r="P1143" s="64">
        <f t="shared" si="53"/>
        <v>13</v>
      </c>
      <c r="Q1143" s="65"/>
      <c r="R1143" s="54" t="str" cm="1">
        <f t="array" ref="R1143">IFERROR(_xlfn.IFS(N1143=5,"Gru",O1143=7,"de",P1143=13,"tom"),"Fejl")</f>
        <v>tom</v>
      </c>
      <c r="S1143" s="54"/>
      <c r="T1143" s="53">
        <v>1142</v>
      </c>
    </row>
    <row r="1144" spans="1:20" ht="15.75" x14ac:dyDescent="0.25">
      <c r="A1144" s="39" t="str">
        <f>IFERROR(VLOOKUP(T1144,Baggrundsark!C1145:F3143,2,FALSE),"")</f>
        <v/>
      </c>
      <c r="B1144" s="39" t="str">
        <f>IFERROR(VLOOKUP(T1144,Baggrundsark!C1145:F3143,3,FALSE),"")</f>
        <v/>
      </c>
      <c r="C1144" s="39" t="str">
        <f>IFERROR(VLOOKUP(T1144,Baggrundsark!C1145:F3143,4,FALSE),"")</f>
        <v/>
      </c>
      <c r="D1144" s="33"/>
      <c r="E1144" s="33"/>
      <c r="F1144" s="34"/>
      <c r="G1144" s="35"/>
      <c r="H1144" s="25"/>
      <c r="I1144" s="33"/>
      <c r="J1144" s="33"/>
      <c r="K1144" s="33"/>
      <c r="L1144" s="33"/>
      <c r="M1144" s="27"/>
      <c r="N1144" s="64" t="str">
        <f t="shared" si="51"/>
        <v/>
      </c>
      <c r="O1144" s="64" t="str">
        <f t="shared" si="52"/>
        <v/>
      </c>
      <c r="P1144" s="64">
        <f t="shared" si="53"/>
        <v>13</v>
      </c>
      <c r="Q1144" s="65"/>
      <c r="R1144" s="54" t="str" cm="1">
        <f t="array" ref="R1144">IFERROR(_xlfn.IFS(N1144=5,"Gru",O1144=7,"de",P1144=13,"tom"),"Fejl")</f>
        <v>tom</v>
      </c>
      <c r="S1144" s="54"/>
      <c r="T1144" s="53">
        <v>1143</v>
      </c>
    </row>
    <row r="1145" spans="1:20" ht="15.75" x14ac:dyDescent="0.25">
      <c r="A1145" s="39" t="str">
        <f>IFERROR(VLOOKUP(T1145,Baggrundsark!C1146:F3144,2,FALSE),"")</f>
        <v/>
      </c>
      <c r="B1145" s="39" t="str">
        <f>IFERROR(VLOOKUP(T1145,Baggrundsark!C1146:F3144,3,FALSE),"")</f>
        <v/>
      </c>
      <c r="C1145" s="39" t="str">
        <f>IFERROR(VLOOKUP(T1145,Baggrundsark!C1146:F3144,4,FALSE),"")</f>
        <v/>
      </c>
      <c r="D1145" s="33"/>
      <c r="E1145" s="33"/>
      <c r="F1145" s="34"/>
      <c r="G1145" s="35"/>
      <c r="H1145" s="25"/>
      <c r="I1145" s="33"/>
      <c r="J1145" s="33"/>
      <c r="K1145" s="33"/>
      <c r="L1145" s="33"/>
      <c r="M1145" s="27"/>
      <c r="N1145" s="64" t="str">
        <f t="shared" si="51"/>
        <v/>
      </c>
      <c r="O1145" s="64" t="str">
        <f t="shared" si="52"/>
        <v/>
      </c>
      <c r="P1145" s="64">
        <f t="shared" si="53"/>
        <v>13</v>
      </c>
      <c r="Q1145" s="65"/>
      <c r="R1145" s="54" t="str" cm="1">
        <f t="array" ref="R1145">IFERROR(_xlfn.IFS(N1145=5,"Gru",O1145=7,"de",P1145=13,"tom"),"Fejl")</f>
        <v>tom</v>
      </c>
      <c r="S1145" s="54"/>
      <c r="T1145" s="53">
        <v>1144</v>
      </c>
    </row>
    <row r="1146" spans="1:20" ht="15.75" x14ac:dyDescent="0.25">
      <c r="A1146" s="39" t="str">
        <f>IFERROR(VLOOKUP(T1146,Baggrundsark!C1147:F3145,2,FALSE),"")</f>
        <v/>
      </c>
      <c r="B1146" s="39" t="str">
        <f>IFERROR(VLOOKUP(T1146,Baggrundsark!C1147:F3145,3,FALSE),"")</f>
        <v/>
      </c>
      <c r="C1146" s="39" t="str">
        <f>IFERROR(VLOOKUP(T1146,Baggrundsark!C1147:F3145,4,FALSE),"")</f>
        <v/>
      </c>
      <c r="D1146" s="33"/>
      <c r="E1146" s="33"/>
      <c r="F1146" s="34"/>
      <c r="G1146" s="35"/>
      <c r="H1146" s="25"/>
      <c r="I1146" s="33"/>
      <c r="J1146" s="33"/>
      <c r="K1146" s="33"/>
      <c r="L1146" s="33"/>
      <c r="M1146" s="27"/>
      <c r="N1146" s="64" t="str">
        <f t="shared" si="51"/>
        <v/>
      </c>
      <c r="O1146" s="64" t="str">
        <f t="shared" si="52"/>
        <v/>
      </c>
      <c r="P1146" s="64">
        <f t="shared" si="53"/>
        <v>13</v>
      </c>
      <c r="Q1146" s="65"/>
      <c r="R1146" s="54" t="str" cm="1">
        <f t="array" ref="R1146">IFERROR(_xlfn.IFS(N1146=5,"Gru",O1146=7,"de",P1146=13,"tom"),"Fejl")</f>
        <v>tom</v>
      </c>
      <c r="S1146" s="54"/>
      <c r="T1146" s="53">
        <v>1145</v>
      </c>
    </row>
    <row r="1147" spans="1:20" ht="15.75" x14ac:dyDescent="0.25">
      <c r="A1147" s="39" t="str">
        <f>IFERROR(VLOOKUP(T1147,Baggrundsark!C1148:F3146,2,FALSE),"")</f>
        <v/>
      </c>
      <c r="B1147" s="39" t="str">
        <f>IFERROR(VLOOKUP(T1147,Baggrundsark!C1148:F3146,3,FALSE),"")</f>
        <v/>
      </c>
      <c r="C1147" s="39" t="str">
        <f>IFERROR(VLOOKUP(T1147,Baggrundsark!C1148:F3146,4,FALSE),"")</f>
        <v/>
      </c>
      <c r="D1147" s="33"/>
      <c r="E1147" s="33"/>
      <c r="F1147" s="34"/>
      <c r="G1147" s="35"/>
      <c r="H1147" s="25"/>
      <c r="I1147" s="33"/>
      <c r="J1147" s="33"/>
      <c r="K1147" s="33"/>
      <c r="L1147" s="33"/>
      <c r="M1147" s="27"/>
      <c r="N1147" s="64" t="str">
        <f t="shared" si="51"/>
        <v/>
      </c>
      <c r="O1147" s="64" t="str">
        <f t="shared" si="52"/>
        <v/>
      </c>
      <c r="P1147" s="64">
        <f t="shared" si="53"/>
        <v>13</v>
      </c>
      <c r="Q1147" s="65"/>
      <c r="R1147" s="54" t="str" cm="1">
        <f t="array" ref="R1147">IFERROR(_xlfn.IFS(N1147=5,"Gru",O1147=7,"de",P1147=13,"tom"),"Fejl")</f>
        <v>tom</v>
      </c>
      <c r="S1147" s="54"/>
      <c r="T1147" s="53">
        <v>1146</v>
      </c>
    </row>
    <row r="1148" spans="1:20" ht="15.75" x14ac:dyDescent="0.25">
      <c r="A1148" s="39" t="str">
        <f>IFERROR(VLOOKUP(T1148,Baggrundsark!C1149:F3147,2,FALSE),"")</f>
        <v/>
      </c>
      <c r="B1148" s="39" t="str">
        <f>IFERROR(VLOOKUP(T1148,Baggrundsark!C1149:F3147,3,FALSE),"")</f>
        <v/>
      </c>
      <c r="C1148" s="39" t="str">
        <f>IFERROR(VLOOKUP(T1148,Baggrundsark!C1149:F3147,4,FALSE),"")</f>
        <v/>
      </c>
      <c r="D1148" s="33"/>
      <c r="E1148" s="33"/>
      <c r="F1148" s="34"/>
      <c r="G1148" s="35"/>
      <c r="H1148" s="25"/>
      <c r="I1148" s="33"/>
      <c r="J1148" s="33"/>
      <c r="K1148" s="33"/>
      <c r="L1148" s="33"/>
      <c r="M1148" s="27"/>
      <c r="N1148" s="64" t="str">
        <f t="shared" si="51"/>
        <v/>
      </c>
      <c r="O1148" s="64" t="str">
        <f t="shared" si="52"/>
        <v/>
      </c>
      <c r="P1148" s="64">
        <f t="shared" si="53"/>
        <v>13</v>
      </c>
      <c r="Q1148" s="65"/>
      <c r="R1148" s="54" t="str" cm="1">
        <f t="array" ref="R1148">IFERROR(_xlfn.IFS(N1148=5,"Gru",O1148=7,"de",P1148=13,"tom"),"Fejl")</f>
        <v>tom</v>
      </c>
      <c r="S1148" s="54"/>
      <c r="T1148" s="53">
        <v>1147</v>
      </c>
    </row>
    <row r="1149" spans="1:20" ht="15.75" x14ac:dyDescent="0.25">
      <c r="A1149" s="39" t="str">
        <f>IFERROR(VLOOKUP(T1149,Baggrundsark!C1150:F3148,2,FALSE),"")</f>
        <v/>
      </c>
      <c r="B1149" s="39" t="str">
        <f>IFERROR(VLOOKUP(T1149,Baggrundsark!C1150:F3148,3,FALSE),"")</f>
        <v/>
      </c>
      <c r="C1149" s="39" t="str">
        <f>IFERROR(VLOOKUP(T1149,Baggrundsark!C1150:F3148,4,FALSE),"")</f>
        <v/>
      </c>
      <c r="D1149" s="33"/>
      <c r="E1149" s="33"/>
      <c r="F1149" s="34"/>
      <c r="G1149" s="35"/>
      <c r="H1149" s="25"/>
      <c r="I1149" s="33"/>
      <c r="J1149" s="33"/>
      <c r="K1149" s="33"/>
      <c r="L1149" s="33"/>
      <c r="M1149" s="27"/>
      <c r="N1149" s="64" t="str">
        <f t="shared" si="51"/>
        <v/>
      </c>
      <c r="O1149" s="64" t="str">
        <f t="shared" si="52"/>
        <v/>
      </c>
      <c r="P1149" s="64">
        <f t="shared" si="53"/>
        <v>13</v>
      </c>
      <c r="Q1149" s="65"/>
      <c r="R1149" s="54" t="str" cm="1">
        <f t="array" ref="R1149">IFERROR(_xlfn.IFS(N1149=5,"Gru",O1149=7,"de",P1149=13,"tom"),"Fejl")</f>
        <v>tom</v>
      </c>
      <c r="S1149" s="54"/>
      <c r="T1149" s="53">
        <v>1148</v>
      </c>
    </row>
    <row r="1150" spans="1:20" ht="15.75" x14ac:dyDescent="0.25">
      <c r="A1150" s="39" t="str">
        <f>IFERROR(VLOOKUP(T1150,Baggrundsark!C1151:F3149,2,FALSE),"")</f>
        <v/>
      </c>
      <c r="B1150" s="39" t="str">
        <f>IFERROR(VLOOKUP(T1150,Baggrundsark!C1151:F3149,3,FALSE),"")</f>
        <v/>
      </c>
      <c r="C1150" s="39" t="str">
        <f>IFERROR(VLOOKUP(T1150,Baggrundsark!C1151:F3149,4,FALSE),"")</f>
        <v/>
      </c>
      <c r="D1150" s="33"/>
      <c r="E1150" s="33"/>
      <c r="F1150" s="34"/>
      <c r="G1150" s="35"/>
      <c r="H1150" s="25"/>
      <c r="I1150" s="33"/>
      <c r="J1150" s="33"/>
      <c r="K1150" s="33"/>
      <c r="L1150" s="33"/>
      <c r="M1150" s="27"/>
      <c r="N1150" s="64" t="str">
        <f t="shared" si="51"/>
        <v/>
      </c>
      <c r="O1150" s="64" t="str">
        <f t="shared" si="52"/>
        <v/>
      </c>
      <c r="P1150" s="64">
        <f t="shared" si="53"/>
        <v>13</v>
      </c>
      <c r="Q1150" s="65"/>
      <c r="R1150" s="54" t="str" cm="1">
        <f t="array" ref="R1150">IFERROR(_xlfn.IFS(N1150=5,"Gru",O1150=7,"de",P1150=13,"tom"),"Fejl")</f>
        <v>tom</v>
      </c>
      <c r="S1150" s="54"/>
      <c r="T1150" s="53">
        <v>1149</v>
      </c>
    </row>
    <row r="1151" spans="1:20" ht="15.75" x14ac:dyDescent="0.25">
      <c r="A1151" s="39" t="str">
        <f>IFERROR(VLOOKUP(T1151,Baggrundsark!C1152:F3150,2,FALSE),"")</f>
        <v/>
      </c>
      <c r="B1151" s="39" t="str">
        <f>IFERROR(VLOOKUP(T1151,Baggrundsark!C1152:F3150,3,FALSE),"")</f>
        <v/>
      </c>
      <c r="C1151" s="39" t="str">
        <f>IFERROR(VLOOKUP(T1151,Baggrundsark!C1152:F3150,4,FALSE),"")</f>
        <v/>
      </c>
      <c r="D1151" s="33"/>
      <c r="E1151" s="33"/>
      <c r="F1151" s="34"/>
      <c r="G1151" s="35"/>
      <c r="H1151" s="25"/>
      <c r="I1151" s="33"/>
      <c r="J1151" s="33"/>
      <c r="K1151" s="33"/>
      <c r="L1151" s="33"/>
      <c r="M1151" s="27"/>
      <c r="N1151" s="64" t="str">
        <f t="shared" si="51"/>
        <v/>
      </c>
      <c r="O1151" s="64" t="str">
        <f t="shared" si="52"/>
        <v/>
      </c>
      <c r="P1151" s="64">
        <f t="shared" si="53"/>
        <v>13</v>
      </c>
      <c r="Q1151" s="65"/>
      <c r="R1151" s="54" t="str" cm="1">
        <f t="array" ref="R1151">IFERROR(_xlfn.IFS(N1151=5,"Gru",O1151=7,"de",P1151=13,"tom"),"Fejl")</f>
        <v>tom</v>
      </c>
      <c r="S1151" s="54"/>
      <c r="T1151" s="53">
        <v>1150</v>
      </c>
    </row>
    <row r="1152" spans="1:20" ht="15.75" x14ac:dyDescent="0.25">
      <c r="A1152" s="39" t="str">
        <f>IFERROR(VLOOKUP(T1152,Baggrundsark!C1153:F3151,2,FALSE),"")</f>
        <v/>
      </c>
      <c r="B1152" s="39" t="str">
        <f>IFERROR(VLOOKUP(T1152,Baggrundsark!C1153:F3151,3,FALSE),"")</f>
        <v/>
      </c>
      <c r="C1152" s="39" t="str">
        <f>IFERROR(VLOOKUP(T1152,Baggrundsark!C1153:F3151,4,FALSE),"")</f>
        <v/>
      </c>
      <c r="D1152" s="33"/>
      <c r="E1152" s="33"/>
      <c r="F1152" s="34"/>
      <c r="G1152" s="35"/>
      <c r="H1152" s="25"/>
      <c r="I1152" s="33"/>
      <c r="J1152" s="33"/>
      <c r="K1152" s="33"/>
      <c r="L1152" s="33"/>
      <c r="M1152" s="27"/>
      <c r="N1152" s="64" t="str">
        <f t="shared" si="51"/>
        <v/>
      </c>
      <c r="O1152" s="64" t="str">
        <f t="shared" si="52"/>
        <v/>
      </c>
      <c r="P1152" s="64">
        <f t="shared" si="53"/>
        <v>13</v>
      </c>
      <c r="Q1152" s="65"/>
      <c r="R1152" s="54" t="str" cm="1">
        <f t="array" ref="R1152">IFERROR(_xlfn.IFS(N1152=5,"Gru",O1152=7,"de",P1152=13,"tom"),"Fejl")</f>
        <v>tom</v>
      </c>
      <c r="S1152" s="54"/>
      <c r="T1152" s="53">
        <v>1151</v>
      </c>
    </row>
    <row r="1153" spans="1:20" ht="15.75" x14ac:dyDescent="0.25">
      <c r="A1153" s="39" t="str">
        <f>IFERROR(VLOOKUP(T1153,Baggrundsark!C1154:F3152,2,FALSE),"")</f>
        <v/>
      </c>
      <c r="B1153" s="39" t="str">
        <f>IFERROR(VLOOKUP(T1153,Baggrundsark!C1154:F3152,3,FALSE),"")</f>
        <v/>
      </c>
      <c r="C1153" s="39" t="str">
        <f>IFERROR(VLOOKUP(T1153,Baggrundsark!C1154:F3152,4,FALSE),"")</f>
        <v/>
      </c>
      <c r="D1153" s="33"/>
      <c r="E1153" s="33"/>
      <c r="F1153" s="34"/>
      <c r="G1153" s="35"/>
      <c r="H1153" s="25"/>
      <c r="I1153" s="33"/>
      <c r="J1153" s="33"/>
      <c r="K1153" s="33"/>
      <c r="L1153" s="33"/>
      <c r="M1153" s="27"/>
      <c r="N1153" s="64" t="str">
        <f t="shared" si="51"/>
        <v/>
      </c>
      <c r="O1153" s="64" t="str">
        <f t="shared" si="52"/>
        <v/>
      </c>
      <c r="P1153" s="64">
        <f t="shared" si="53"/>
        <v>13</v>
      </c>
      <c r="Q1153" s="65"/>
      <c r="R1153" s="54" t="str" cm="1">
        <f t="array" ref="R1153">IFERROR(_xlfn.IFS(N1153=5,"Gru",O1153=7,"de",P1153=13,"tom"),"Fejl")</f>
        <v>tom</v>
      </c>
      <c r="S1153" s="54"/>
      <c r="T1153" s="53">
        <v>1152</v>
      </c>
    </row>
    <row r="1154" spans="1:20" ht="15.75" x14ac:dyDescent="0.25">
      <c r="A1154" s="39" t="str">
        <f>IFERROR(VLOOKUP(T1154,Baggrundsark!C1155:F3153,2,FALSE),"")</f>
        <v/>
      </c>
      <c r="B1154" s="39" t="str">
        <f>IFERROR(VLOOKUP(T1154,Baggrundsark!C1155:F3153,3,FALSE),"")</f>
        <v/>
      </c>
      <c r="C1154" s="39" t="str">
        <f>IFERROR(VLOOKUP(T1154,Baggrundsark!C1155:F3153,4,FALSE),"")</f>
        <v/>
      </c>
      <c r="D1154" s="33"/>
      <c r="E1154" s="33"/>
      <c r="F1154" s="34"/>
      <c r="G1154" s="35"/>
      <c r="H1154" s="25"/>
      <c r="I1154" s="33"/>
      <c r="J1154" s="33"/>
      <c r="K1154" s="33"/>
      <c r="L1154" s="33"/>
      <c r="M1154" s="27"/>
      <c r="N1154" s="64" t="str">
        <f t="shared" si="51"/>
        <v/>
      </c>
      <c r="O1154" s="64" t="str">
        <f t="shared" si="52"/>
        <v/>
      </c>
      <c r="P1154" s="64">
        <f t="shared" si="53"/>
        <v>13</v>
      </c>
      <c r="Q1154" s="65"/>
      <c r="R1154" s="54" t="str" cm="1">
        <f t="array" ref="R1154">IFERROR(_xlfn.IFS(N1154=5,"Gru",O1154=7,"de",P1154=13,"tom"),"Fejl")</f>
        <v>tom</v>
      </c>
      <c r="S1154" s="54"/>
      <c r="T1154" s="53">
        <v>1153</v>
      </c>
    </row>
    <row r="1155" spans="1:20" ht="15.75" x14ac:dyDescent="0.25">
      <c r="A1155" s="39" t="str">
        <f>IFERROR(VLOOKUP(T1155,Baggrundsark!C1156:F3154,2,FALSE),"")</f>
        <v/>
      </c>
      <c r="B1155" s="39" t="str">
        <f>IFERROR(VLOOKUP(T1155,Baggrundsark!C1156:F3154,3,FALSE),"")</f>
        <v/>
      </c>
      <c r="C1155" s="39" t="str">
        <f>IFERROR(VLOOKUP(T1155,Baggrundsark!C1156:F3154,4,FALSE),"")</f>
        <v/>
      </c>
      <c r="D1155" s="33"/>
      <c r="E1155" s="33"/>
      <c r="F1155" s="34"/>
      <c r="G1155" s="35"/>
      <c r="H1155" s="25"/>
      <c r="I1155" s="33"/>
      <c r="J1155" s="33"/>
      <c r="K1155" s="33"/>
      <c r="L1155" s="33"/>
      <c r="M1155" s="27"/>
      <c r="N1155" s="64" t="str">
        <f t="shared" ref="N1155:N1218" si="54">IF(D1155="Gruppefritagelsesforordningen",COUNTBLANK(A1155:M1155),"")</f>
        <v/>
      </c>
      <c r="O1155" s="64" t="str">
        <f t="shared" ref="O1155:O1218" si="55">IF(D1155="De minimis forordningen",COUNTBLANK(A1155:M1155),"")</f>
        <v/>
      </c>
      <c r="P1155" s="64">
        <f t="shared" ref="P1155:P1218" si="56">COUNTBLANK(A1155:M1155)</f>
        <v>13</v>
      </c>
      <c r="Q1155" s="65"/>
      <c r="R1155" s="54" t="str" cm="1">
        <f t="array" ref="R1155">IFERROR(_xlfn.IFS(N1155=5,"Gru",O1155=7,"de",P1155=13,"tom"),"Fejl")</f>
        <v>tom</v>
      </c>
      <c r="S1155" s="54"/>
      <c r="T1155" s="53">
        <v>1154</v>
      </c>
    </row>
    <row r="1156" spans="1:20" ht="15.75" x14ac:dyDescent="0.25">
      <c r="A1156" s="39" t="str">
        <f>IFERROR(VLOOKUP(T1156,Baggrundsark!C1157:F3155,2,FALSE),"")</f>
        <v/>
      </c>
      <c r="B1156" s="39" t="str">
        <f>IFERROR(VLOOKUP(T1156,Baggrundsark!C1157:F3155,3,FALSE),"")</f>
        <v/>
      </c>
      <c r="C1156" s="39" t="str">
        <f>IFERROR(VLOOKUP(T1156,Baggrundsark!C1157:F3155,4,FALSE),"")</f>
        <v/>
      </c>
      <c r="D1156" s="33"/>
      <c r="E1156" s="33"/>
      <c r="F1156" s="34"/>
      <c r="G1156" s="35"/>
      <c r="H1156" s="25"/>
      <c r="I1156" s="33"/>
      <c r="J1156" s="33"/>
      <c r="K1156" s="33"/>
      <c r="L1156" s="33"/>
      <c r="M1156" s="27"/>
      <c r="N1156" s="64" t="str">
        <f t="shared" si="54"/>
        <v/>
      </c>
      <c r="O1156" s="64" t="str">
        <f t="shared" si="55"/>
        <v/>
      </c>
      <c r="P1156" s="64">
        <f t="shared" si="56"/>
        <v>13</v>
      </c>
      <c r="Q1156" s="65"/>
      <c r="R1156" s="54" t="str" cm="1">
        <f t="array" ref="R1156">IFERROR(_xlfn.IFS(N1156=5,"Gru",O1156=7,"de",P1156=13,"tom"),"Fejl")</f>
        <v>tom</v>
      </c>
      <c r="S1156" s="54"/>
      <c r="T1156" s="53">
        <v>1155</v>
      </c>
    </row>
    <row r="1157" spans="1:20" ht="15.75" x14ac:dyDescent="0.25">
      <c r="A1157" s="39" t="str">
        <f>IFERROR(VLOOKUP(T1157,Baggrundsark!C1158:F3156,2,FALSE),"")</f>
        <v/>
      </c>
      <c r="B1157" s="39" t="str">
        <f>IFERROR(VLOOKUP(T1157,Baggrundsark!C1158:F3156,3,FALSE),"")</f>
        <v/>
      </c>
      <c r="C1157" s="39" t="str">
        <f>IFERROR(VLOOKUP(T1157,Baggrundsark!C1158:F3156,4,FALSE),"")</f>
        <v/>
      </c>
      <c r="D1157" s="33"/>
      <c r="E1157" s="33"/>
      <c r="F1157" s="34"/>
      <c r="G1157" s="35"/>
      <c r="H1157" s="25"/>
      <c r="I1157" s="33"/>
      <c r="J1157" s="33"/>
      <c r="K1157" s="33"/>
      <c r="L1157" s="33"/>
      <c r="M1157" s="27"/>
      <c r="N1157" s="64" t="str">
        <f t="shared" si="54"/>
        <v/>
      </c>
      <c r="O1157" s="64" t="str">
        <f t="shared" si="55"/>
        <v/>
      </c>
      <c r="P1157" s="64">
        <f t="shared" si="56"/>
        <v>13</v>
      </c>
      <c r="Q1157" s="65"/>
      <c r="R1157" s="54" t="str" cm="1">
        <f t="array" ref="R1157">IFERROR(_xlfn.IFS(N1157=5,"Gru",O1157=7,"de",P1157=13,"tom"),"Fejl")</f>
        <v>tom</v>
      </c>
      <c r="S1157" s="54"/>
      <c r="T1157" s="53">
        <v>1156</v>
      </c>
    </row>
    <row r="1158" spans="1:20" ht="15.75" x14ac:dyDescent="0.25">
      <c r="A1158" s="39" t="str">
        <f>IFERROR(VLOOKUP(T1158,Baggrundsark!C1159:F3157,2,FALSE),"")</f>
        <v/>
      </c>
      <c r="B1158" s="39" t="str">
        <f>IFERROR(VLOOKUP(T1158,Baggrundsark!C1159:F3157,3,FALSE),"")</f>
        <v/>
      </c>
      <c r="C1158" s="39" t="str">
        <f>IFERROR(VLOOKUP(T1158,Baggrundsark!C1159:F3157,4,FALSE),"")</f>
        <v/>
      </c>
      <c r="D1158" s="33"/>
      <c r="E1158" s="33"/>
      <c r="F1158" s="34"/>
      <c r="G1158" s="35"/>
      <c r="H1158" s="25"/>
      <c r="I1158" s="33"/>
      <c r="J1158" s="33"/>
      <c r="K1158" s="33"/>
      <c r="L1158" s="33"/>
      <c r="M1158" s="27"/>
      <c r="N1158" s="64" t="str">
        <f t="shared" si="54"/>
        <v/>
      </c>
      <c r="O1158" s="64" t="str">
        <f t="shared" si="55"/>
        <v/>
      </c>
      <c r="P1158" s="64">
        <f t="shared" si="56"/>
        <v>13</v>
      </c>
      <c r="Q1158" s="65"/>
      <c r="R1158" s="54" t="str" cm="1">
        <f t="array" ref="R1158">IFERROR(_xlfn.IFS(N1158=5,"Gru",O1158=7,"de",P1158=13,"tom"),"Fejl")</f>
        <v>tom</v>
      </c>
      <c r="S1158" s="54"/>
      <c r="T1158" s="53">
        <v>1157</v>
      </c>
    </row>
    <row r="1159" spans="1:20" ht="15.75" x14ac:dyDescent="0.25">
      <c r="A1159" s="39" t="str">
        <f>IFERROR(VLOOKUP(T1159,Baggrundsark!C1160:F3158,2,FALSE),"")</f>
        <v/>
      </c>
      <c r="B1159" s="39" t="str">
        <f>IFERROR(VLOOKUP(T1159,Baggrundsark!C1160:F3158,3,FALSE),"")</f>
        <v/>
      </c>
      <c r="C1159" s="39" t="str">
        <f>IFERROR(VLOOKUP(T1159,Baggrundsark!C1160:F3158,4,FALSE),"")</f>
        <v/>
      </c>
      <c r="D1159" s="33"/>
      <c r="E1159" s="33"/>
      <c r="F1159" s="34"/>
      <c r="G1159" s="35"/>
      <c r="H1159" s="25"/>
      <c r="I1159" s="33"/>
      <c r="J1159" s="33"/>
      <c r="K1159" s="33"/>
      <c r="L1159" s="33"/>
      <c r="M1159" s="27"/>
      <c r="N1159" s="64" t="str">
        <f t="shared" si="54"/>
        <v/>
      </c>
      <c r="O1159" s="64" t="str">
        <f t="shared" si="55"/>
        <v/>
      </c>
      <c r="P1159" s="64">
        <f t="shared" si="56"/>
        <v>13</v>
      </c>
      <c r="Q1159" s="65"/>
      <c r="R1159" s="54" t="str" cm="1">
        <f t="array" ref="R1159">IFERROR(_xlfn.IFS(N1159=5,"Gru",O1159=7,"de",P1159=13,"tom"),"Fejl")</f>
        <v>tom</v>
      </c>
      <c r="S1159" s="54"/>
      <c r="T1159" s="53">
        <v>1158</v>
      </c>
    </row>
    <row r="1160" spans="1:20" ht="15.75" x14ac:dyDescent="0.25">
      <c r="A1160" s="39" t="str">
        <f>IFERROR(VLOOKUP(T1160,Baggrundsark!C1161:F3159,2,FALSE),"")</f>
        <v/>
      </c>
      <c r="B1160" s="39" t="str">
        <f>IFERROR(VLOOKUP(T1160,Baggrundsark!C1161:F3159,3,FALSE),"")</f>
        <v/>
      </c>
      <c r="C1160" s="39" t="str">
        <f>IFERROR(VLOOKUP(T1160,Baggrundsark!C1161:F3159,4,FALSE),"")</f>
        <v/>
      </c>
      <c r="D1160" s="33"/>
      <c r="E1160" s="33"/>
      <c r="F1160" s="34"/>
      <c r="G1160" s="35"/>
      <c r="H1160" s="25"/>
      <c r="I1160" s="33"/>
      <c r="J1160" s="33"/>
      <c r="K1160" s="33"/>
      <c r="L1160" s="33"/>
      <c r="M1160" s="27"/>
      <c r="N1160" s="64" t="str">
        <f t="shared" si="54"/>
        <v/>
      </c>
      <c r="O1160" s="64" t="str">
        <f t="shared" si="55"/>
        <v/>
      </c>
      <c r="P1160" s="64">
        <f t="shared" si="56"/>
        <v>13</v>
      </c>
      <c r="Q1160" s="65"/>
      <c r="R1160" s="54" t="str" cm="1">
        <f t="array" ref="R1160">IFERROR(_xlfn.IFS(N1160=5,"Gru",O1160=7,"de",P1160=13,"tom"),"Fejl")</f>
        <v>tom</v>
      </c>
      <c r="S1160" s="54"/>
      <c r="T1160" s="53">
        <v>1159</v>
      </c>
    </row>
    <row r="1161" spans="1:20" ht="15.75" x14ac:dyDescent="0.25">
      <c r="A1161" s="39" t="str">
        <f>IFERROR(VLOOKUP(T1161,Baggrundsark!C1162:F3160,2,FALSE),"")</f>
        <v/>
      </c>
      <c r="B1161" s="39" t="str">
        <f>IFERROR(VLOOKUP(T1161,Baggrundsark!C1162:F3160,3,FALSE),"")</f>
        <v/>
      </c>
      <c r="C1161" s="39" t="str">
        <f>IFERROR(VLOOKUP(T1161,Baggrundsark!C1162:F3160,4,FALSE),"")</f>
        <v/>
      </c>
      <c r="D1161" s="33"/>
      <c r="E1161" s="33"/>
      <c r="F1161" s="34"/>
      <c r="G1161" s="35"/>
      <c r="H1161" s="25"/>
      <c r="I1161" s="33"/>
      <c r="J1161" s="33"/>
      <c r="K1161" s="33"/>
      <c r="L1161" s="33"/>
      <c r="M1161" s="27"/>
      <c r="N1161" s="64" t="str">
        <f t="shared" si="54"/>
        <v/>
      </c>
      <c r="O1161" s="64" t="str">
        <f t="shared" si="55"/>
        <v/>
      </c>
      <c r="P1161" s="64">
        <f t="shared" si="56"/>
        <v>13</v>
      </c>
      <c r="Q1161" s="65"/>
      <c r="R1161" s="54" t="str" cm="1">
        <f t="array" ref="R1161">IFERROR(_xlfn.IFS(N1161=5,"Gru",O1161=7,"de",P1161=13,"tom"),"Fejl")</f>
        <v>tom</v>
      </c>
      <c r="S1161" s="54"/>
      <c r="T1161" s="53">
        <v>1160</v>
      </c>
    </row>
    <row r="1162" spans="1:20" ht="15.75" x14ac:dyDescent="0.25">
      <c r="A1162" s="39" t="str">
        <f>IFERROR(VLOOKUP(T1162,Baggrundsark!C1163:F3161,2,FALSE),"")</f>
        <v/>
      </c>
      <c r="B1162" s="39" t="str">
        <f>IFERROR(VLOOKUP(T1162,Baggrundsark!C1163:F3161,3,FALSE),"")</f>
        <v/>
      </c>
      <c r="C1162" s="39" t="str">
        <f>IFERROR(VLOOKUP(T1162,Baggrundsark!C1163:F3161,4,FALSE),"")</f>
        <v/>
      </c>
      <c r="D1162" s="33"/>
      <c r="E1162" s="33"/>
      <c r="F1162" s="34"/>
      <c r="G1162" s="35"/>
      <c r="H1162" s="25"/>
      <c r="I1162" s="33"/>
      <c r="J1162" s="33"/>
      <c r="K1162" s="33"/>
      <c r="L1162" s="33"/>
      <c r="M1162" s="27"/>
      <c r="N1162" s="64" t="str">
        <f t="shared" si="54"/>
        <v/>
      </c>
      <c r="O1162" s="64" t="str">
        <f t="shared" si="55"/>
        <v/>
      </c>
      <c r="P1162" s="64">
        <f t="shared" si="56"/>
        <v>13</v>
      </c>
      <c r="Q1162" s="65"/>
      <c r="R1162" s="54" t="str" cm="1">
        <f t="array" ref="R1162">IFERROR(_xlfn.IFS(N1162=5,"Gru",O1162=7,"de",P1162=13,"tom"),"Fejl")</f>
        <v>tom</v>
      </c>
      <c r="S1162" s="54"/>
      <c r="T1162" s="53">
        <v>1161</v>
      </c>
    </row>
    <row r="1163" spans="1:20" ht="15.75" x14ac:dyDescent="0.25">
      <c r="A1163" s="39" t="str">
        <f>IFERROR(VLOOKUP(T1163,Baggrundsark!C1164:F3162,2,FALSE),"")</f>
        <v/>
      </c>
      <c r="B1163" s="39" t="str">
        <f>IFERROR(VLOOKUP(T1163,Baggrundsark!C1164:F3162,3,FALSE),"")</f>
        <v/>
      </c>
      <c r="C1163" s="39" t="str">
        <f>IFERROR(VLOOKUP(T1163,Baggrundsark!C1164:F3162,4,FALSE),"")</f>
        <v/>
      </c>
      <c r="D1163" s="33"/>
      <c r="E1163" s="33"/>
      <c r="F1163" s="34"/>
      <c r="G1163" s="35"/>
      <c r="H1163" s="25"/>
      <c r="I1163" s="33"/>
      <c r="J1163" s="33"/>
      <c r="K1163" s="33"/>
      <c r="L1163" s="33"/>
      <c r="M1163" s="27"/>
      <c r="N1163" s="64" t="str">
        <f t="shared" si="54"/>
        <v/>
      </c>
      <c r="O1163" s="64" t="str">
        <f t="shared" si="55"/>
        <v/>
      </c>
      <c r="P1163" s="64">
        <f t="shared" si="56"/>
        <v>13</v>
      </c>
      <c r="Q1163" s="65"/>
      <c r="R1163" s="54" t="str" cm="1">
        <f t="array" ref="R1163">IFERROR(_xlfn.IFS(N1163=5,"Gru",O1163=7,"de",P1163=13,"tom"),"Fejl")</f>
        <v>tom</v>
      </c>
      <c r="S1163" s="54"/>
      <c r="T1163" s="53">
        <v>1162</v>
      </c>
    </row>
    <row r="1164" spans="1:20" ht="15.75" x14ac:dyDescent="0.25">
      <c r="A1164" s="39" t="str">
        <f>IFERROR(VLOOKUP(T1164,Baggrundsark!C1165:F3163,2,FALSE),"")</f>
        <v/>
      </c>
      <c r="B1164" s="39" t="str">
        <f>IFERROR(VLOOKUP(T1164,Baggrundsark!C1165:F3163,3,FALSE),"")</f>
        <v/>
      </c>
      <c r="C1164" s="39" t="str">
        <f>IFERROR(VLOOKUP(T1164,Baggrundsark!C1165:F3163,4,FALSE),"")</f>
        <v/>
      </c>
      <c r="D1164" s="33"/>
      <c r="E1164" s="33"/>
      <c r="F1164" s="34"/>
      <c r="G1164" s="35"/>
      <c r="H1164" s="25"/>
      <c r="I1164" s="33"/>
      <c r="J1164" s="33"/>
      <c r="K1164" s="33"/>
      <c r="L1164" s="33"/>
      <c r="M1164" s="27"/>
      <c r="N1164" s="64" t="str">
        <f t="shared" si="54"/>
        <v/>
      </c>
      <c r="O1164" s="64" t="str">
        <f t="shared" si="55"/>
        <v/>
      </c>
      <c r="P1164" s="64">
        <f t="shared" si="56"/>
        <v>13</v>
      </c>
      <c r="Q1164" s="65"/>
      <c r="R1164" s="54" t="str" cm="1">
        <f t="array" ref="R1164">IFERROR(_xlfn.IFS(N1164=5,"Gru",O1164=7,"de",P1164=13,"tom"),"Fejl")</f>
        <v>tom</v>
      </c>
      <c r="S1164" s="54"/>
      <c r="T1164" s="53">
        <v>1163</v>
      </c>
    </row>
    <row r="1165" spans="1:20" ht="15.75" x14ac:dyDescent="0.25">
      <c r="A1165" s="39" t="str">
        <f>IFERROR(VLOOKUP(T1165,Baggrundsark!C1166:F3164,2,FALSE),"")</f>
        <v/>
      </c>
      <c r="B1165" s="39" t="str">
        <f>IFERROR(VLOOKUP(T1165,Baggrundsark!C1166:F3164,3,FALSE),"")</f>
        <v/>
      </c>
      <c r="C1165" s="39" t="str">
        <f>IFERROR(VLOOKUP(T1165,Baggrundsark!C1166:F3164,4,FALSE),"")</f>
        <v/>
      </c>
      <c r="D1165" s="33"/>
      <c r="E1165" s="33"/>
      <c r="F1165" s="34"/>
      <c r="G1165" s="35"/>
      <c r="H1165" s="25"/>
      <c r="I1165" s="33"/>
      <c r="J1165" s="33"/>
      <c r="K1165" s="33"/>
      <c r="L1165" s="33"/>
      <c r="M1165" s="27"/>
      <c r="N1165" s="64" t="str">
        <f t="shared" si="54"/>
        <v/>
      </c>
      <c r="O1165" s="64" t="str">
        <f t="shared" si="55"/>
        <v/>
      </c>
      <c r="P1165" s="64">
        <f t="shared" si="56"/>
        <v>13</v>
      </c>
      <c r="Q1165" s="65"/>
      <c r="R1165" s="54" t="str" cm="1">
        <f t="array" ref="R1165">IFERROR(_xlfn.IFS(N1165=5,"Gru",O1165=7,"de",P1165=13,"tom"),"Fejl")</f>
        <v>tom</v>
      </c>
      <c r="S1165" s="54"/>
      <c r="T1165" s="53">
        <v>1164</v>
      </c>
    </row>
    <row r="1166" spans="1:20" ht="15.75" x14ac:dyDescent="0.25">
      <c r="A1166" s="39" t="str">
        <f>IFERROR(VLOOKUP(T1166,Baggrundsark!C1167:F3165,2,FALSE),"")</f>
        <v/>
      </c>
      <c r="B1166" s="39" t="str">
        <f>IFERROR(VLOOKUP(T1166,Baggrundsark!C1167:F3165,3,FALSE),"")</f>
        <v/>
      </c>
      <c r="C1166" s="39" t="str">
        <f>IFERROR(VLOOKUP(T1166,Baggrundsark!C1167:F3165,4,FALSE),"")</f>
        <v/>
      </c>
      <c r="D1166" s="33"/>
      <c r="E1166" s="33"/>
      <c r="F1166" s="34"/>
      <c r="G1166" s="35"/>
      <c r="H1166" s="25"/>
      <c r="I1166" s="33"/>
      <c r="J1166" s="33"/>
      <c r="K1166" s="33"/>
      <c r="L1166" s="33"/>
      <c r="M1166" s="27"/>
      <c r="N1166" s="64" t="str">
        <f t="shared" si="54"/>
        <v/>
      </c>
      <c r="O1166" s="64" t="str">
        <f t="shared" si="55"/>
        <v/>
      </c>
      <c r="P1166" s="64">
        <f t="shared" si="56"/>
        <v>13</v>
      </c>
      <c r="Q1166" s="65"/>
      <c r="R1166" s="54" t="str" cm="1">
        <f t="array" ref="R1166">IFERROR(_xlfn.IFS(N1166=5,"Gru",O1166=7,"de",P1166=13,"tom"),"Fejl")</f>
        <v>tom</v>
      </c>
      <c r="S1166" s="54"/>
      <c r="T1166" s="53">
        <v>1165</v>
      </c>
    </row>
    <row r="1167" spans="1:20" ht="15.75" x14ac:dyDescent="0.25">
      <c r="A1167" s="39" t="str">
        <f>IFERROR(VLOOKUP(T1167,Baggrundsark!C1168:F3166,2,FALSE),"")</f>
        <v/>
      </c>
      <c r="B1167" s="39" t="str">
        <f>IFERROR(VLOOKUP(T1167,Baggrundsark!C1168:F3166,3,FALSE),"")</f>
        <v/>
      </c>
      <c r="C1167" s="39" t="str">
        <f>IFERROR(VLOOKUP(T1167,Baggrundsark!C1168:F3166,4,FALSE),"")</f>
        <v/>
      </c>
      <c r="D1167" s="33"/>
      <c r="E1167" s="33"/>
      <c r="F1167" s="34"/>
      <c r="G1167" s="35"/>
      <c r="H1167" s="25"/>
      <c r="I1167" s="33"/>
      <c r="J1167" s="33"/>
      <c r="K1167" s="33"/>
      <c r="L1167" s="33"/>
      <c r="M1167" s="27"/>
      <c r="N1167" s="64" t="str">
        <f t="shared" si="54"/>
        <v/>
      </c>
      <c r="O1167" s="64" t="str">
        <f t="shared" si="55"/>
        <v/>
      </c>
      <c r="P1167" s="64">
        <f t="shared" si="56"/>
        <v>13</v>
      </c>
      <c r="Q1167" s="65"/>
      <c r="R1167" s="54" t="str" cm="1">
        <f t="array" ref="R1167">IFERROR(_xlfn.IFS(N1167=5,"Gru",O1167=7,"de",P1167=13,"tom"),"Fejl")</f>
        <v>tom</v>
      </c>
      <c r="S1167" s="54"/>
      <c r="T1167" s="53">
        <v>1166</v>
      </c>
    </row>
    <row r="1168" spans="1:20" ht="15.75" x14ac:dyDescent="0.25">
      <c r="A1168" s="39" t="str">
        <f>IFERROR(VLOOKUP(T1168,Baggrundsark!C1169:F3167,2,FALSE),"")</f>
        <v/>
      </c>
      <c r="B1168" s="39" t="str">
        <f>IFERROR(VLOOKUP(T1168,Baggrundsark!C1169:F3167,3,FALSE),"")</f>
        <v/>
      </c>
      <c r="C1168" s="39" t="str">
        <f>IFERROR(VLOOKUP(T1168,Baggrundsark!C1169:F3167,4,FALSE),"")</f>
        <v/>
      </c>
      <c r="D1168" s="33"/>
      <c r="E1168" s="33"/>
      <c r="F1168" s="34"/>
      <c r="G1168" s="35"/>
      <c r="H1168" s="25"/>
      <c r="I1168" s="33"/>
      <c r="J1168" s="33"/>
      <c r="K1168" s="33"/>
      <c r="L1168" s="33"/>
      <c r="M1168" s="27"/>
      <c r="N1168" s="64" t="str">
        <f t="shared" si="54"/>
        <v/>
      </c>
      <c r="O1168" s="64" t="str">
        <f t="shared" si="55"/>
        <v/>
      </c>
      <c r="P1168" s="64">
        <f t="shared" si="56"/>
        <v>13</v>
      </c>
      <c r="Q1168" s="65"/>
      <c r="R1168" s="54" t="str" cm="1">
        <f t="array" ref="R1168">IFERROR(_xlfn.IFS(N1168=5,"Gru",O1168=7,"de",P1168=13,"tom"),"Fejl")</f>
        <v>tom</v>
      </c>
      <c r="S1168" s="54"/>
      <c r="T1168" s="53">
        <v>1167</v>
      </c>
    </row>
    <row r="1169" spans="1:20" ht="15.75" x14ac:dyDescent="0.25">
      <c r="A1169" s="39" t="str">
        <f>IFERROR(VLOOKUP(T1169,Baggrundsark!C1170:F3168,2,FALSE),"")</f>
        <v/>
      </c>
      <c r="B1169" s="39" t="str">
        <f>IFERROR(VLOOKUP(T1169,Baggrundsark!C1170:F3168,3,FALSE),"")</f>
        <v/>
      </c>
      <c r="C1169" s="39" t="str">
        <f>IFERROR(VLOOKUP(T1169,Baggrundsark!C1170:F3168,4,FALSE),"")</f>
        <v/>
      </c>
      <c r="D1169" s="33"/>
      <c r="E1169" s="33"/>
      <c r="F1169" s="34"/>
      <c r="G1169" s="35"/>
      <c r="H1169" s="25"/>
      <c r="I1169" s="33"/>
      <c r="J1169" s="33"/>
      <c r="K1169" s="33"/>
      <c r="L1169" s="33"/>
      <c r="M1169" s="27"/>
      <c r="N1169" s="64" t="str">
        <f t="shared" si="54"/>
        <v/>
      </c>
      <c r="O1169" s="64" t="str">
        <f t="shared" si="55"/>
        <v/>
      </c>
      <c r="P1169" s="64">
        <f t="shared" si="56"/>
        <v>13</v>
      </c>
      <c r="Q1169" s="65"/>
      <c r="R1169" s="54" t="str" cm="1">
        <f t="array" ref="R1169">IFERROR(_xlfn.IFS(N1169=5,"Gru",O1169=7,"de",P1169=13,"tom"),"Fejl")</f>
        <v>tom</v>
      </c>
      <c r="S1169" s="54"/>
      <c r="T1169" s="53">
        <v>1168</v>
      </c>
    </row>
    <row r="1170" spans="1:20" ht="15.75" x14ac:dyDescent="0.25">
      <c r="A1170" s="39" t="str">
        <f>IFERROR(VLOOKUP(T1170,Baggrundsark!C1171:F3169,2,FALSE),"")</f>
        <v/>
      </c>
      <c r="B1170" s="39" t="str">
        <f>IFERROR(VLOOKUP(T1170,Baggrundsark!C1171:F3169,3,FALSE),"")</f>
        <v/>
      </c>
      <c r="C1170" s="39" t="str">
        <f>IFERROR(VLOOKUP(T1170,Baggrundsark!C1171:F3169,4,FALSE),"")</f>
        <v/>
      </c>
      <c r="D1170" s="33"/>
      <c r="E1170" s="33"/>
      <c r="F1170" s="34"/>
      <c r="G1170" s="35"/>
      <c r="H1170" s="25"/>
      <c r="I1170" s="33"/>
      <c r="J1170" s="33"/>
      <c r="K1170" s="33"/>
      <c r="L1170" s="33"/>
      <c r="M1170" s="27"/>
      <c r="N1170" s="64" t="str">
        <f t="shared" si="54"/>
        <v/>
      </c>
      <c r="O1170" s="64" t="str">
        <f t="shared" si="55"/>
        <v/>
      </c>
      <c r="P1170" s="64">
        <f t="shared" si="56"/>
        <v>13</v>
      </c>
      <c r="Q1170" s="65"/>
      <c r="R1170" s="54" t="str" cm="1">
        <f t="array" ref="R1170">IFERROR(_xlfn.IFS(N1170=5,"Gru",O1170=7,"de",P1170=13,"tom"),"Fejl")</f>
        <v>tom</v>
      </c>
      <c r="S1170" s="54"/>
      <c r="T1170" s="53">
        <v>1169</v>
      </c>
    </row>
    <row r="1171" spans="1:20" ht="15.75" x14ac:dyDescent="0.25">
      <c r="A1171" s="39" t="str">
        <f>IFERROR(VLOOKUP(T1171,Baggrundsark!C1172:F3170,2,FALSE),"")</f>
        <v/>
      </c>
      <c r="B1171" s="39" t="str">
        <f>IFERROR(VLOOKUP(T1171,Baggrundsark!C1172:F3170,3,FALSE),"")</f>
        <v/>
      </c>
      <c r="C1171" s="39" t="str">
        <f>IFERROR(VLOOKUP(T1171,Baggrundsark!C1172:F3170,4,FALSE),"")</f>
        <v/>
      </c>
      <c r="D1171" s="33"/>
      <c r="E1171" s="33"/>
      <c r="F1171" s="34"/>
      <c r="G1171" s="35"/>
      <c r="H1171" s="25"/>
      <c r="I1171" s="33"/>
      <c r="J1171" s="33"/>
      <c r="K1171" s="33"/>
      <c r="L1171" s="33"/>
      <c r="M1171" s="27"/>
      <c r="N1171" s="64" t="str">
        <f t="shared" si="54"/>
        <v/>
      </c>
      <c r="O1171" s="64" t="str">
        <f t="shared" si="55"/>
        <v/>
      </c>
      <c r="P1171" s="64">
        <f t="shared" si="56"/>
        <v>13</v>
      </c>
      <c r="Q1171" s="65"/>
      <c r="R1171" s="54" t="str" cm="1">
        <f t="array" ref="R1171">IFERROR(_xlfn.IFS(N1171=5,"Gru",O1171=7,"de",P1171=13,"tom"),"Fejl")</f>
        <v>tom</v>
      </c>
      <c r="S1171" s="54"/>
      <c r="T1171" s="53">
        <v>1170</v>
      </c>
    </row>
    <row r="1172" spans="1:20" ht="15.75" x14ac:dyDescent="0.25">
      <c r="A1172" s="39" t="str">
        <f>IFERROR(VLOOKUP(T1172,Baggrundsark!C1173:F3171,2,FALSE),"")</f>
        <v/>
      </c>
      <c r="B1172" s="39" t="str">
        <f>IFERROR(VLOOKUP(T1172,Baggrundsark!C1173:F3171,3,FALSE),"")</f>
        <v/>
      </c>
      <c r="C1172" s="39" t="str">
        <f>IFERROR(VLOOKUP(T1172,Baggrundsark!C1173:F3171,4,FALSE),"")</f>
        <v/>
      </c>
      <c r="D1172" s="33"/>
      <c r="E1172" s="33"/>
      <c r="F1172" s="34"/>
      <c r="G1172" s="35"/>
      <c r="H1172" s="25"/>
      <c r="I1172" s="33"/>
      <c r="J1172" s="33"/>
      <c r="K1172" s="33"/>
      <c r="L1172" s="33"/>
      <c r="M1172" s="27"/>
      <c r="N1172" s="64" t="str">
        <f t="shared" si="54"/>
        <v/>
      </c>
      <c r="O1172" s="64" t="str">
        <f t="shared" si="55"/>
        <v/>
      </c>
      <c r="P1172" s="64">
        <f t="shared" si="56"/>
        <v>13</v>
      </c>
      <c r="Q1172" s="65"/>
      <c r="R1172" s="54" t="str" cm="1">
        <f t="array" ref="R1172">IFERROR(_xlfn.IFS(N1172=5,"Gru",O1172=7,"de",P1172=13,"tom"),"Fejl")</f>
        <v>tom</v>
      </c>
      <c r="S1172" s="54"/>
      <c r="T1172" s="53">
        <v>1171</v>
      </c>
    </row>
    <row r="1173" spans="1:20" ht="15.75" x14ac:dyDescent="0.25">
      <c r="A1173" s="39" t="str">
        <f>IFERROR(VLOOKUP(T1173,Baggrundsark!C1174:F3172,2,FALSE),"")</f>
        <v/>
      </c>
      <c r="B1173" s="39" t="str">
        <f>IFERROR(VLOOKUP(T1173,Baggrundsark!C1174:F3172,3,FALSE),"")</f>
        <v/>
      </c>
      <c r="C1173" s="39" t="str">
        <f>IFERROR(VLOOKUP(T1173,Baggrundsark!C1174:F3172,4,FALSE),"")</f>
        <v/>
      </c>
      <c r="D1173" s="33"/>
      <c r="E1173" s="33"/>
      <c r="F1173" s="34"/>
      <c r="G1173" s="35"/>
      <c r="H1173" s="25"/>
      <c r="I1173" s="33"/>
      <c r="J1173" s="33"/>
      <c r="K1173" s="33"/>
      <c r="L1173" s="33"/>
      <c r="M1173" s="27"/>
      <c r="N1173" s="64" t="str">
        <f t="shared" si="54"/>
        <v/>
      </c>
      <c r="O1173" s="64" t="str">
        <f t="shared" si="55"/>
        <v/>
      </c>
      <c r="P1173" s="64">
        <f t="shared" si="56"/>
        <v>13</v>
      </c>
      <c r="Q1173" s="65"/>
      <c r="R1173" s="54" t="str" cm="1">
        <f t="array" ref="R1173">IFERROR(_xlfn.IFS(N1173=5,"Gru",O1173=7,"de",P1173=13,"tom"),"Fejl")</f>
        <v>tom</v>
      </c>
      <c r="S1173" s="54"/>
      <c r="T1173" s="53">
        <v>1172</v>
      </c>
    </row>
    <row r="1174" spans="1:20" ht="15.75" x14ac:dyDescent="0.25">
      <c r="A1174" s="39" t="str">
        <f>IFERROR(VLOOKUP(T1174,Baggrundsark!C1175:F3173,2,FALSE),"")</f>
        <v/>
      </c>
      <c r="B1174" s="39" t="str">
        <f>IFERROR(VLOOKUP(T1174,Baggrundsark!C1175:F3173,3,FALSE),"")</f>
        <v/>
      </c>
      <c r="C1174" s="39" t="str">
        <f>IFERROR(VLOOKUP(T1174,Baggrundsark!C1175:F3173,4,FALSE),"")</f>
        <v/>
      </c>
      <c r="D1174" s="33"/>
      <c r="E1174" s="33"/>
      <c r="F1174" s="34"/>
      <c r="G1174" s="35"/>
      <c r="H1174" s="25"/>
      <c r="I1174" s="33"/>
      <c r="J1174" s="33"/>
      <c r="K1174" s="33"/>
      <c r="L1174" s="33"/>
      <c r="M1174" s="27"/>
      <c r="N1174" s="64" t="str">
        <f t="shared" si="54"/>
        <v/>
      </c>
      <c r="O1174" s="64" t="str">
        <f t="shared" si="55"/>
        <v/>
      </c>
      <c r="P1174" s="64">
        <f t="shared" si="56"/>
        <v>13</v>
      </c>
      <c r="Q1174" s="65"/>
      <c r="R1174" s="54" t="str" cm="1">
        <f t="array" ref="R1174">IFERROR(_xlfn.IFS(N1174=5,"Gru",O1174=7,"de",P1174=13,"tom"),"Fejl")</f>
        <v>tom</v>
      </c>
      <c r="S1174" s="54"/>
      <c r="T1174" s="53">
        <v>1173</v>
      </c>
    </row>
    <row r="1175" spans="1:20" ht="15.75" x14ac:dyDescent="0.25">
      <c r="A1175" s="39" t="str">
        <f>IFERROR(VLOOKUP(T1175,Baggrundsark!C1176:F3174,2,FALSE),"")</f>
        <v/>
      </c>
      <c r="B1175" s="39" t="str">
        <f>IFERROR(VLOOKUP(T1175,Baggrundsark!C1176:F3174,3,FALSE),"")</f>
        <v/>
      </c>
      <c r="C1175" s="39" t="str">
        <f>IFERROR(VLOOKUP(T1175,Baggrundsark!C1176:F3174,4,FALSE),"")</f>
        <v/>
      </c>
      <c r="D1175" s="33"/>
      <c r="E1175" s="33"/>
      <c r="F1175" s="34"/>
      <c r="G1175" s="35"/>
      <c r="H1175" s="25"/>
      <c r="I1175" s="33"/>
      <c r="J1175" s="33"/>
      <c r="K1175" s="33"/>
      <c r="L1175" s="33"/>
      <c r="M1175" s="27"/>
      <c r="N1175" s="64" t="str">
        <f t="shared" si="54"/>
        <v/>
      </c>
      <c r="O1175" s="64" t="str">
        <f t="shared" si="55"/>
        <v/>
      </c>
      <c r="P1175" s="64">
        <f t="shared" si="56"/>
        <v>13</v>
      </c>
      <c r="Q1175" s="65"/>
      <c r="R1175" s="54" t="str" cm="1">
        <f t="array" ref="R1175">IFERROR(_xlfn.IFS(N1175=5,"Gru",O1175=7,"de",P1175=13,"tom"),"Fejl")</f>
        <v>tom</v>
      </c>
      <c r="S1175" s="54"/>
      <c r="T1175" s="53">
        <v>1174</v>
      </c>
    </row>
    <row r="1176" spans="1:20" ht="15.75" x14ac:dyDescent="0.25">
      <c r="A1176" s="39" t="str">
        <f>IFERROR(VLOOKUP(T1176,Baggrundsark!C1177:F3175,2,FALSE),"")</f>
        <v/>
      </c>
      <c r="B1176" s="39" t="str">
        <f>IFERROR(VLOOKUP(T1176,Baggrundsark!C1177:F3175,3,FALSE),"")</f>
        <v/>
      </c>
      <c r="C1176" s="39" t="str">
        <f>IFERROR(VLOOKUP(T1176,Baggrundsark!C1177:F3175,4,FALSE),"")</f>
        <v/>
      </c>
      <c r="D1176" s="33"/>
      <c r="E1176" s="33"/>
      <c r="F1176" s="34"/>
      <c r="G1176" s="35"/>
      <c r="H1176" s="25"/>
      <c r="I1176" s="33"/>
      <c r="J1176" s="33"/>
      <c r="K1176" s="33"/>
      <c r="L1176" s="33"/>
      <c r="M1176" s="27"/>
      <c r="N1176" s="64" t="str">
        <f t="shared" si="54"/>
        <v/>
      </c>
      <c r="O1176" s="64" t="str">
        <f t="shared" si="55"/>
        <v/>
      </c>
      <c r="P1176" s="64">
        <f t="shared" si="56"/>
        <v>13</v>
      </c>
      <c r="Q1176" s="65"/>
      <c r="R1176" s="54" t="str" cm="1">
        <f t="array" ref="R1176">IFERROR(_xlfn.IFS(N1176=5,"Gru",O1176=7,"de",P1176=13,"tom"),"Fejl")</f>
        <v>tom</v>
      </c>
      <c r="S1176" s="54"/>
      <c r="T1176" s="53">
        <v>1175</v>
      </c>
    </row>
    <row r="1177" spans="1:20" ht="15.75" x14ac:dyDescent="0.25">
      <c r="A1177" s="39" t="str">
        <f>IFERROR(VLOOKUP(T1177,Baggrundsark!C1178:F3176,2,FALSE),"")</f>
        <v/>
      </c>
      <c r="B1177" s="39" t="str">
        <f>IFERROR(VLOOKUP(T1177,Baggrundsark!C1178:F3176,3,FALSE),"")</f>
        <v/>
      </c>
      <c r="C1177" s="39" t="str">
        <f>IFERROR(VLOOKUP(T1177,Baggrundsark!C1178:F3176,4,FALSE),"")</f>
        <v/>
      </c>
      <c r="D1177" s="33"/>
      <c r="E1177" s="33"/>
      <c r="F1177" s="34"/>
      <c r="G1177" s="35"/>
      <c r="H1177" s="25"/>
      <c r="I1177" s="33"/>
      <c r="J1177" s="33"/>
      <c r="K1177" s="33"/>
      <c r="L1177" s="33"/>
      <c r="M1177" s="27"/>
      <c r="N1177" s="64" t="str">
        <f t="shared" si="54"/>
        <v/>
      </c>
      <c r="O1177" s="64" t="str">
        <f t="shared" si="55"/>
        <v/>
      </c>
      <c r="P1177" s="64">
        <f t="shared" si="56"/>
        <v>13</v>
      </c>
      <c r="Q1177" s="65"/>
      <c r="R1177" s="54" t="str" cm="1">
        <f t="array" ref="R1177">IFERROR(_xlfn.IFS(N1177=5,"Gru",O1177=7,"de",P1177=13,"tom"),"Fejl")</f>
        <v>tom</v>
      </c>
      <c r="S1177" s="54"/>
      <c r="T1177" s="53">
        <v>1176</v>
      </c>
    </row>
    <row r="1178" spans="1:20" ht="15.75" x14ac:dyDescent="0.25">
      <c r="A1178" s="39" t="str">
        <f>IFERROR(VLOOKUP(T1178,Baggrundsark!C1179:F3177,2,FALSE),"")</f>
        <v/>
      </c>
      <c r="B1178" s="39" t="str">
        <f>IFERROR(VLOOKUP(T1178,Baggrundsark!C1179:F3177,3,FALSE),"")</f>
        <v/>
      </c>
      <c r="C1178" s="39" t="str">
        <f>IFERROR(VLOOKUP(T1178,Baggrundsark!C1179:F3177,4,FALSE),"")</f>
        <v/>
      </c>
      <c r="D1178" s="33"/>
      <c r="E1178" s="33"/>
      <c r="F1178" s="34"/>
      <c r="G1178" s="35"/>
      <c r="H1178" s="25"/>
      <c r="I1178" s="33"/>
      <c r="J1178" s="33"/>
      <c r="K1178" s="33"/>
      <c r="L1178" s="33"/>
      <c r="M1178" s="27"/>
      <c r="N1178" s="64" t="str">
        <f t="shared" si="54"/>
        <v/>
      </c>
      <c r="O1178" s="64" t="str">
        <f t="shared" si="55"/>
        <v/>
      </c>
      <c r="P1178" s="64">
        <f t="shared" si="56"/>
        <v>13</v>
      </c>
      <c r="Q1178" s="65"/>
      <c r="R1178" s="54" t="str" cm="1">
        <f t="array" ref="R1178">IFERROR(_xlfn.IFS(N1178=5,"Gru",O1178=7,"de",P1178=13,"tom"),"Fejl")</f>
        <v>tom</v>
      </c>
      <c r="S1178" s="54"/>
      <c r="T1178" s="53">
        <v>1177</v>
      </c>
    </row>
    <row r="1179" spans="1:20" ht="15.75" x14ac:dyDescent="0.25">
      <c r="A1179" s="39" t="str">
        <f>IFERROR(VLOOKUP(T1179,Baggrundsark!C1180:F3178,2,FALSE),"")</f>
        <v/>
      </c>
      <c r="B1179" s="39" t="str">
        <f>IFERROR(VLOOKUP(T1179,Baggrundsark!C1180:F3178,3,FALSE),"")</f>
        <v/>
      </c>
      <c r="C1179" s="39" t="str">
        <f>IFERROR(VLOOKUP(T1179,Baggrundsark!C1180:F3178,4,FALSE),"")</f>
        <v/>
      </c>
      <c r="D1179" s="33"/>
      <c r="E1179" s="33"/>
      <c r="F1179" s="34"/>
      <c r="G1179" s="35"/>
      <c r="H1179" s="25"/>
      <c r="I1179" s="33"/>
      <c r="J1179" s="33"/>
      <c r="K1179" s="33"/>
      <c r="L1179" s="33"/>
      <c r="M1179" s="27"/>
      <c r="N1179" s="64" t="str">
        <f t="shared" si="54"/>
        <v/>
      </c>
      <c r="O1179" s="64" t="str">
        <f t="shared" si="55"/>
        <v/>
      </c>
      <c r="P1179" s="64">
        <f t="shared" si="56"/>
        <v>13</v>
      </c>
      <c r="Q1179" s="65"/>
      <c r="R1179" s="54" t="str" cm="1">
        <f t="array" ref="R1179">IFERROR(_xlfn.IFS(N1179=5,"Gru",O1179=7,"de",P1179=13,"tom"),"Fejl")</f>
        <v>tom</v>
      </c>
      <c r="S1179" s="54"/>
      <c r="T1179" s="53">
        <v>1178</v>
      </c>
    </row>
    <row r="1180" spans="1:20" ht="15.75" x14ac:dyDescent="0.25">
      <c r="A1180" s="39" t="str">
        <f>IFERROR(VLOOKUP(T1180,Baggrundsark!C1181:F3179,2,FALSE),"")</f>
        <v/>
      </c>
      <c r="B1180" s="39" t="str">
        <f>IFERROR(VLOOKUP(T1180,Baggrundsark!C1181:F3179,3,FALSE),"")</f>
        <v/>
      </c>
      <c r="C1180" s="39" t="str">
        <f>IFERROR(VLOOKUP(T1180,Baggrundsark!C1181:F3179,4,FALSE),"")</f>
        <v/>
      </c>
      <c r="D1180" s="33"/>
      <c r="E1180" s="33"/>
      <c r="F1180" s="34"/>
      <c r="G1180" s="35"/>
      <c r="H1180" s="25"/>
      <c r="I1180" s="33"/>
      <c r="J1180" s="33"/>
      <c r="K1180" s="33"/>
      <c r="L1180" s="33"/>
      <c r="M1180" s="27"/>
      <c r="N1180" s="64" t="str">
        <f t="shared" si="54"/>
        <v/>
      </c>
      <c r="O1180" s="64" t="str">
        <f t="shared" si="55"/>
        <v/>
      </c>
      <c r="P1180" s="64">
        <f t="shared" si="56"/>
        <v>13</v>
      </c>
      <c r="Q1180" s="65"/>
      <c r="R1180" s="54" t="str" cm="1">
        <f t="array" ref="R1180">IFERROR(_xlfn.IFS(N1180=5,"Gru",O1180=7,"de",P1180=13,"tom"),"Fejl")</f>
        <v>tom</v>
      </c>
      <c r="S1180" s="54"/>
      <c r="T1180" s="53">
        <v>1179</v>
      </c>
    </row>
    <row r="1181" spans="1:20" ht="15.75" x14ac:dyDescent="0.25">
      <c r="A1181" s="39" t="str">
        <f>IFERROR(VLOOKUP(T1181,Baggrundsark!C1182:F3180,2,FALSE),"")</f>
        <v/>
      </c>
      <c r="B1181" s="39" t="str">
        <f>IFERROR(VLOOKUP(T1181,Baggrundsark!C1182:F3180,3,FALSE),"")</f>
        <v/>
      </c>
      <c r="C1181" s="39" t="str">
        <f>IFERROR(VLOOKUP(T1181,Baggrundsark!C1182:F3180,4,FALSE),"")</f>
        <v/>
      </c>
      <c r="D1181" s="33"/>
      <c r="E1181" s="33"/>
      <c r="F1181" s="34"/>
      <c r="G1181" s="35"/>
      <c r="H1181" s="25"/>
      <c r="I1181" s="33"/>
      <c r="J1181" s="33"/>
      <c r="K1181" s="33"/>
      <c r="L1181" s="33"/>
      <c r="M1181" s="27"/>
      <c r="N1181" s="64" t="str">
        <f t="shared" si="54"/>
        <v/>
      </c>
      <c r="O1181" s="64" t="str">
        <f t="shared" si="55"/>
        <v/>
      </c>
      <c r="P1181" s="64">
        <f t="shared" si="56"/>
        <v>13</v>
      </c>
      <c r="Q1181" s="65"/>
      <c r="R1181" s="54" t="str" cm="1">
        <f t="array" ref="R1181">IFERROR(_xlfn.IFS(N1181=5,"Gru",O1181=7,"de",P1181=13,"tom"),"Fejl")</f>
        <v>tom</v>
      </c>
      <c r="S1181" s="54"/>
      <c r="T1181" s="53">
        <v>1180</v>
      </c>
    </row>
    <row r="1182" spans="1:20" ht="15.75" x14ac:dyDescent="0.25">
      <c r="A1182" s="39" t="str">
        <f>IFERROR(VLOOKUP(T1182,Baggrundsark!C1183:F3181,2,FALSE),"")</f>
        <v/>
      </c>
      <c r="B1182" s="39" t="str">
        <f>IFERROR(VLOOKUP(T1182,Baggrundsark!C1183:F3181,3,FALSE),"")</f>
        <v/>
      </c>
      <c r="C1182" s="39" t="str">
        <f>IFERROR(VLOOKUP(T1182,Baggrundsark!C1183:F3181,4,FALSE),"")</f>
        <v/>
      </c>
      <c r="D1182" s="33"/>
      <c r="E1182" s="33"/>
      <c r="F1182" s="34"/>
      <c r="G1182" s="35"/>
      <c r="H1182" s="25"/>
      <c r="I1182" s="33"/>
      <c r="J1182" s="33"/>
      <c r="K1182" s="33"/>
      <c r="L1182" s="33"/>
      <c r="M1182" s="27"/>
      <c r="N1182" s="64" t="str">
        <f t="shared" si="54"/>
        <v/>
      </c>
      <c r="O1182" s="64" t="str">
        <f t="shared" si="55"/>
        <v/>
      </c>
      <c r="P1182" s="64">
        <f t="shared" si="56"/>
        <v>13</v>
      </c>
      <c r="Q1182" s="65"/>
      <c r="R1182" s="54" t="str" cm="1">
        <f t="array" ref="R1182">IFERROR(_xlfn.IFS(N1182=5,"Gru",O1182=7,"de",P1182=13,"tom"),"Fejl")</f>
        <v>tom</v>
      </c>
      <c r="S1182" s="54"/>
      <c r="T1182" s="53">
        <v>1181</v>
      </c>
    </row>
    <row r="1183" spans="1:20" ht="15.75" x14ac:dyDescent="0.25">
      <c r="A1183" s="39" t="str">
        <f>IFERROR(VLOOKUP(T1183,Baggrundsark!C1184:F3182,2,FALSE),"")</f>
        <v/>
      </c>
      <c r="B1183" s="39" t="str">
        <f>IFERROR(VLOOKUP(T1183,Baggrundsark!C1184:F3182,3,FALSE),"")</f>
        <v/>
      </c>
      <c r="C1183" s="39" t="str">
        <f>IFERROR(VLOOKUP(T1183,Baggrundsark!C1184:F3182,4,FALSE),"")</f>
        <v/>
      </c>
      <c r="D1183" s="33"/>
      <c r="E1183" s="33"/>
      <c r="F1183" s="34"/>
      <c r="G1183" s="35"/>
      <c r="H1183" s="25"/>
      <c r="I1183" s="33"/>
      <c r="J1183" s="33"/>
      <c r="K1183" s="33"/>
      <c r="L1183" s="33"/>
      <c r="M1183" s="27"/>
      <c r="N1183" s="64" t="str">
        <f t="shared" si="54"/>
        <v/>
      </c>
      <c r="O1183" s="64" t="str">
        <f t="shared" si="55"/>
        <v/>
      </c>
      <c r="P1183" s="64">
        <f t="shared" si="56"/>
        <v>13</v>
      </c>
      <c r="Q1183" s="65"/>
      <c r="R1183" s="54" t="str" cm="1">
        <f t="array" ref="R1183">IFERROR(_xlfn.IFS(N1183=5,"Gru",O1183=7,"de",P1183=13,"tom"),"Fejl")</f>
        <v>tom</v>
      </c>
      <c r="S1183" s="54"/>
      <c r="T1183" s="53">
        <v>1182</v>
      </c>
    </row>
    <row r="1184" spans="1:20" ht="15.75" x14ac:dyDescent="0.25">
      <c r="A1184" s="39" t="str">
        <f>IFERROR(VLOOKUP(T1184,Baggrundsark!C1185:F3183,2,FALSE),"")</f>
        <v/>
      </c>
      <c r="B1184" s="39" t="str">
        <f>IFERROR(VLOOKUP(T1184,Baggrundsark!C1185:F3183,3,FALSE),"")</f>
        <v/>
      </c>
      <c r="C1184" s="39" t="str">
        <f>IFERROR(VLOOKUP(T1184,Baggrundsark!C1185:F3183,4,FALSE),"")</f>
        <v/>
      </c>
      <c r="D1184" s="33"/>
      <c r="E1184" s="33"/>
      <c r="F1184" s="34"/>
      <c r="G1184" s="35"/>
      <c r="H1184" s="25"/>
      <c r="I1184" s="33"/>
      <c r="J1184" s="33"/>
      <c r="K1184" s="33"/>
      <c r="L1184" s="33"/>
      <c r="M1184" s="27"/>
      <c r="N1184" s="64" t="str">
        <f t="shared" si="54"/>
        <v/>
      </c>
      <c r="O1184" s="64" t="str">
        <f t="shared" si="55"/>
        <v/>
      </c>
      <c r="P1184" s="64">
        <f t="shared" si="56"/>
        <v>13</v>
      </c>
      <c r="Q1184" s="65"/>
      <c r="R1184" s="54" t="str" cm="1">
        <f t="array" ref="R1184">IFERROR(_xlfn.IFS(N1184=5,"Gru",O1184=7,"de",P1184=13,"tom"),"Fejl")</f>
        <v>tom</v>
      </c>
      <c r="S1184" s="54"/>
      <c r="T1184" s="53">
        <v>1183</v>
      </c>
    </row>
    <row r="1185" spans="1:20" ht="15.75" x14ac:dyDescent="0.25">
      <c r="A1185" s="39" t="str">
        <f>IFERROR(VLOOKUP(T1185,Baggrundsark!C1186:F3184,2,FALSE),"")</f>
        <v/>
      </c>
      <c r="B1185" s="39" t="str">
        <f>IFERROR(VLOOKUP(T1185,Baggrundsark!C1186:F3184,3,FALSE),"")</f>
        <v/>
      </c>
      <c r="C1185" s="39" t="str">
        <f>IFERROR(VLOOKUP(T1185,Baggrundsark!C1186:F3184,4,FALSE),"")</f>
        <v/>
      </c>
      <c r="D1185" s="33"/>
      <c r="E1185" s="33"/>
      <c r="F1185" s="34"/>
      <c r="G1185" s="35"/>
      <c r="H1185" s="25"/>
      <c r="I1185" s="33"/>
      <c r="J1185" s="33"/>
      <c r="K1185" s="33"/>
      <c r="L1185" s="33"/>
      <c r="M1185" s="27"/>
      <c r="N1185" s="64" t="str">
        <f t="shared" si="54"/>
        <v/>
      </c>
      <c r="O1185" s="64" t="str">
        <f t="shared" si="55"/>
        <v/>
      </c>
      <c r="P1185" s="64">
        <f t="shared" si="56"/>
        <v>13</v>
      </c>
      <c r="Q1185" s="65"/>
      <c r="R1185" s="54" t="str" cm="1">
        <f t="array" ref="R1185">IFERROR(_xlfn.IFS(N1185=5,"Gru",O1185=7,"de",P1185=13,"tom"),"Fejl")</f>
        <v>tom</v>
      </c>
      <c r="S1185" s="54"/>
      <c r="T1185" s="53">
        <v>1184</v>
      </c>
    </row>
    <row r="1186" spans="1:20" ht="15.75" x14ac:dyDescent="0.25">
      <c r="A1186" s="39" t="str">
        <f>IFERROR(VLOOKUP(T1186,Baggrundsark!C1187:F3185,2,FALSE),"")</f>
        <v/>
      </c>
      <c r="B1186" s="39" t="str">
        <f>IFERROR(VLOOKUP(T1186,Baggrundsark!C1187:F3185,3,FALSE),"")</f>
        <v/>
      </c>
      <c r="C1186" s="39" t="str">
        <f>IFERROR(VLOOKUP(T1186,Baggrundsark!C1187:F3185,4,FALSE),"")</f>
        <v/>
      </c>
      <c r="D1186" s="33"/>
      <c r="E1186" s="33"/>
      <c r="F1186" s="34"/>
      <c r="G1186" s="35"/>
      <c r="H1186" s="25"/>
      <c r="I1186" s="33"/>
      <c r="J1186" s="33"/>
      <c r="K1186" s="33"/>
      <c r="L1186" s="33"/>
      <c r="M1186" s="27"/>
      <c r="N1186" s="64" t="str">
        <f t="shared" si="54"/>
        <v/>
      </c>
      <c r="O1186" s="64" t="str">
        <f t="shared" si="55"/>
        <v/>
      </c>
      <c r="P1186" s="64">
        <f t="shared" si="56"/>
        <v>13</v>
      </c>
      <c r="Q1186" s="65"/>
      <c r="R1186" s="54" t="str" cm="1">
        <f t="array" ref="R1186">IFERROR(_xlfn.IFS(N1186=5,"Gru",O1186=7,"de",P1186=13,"tom"),"Fejl")</f>
        <v>tom</v>
      </c>
      <c r="S1186" s="54"/>
      <c r="T1186" s="53">
        <v>1185</v>
      </c>
    </row>
    <row r="1187" spans="1:20" ht="15.75" x14ac:dyDescent="0.25">
      <c r="A1187" s="39" t="str">
        <f>IFERROR(VLOOKUP(T1187,Baggrundsark!C1188:F3186,2,FALSE),"")</f>
        <v/>
      </c>
      <c r="B1187" s="39" t="str">
        <f>IFERROR(VLOOKUP(T1187,Baggrundsark!C1188:F3186,3,FALSE),"")</f>
        <v/>
      </c>
      <c r="C1187" s="39" t="str">
        <f>IFERROR(VLOOKUP(T1187,Baggrundsark!C1188:F3186,4,FALSE),"")</f>
        <v/>
      </c>
      <c r="D1187" s="33"/>
      <c r="E1187" s="33"/>
      <c r="F1187" s="34"/>
      <c r="G1187" s="35"/>
      <c r="H1187" s="25"/>
      <c r="I1187" s="33"/>
      <c r="J1187" s="33"/>
      <c r="K1187" s="33"/>
      <c r="L1187" s="33"/>
      <c r="M1187" s="27"/>
      <c r="N1187" s="64" t="str">
        <f t="shared" si="54"/>
        <v/>
      </c>
      <c r="O1187" s="64" t="str">
        <f t="shared" si="55"/>
        <v/>
      </c>
      <c r="P1187" s="64">
        <f t="shared" si="56"/>
        <v>13</v>
      </c>
      <c r="Q1187" s="65"/>
      <c r="R1187" s="54" t="str" cm="1">
        <f t="array" ref="R1187">IFERROR(_xlfn.IFS(N1187=5,"Gru",O1187=7,"de",P1187=13,"tom"),"Fejl")</f>
        <v>tom</v>
      </c>
      <c r="S1187" s="54"/>
      <c r="T1187" s="53">
        <v>1186</v>
      </c>
    </row>
    <row r="1188" spans="1:20" ht="15.75" x14ac:dyDescent="0.25">
      <c r="A1188" s="39" t="str">
        <f>IFERROR(VLOOKUP(T1188,Baggrundsark!C1189:F3187,2,FALSE),"")</f>
        <v/>
      </c>
      <c r="B1188" s="39" t="str">
        <f>IFERROR(VLOOKUP(T1188,Baggrundsark!C1189:F3187,3,FALSE),"")</f>
        <v/>
      </c>
      <c r="C1188" s="39" t="str">
        <f>IFERROR(VLOOKUP(T1188,Baggrundsark!C1189:F3187,4,FALSE),"")</f>
        <v/>
      </c>
      <c r="D1188" s="33"/>
      <c r="E1188" s="33"/>
      <c r="F1188" s="34"/>
      <c r="G1188" s="35"/>
      <c r="H1188" s="25"/>
      <c r="I1188" s="33"/>
      <c r="J1188" s="33"/>
      <c r="K1188" s="33"/>
      <c r="L1188" s="33"/>
      <c r="M1188" s="27"/>
      <c r="N1188" s="64" t="str">
        <f t="shared" si="54"/>
        <v/>
      </c>
      <c r="O1188" s="64" t="str">
        <f t="shared" si="55"/>
        <v/>
      </c>
      <c r="P1188" s="64">
        <f t="shared" si="56"/>
        <v>13</v>
      </c>
      <c r="Q1188" s="65"/>
      <c r="R1188" s="54" t="str" cm="1">
        <f t="array" ref="R1188">IFERROR(_xlfn.IFS(N1188=5,"Gru",O1188=7,"de",P1188=13,"tom"),"Fejl")</f>
        <v>tom</v>
      </c>
      <c r="S1188" s="54"/>
      <c r="T1188" s="53">
        <v>1187</v>
      </c>
    </row>
    <row r="1189" spans="1:20" ht="15.75" x14ac:dyDescent="0.25">
      <c r="A1189" s="39" t="str">
        <f>IFERROR(VLOOKUP(T1189,Baggrundsark!C1190:F3188,2,FALSE),"")</f>
        <v/>
      </c>
      <c r="B1189" s="39" t="str">
        <f>IFERROR(VLOOKUP(T1189,Baggrundsark!C1190:F3188,3,FALSE),"")</f>
        <v/>
      </c>
      <c r="C1189" s="39" t="str">
        <f>IFERROR(VLOOKUP(T1189,Baggrundsark!C1190:F3188,4,FALSE),"")</f>
        <v/>
      </c>
      <c r="D1189" s="33"/>
      <c r="E1189" s="33"/>
      <c r="F1189" s="34"/>
      <c r="G1189" s="35"/>
      <c r="H1189" s="25"/>
      <c r="I1189" s="33"/>
      <c r="J1189" s="33"/>
      <c r="K1189" s="33"/>
      <c r="L1189" s="33"/>
      <c r="M1189" s="27"/>
      <c r="N1189" s="64" t="str">
        <f t="shared" si="54"/>
        <v/>
      </c>
      <c r="O1189" s="64" t="str">
        <f t="shared" si="55"/>
        <v/>
      </c>
      <c r="P1189" s="64">
        <f t="shared" si="56"/>
        <v>13</v>
      </c>
      <c r="Q1189" s="65"/>
      <c r="R1189" s="54" t="str" cm="1">
        <f t="array" ref="R1189">IFERROR(_xlfn.IFS(N1189=5,"Gru",O1189=7,"de",P1189=13,"tom"),"Fejl")</f>
        <v>tom</v>
      </c>
      <c r="S1189" s="54"/>
      <c r="T1189" s="53">
        <v>1188</v>
      </c>
    </row>
    <row r="1190" spans="1:20" ht="15.75" x14ac:dyDescent="0.25">
      <c r="A1190" s="39" t="str">
        <f>IFERROR(VLOOKUP(T1190,Baggrundsark!C1191:F3189,2,FALSE),"")</f>
        <v/>
      </c>
      <c r="B1190" s="39" t="str">
        <f>IFERROR(VLOOKUP(T1190,Baggrundsark!C1191:F3189,3,FALSE),"")</f>
        <v/>
      </c>
      <c r="C1190" s="39" t="str">
        <f>IFERROR(VLOOKUP(T1190,Baggrundsark!C1191:F3189,4,FALSE),"")</f>
        <v/>
      </c>
      <c r="D1190" s="33"/>
      <c r="E1190" s="33"/>
      <c r="F1190" s="34"/>
      <c r="G1190" s="35"/>
      <c r="H1190" s="25"/>
      <c r="I1190" s="33"/>
      <c r="J1190" s="33"/>
      <c r="K1190" s="33"/>
      <c r="L1190" s="33"/>
      <c r="M1190" s="27"/>
      <c r="N1190" s="64" t="str">
        <f t="shared" si="54"/>
        <v/>
      </c>
      <c r="O1190" s="64" t="str">
        <f t="shared" si="55"/>
        <v/>
      </c>
      <c r="P1190" s="64">
        <f t="shared" si="56"/>
        <v>13</v>
      </c>
      <c r="Q1190" s="65"/>
      <c r="R1190" s="54" t="str" cm="1">
        <f t="array" ref="R1190">IFERROR(_xlfn.IFS(N1190=5,"Gru",O1190=7,"de",P1190=13,"tom"),"Fejl")</f>
        <v>tom</v>
      </c>
      <c r="S1190" s="54"/>
      <c r="T1190" s="53">
        <v>1189</v>
      </c>
    </row>
    <row r="1191" spans="1:20" ht="15.75" x14ac:dyDescent="0.25">
      <c r="A1191" s="39" t="str">
        <f>IFERROR(VLOOKUP(T1191,Baggrundsark!C1192:F3190,2,FALSE),"")</f>
        <v/>
      </c>
      <c r="B1191" s="39" t="str">
        <f>IFERROR(VLOOKUP(T1191,Baggrundsark!C1192:F3190,3,FALSE),"")</f>
        <v/>
      </c>
      <c r="C1191" s="39" t="str">
        <f>IFERROR(VLOOKUP(T1191,Baggrundsark!C1192:F3190,4,FALSE),"")</f>
        <v/>
      </c>
      <c r="D1191" s="33"/>
      <c r="E1191" s="33"/>
      <c r="F1191" s="34"/>
      <c r="G1191" s="35"/>
      <c r="H1191" s="25"/>
      <c r="I1191" s="33"/>
      <c r="J1191" s="33"/>
      <c r="K1191" s="33"/>
      <c r="L1191" s="33"/>
      <c r="M1191" s="27"/>
      <c r="N1191" s="64" t="str">
        <f t="shared" si="54"/>
        <v/>
      </c>
      <c r="O1191" s="64" t="str">
        <f t="shared" si="55"/>
        <v/>
      </c>
      <c r="P1191" s="64">
        <f t="shared" si="56"/>
        <v>13</v>
      </c>
      <c r="Q1191" s="65"/>
      <c r="R1191" s="54" t="str" cm="1">
        <f t="array" ref="R1191">IFERROR(_xlfn.IFS(N1191=5,"Gru",O1191=7,"de",P1191=13,"tom"),"Fejl")</f>
        <v>tom</v>
      </c>
      <c r="S1191" s="54"/>
      <c r="T1191" s="53">
        <v>1190</v>
      </c>
    </row>
    <row r="1192" spans="1:20" ht="15.75" x14ac:dyDescent="0.25">
      <c r="A1192" s="39" t="str">
        <f>IFERROR(VLOOKUP(T1192,Baggrundsark!C1193:F3191,2,FALSE),"")</f>
        <v/>
      </c>
      <c r="B1192" s="39" t="str">
        <f>IFERROR(VLOOKUP(T1192,Baggrundsark!C1193:F3191,3,FALSE),"")</f>
        <v/>
      </c>
      <c r="C1192" s="39" t="str">
        <f>IFERROR(VLOOKUP(T1192,Baggrundsark!C1193:F3191,4,FALSE),"")</f>
        <v/>
      </c>
      <c r="D1192" s="33"/>
      <c r="E1192" s="33"/>
      <c r="F1192" s="34"/>
      <c r="G1192" s="35"/>
      <c r="H1192" s="25"/>
      <c r="I1192" s="33"/>
      <c r="J1192" s="33"/>
      <c r="K1192" s="33"/>
      <c r="L1192" s="33"/>
      <c r="M1192" s="27"/>
      <c r="N1192" s="64" t="str">
        <f t="shared" si="54"/>
        <v/>
      </c>
      <c r="O1192" s="64" t="str">
        <f t="shared" si="55"/>
        <v/>
      </c>
      <c r="P1192" s="64">
        <f t="shared" si="56"/>
        <v>13</v>
      </c>
      <c r="Q1192" s="65"/>
      <c r="R1192" s="54" t="str" cm="1">
        <f t="array" ref="R1192">IFERROR(_xlfn.IFS(N1192=5,"Gru",O1192=7,"de",P1192=13,"tom"),"Fejl")</f>
        <v>tom</v>
      </c>
      <c r="S1192" s="54"/>
      <c r="T1192" s="53">
        <v>1191</v>
      </c>
    </row>
    <row r="1193" spans="1:20" ht="15.75" x14ac:dyDescent="0.25">
      <c r="A1193" s="39" t="str">
        <f>IFERROR(VLOOKUP(T1193,Baggrundsark!C1194:F3192,2,FALSE),"")</f>
        <v/>
      </c>
      <c r="B1193" s="39" t="str">
        <f>IFERROR(VLOOKUP(T1193,Baggrundsark!C1194:F3192,3,FALSE),"")</f>
        <v/>
      </c>
      <c r="C1193" s="39" t="str">
        <f>IFERROR(VLOOKUP(T1193,Baggrundsark!C1194:F3192,4,FALSE),"")</f>
        <v/>
      </c>
      <c r="D1193" s="33"/>
      <c r="E1193" s="33"/>
      <c r="F1193" s="34"/>
      <c r="G1193" s="35"/>
      <c r="H1193" s="25"/>
      <c r="I1193" s="33"/>
      <c r="J1193" s="33"/>
      <c r="K1193" s="33"/>
      <c r="L1193" s="33"/>
      <c r="M1193" s="27"/>
      <c r="N1193" s="64" t="str">
        <f t="shared" si="54"/>
        <v/>
      </c>
      <c r="O1193" s="64" t="str">
        <f t="shared" si="55"/>
        <v/>
      </c>
      <c r="P1193" s="64">
        <f t="shared" si="56"/>
        <v>13</v>
      </c>
      <c r="Q1193" s="65"/>
      <c r="R1193" s="54" t="str" cm="1">
        <f t="array" ref="R1193">IFERROR(_xlfn.IFS(N1193=5,"Gru",O1193=7,"de",P1193=13,"tom"),"Fejl")</f>
        <v>tom</v>
      </c>
      <c r="S1193" s="54"/>
      <c r="T1193" s="53">
        <v>1192</v>
      </c>
    </row>
    <row r="1194" spans="1:20" ht="15.75" x14ac:dyDescent="0.25">
      <c r="A1194" s="39" t="str">
        <f>IFERROR(VLOOKUP(T1194,Baggrundsark!C1195:F3193,2,FALSE),"")</f>
        <v/>
      </c>
      <c r="B1194" s="39" t="str">
        <f>IFERROR(VLOOKUP(T1194,Baggrundsark!C1195:F3193,3,FALSE),"")</f>
        <v/>
      </c>
      <c r="C1194" s="39" t="str">
        <f>IFERROR(VLOOKUP(T1194,Baggrundsark!C1195:F3193,4,FALSE),"")</f>
        <v/>
      </c>
      <c r="D1194" s="33"/>
      <c r="E1194" s="33"/>
      <c r="F1194" s="34"/>
      <c r="G1194" s="35"/>
      <c r="H1194" s="25"/>
      <c r="I1194" s="33"/>
      <c r="J1194" s="33"/>
      <c r="K1194" s="33"/>
      <c r="L1194" s="33"/>
      <c r="M1194" s="27"/>
      <c r="N1194" s="64" t="str">
        <f t="shared" si="54"/>
        <v/>
      </c>
      <c r="O1194" s="64" t="str">
        <f t="shared" si="55"/>
        <v/>
      </c>
      <c r="P1194" s="64">
        <f t="shared" si="56"/>
        <v>13</v>
      </c>
      <c r="Q1194" s="65"/>
      <c r="R1194" s="54" t="str" cm="1">
        <f t="array" ref="R1194">IFERROR(_xlfn.IFS(N1194=5,"Gru",O1194=7,"de",P1194=13,"tom"),"Fejl")</f>
        <v>tom</v>
      </c>
      <c r="S1194" s="54"/>
      <c r="T1194" s="53">
        <v>1193</v>
      </c>
    </row>
    <row r="1195" spans="1:20" ht="15.75" x14ac:dyDescent="0.25">
      <c r="A1195" s="39" t="str">
        <f>IFERROR(VLOOKUP(T1195,Baggrundsark!C1196:F3194,2,FALSE),"")</f>
        <v/>
      </c>
      <c r="B1195" s="39" t="str">
        <f>IFERROR(VLOOKUP(T1195,Baggrundsark!C1196:F3194,3,FALSE),"")</f>
        <v/>
      </c>
      <c r="C1195" s="39" t="str">
        <f>IFERROR(VLOOKUP(T1195,Baggrundsark!C1196:F3194,4,FALSE),"")</f>
        <v/>
      </c>
      <c r="D1195" s="33"/>
      <c r="E1195" s="33"/>
      <c r="F1195" s="34"/>
      <c r="G1195" s="35"/>
      <c r="H1195" s="25"/>
      <c r="I1195" s="33"/>
      <c r="J1195" s="33"/>
      <c r="K1195" s="33"/>
      <c r="L1195" s="33"/>
      <c r="M1195" s="27"/>
      <c r="N1195" s="64" t="str">
        <f t="shared" si="54"/>
        <v/>
      </c>
      <c r="O1195" s="64" t="str">
        <f t="shared" si="55"/>
        <v/>
      </c>
      <c r="P1195" s="64">
        <f t="shared" si="56"/>
        <v>13</v>
      </c>
      <c r="Q1195" s="65"/>
      <c r="R1195" s="54" t="str" cm="1">
        <f t="array" ref="R1195">IFERROR(_xlfn.IFS(N1195=5,"Gru",O1195=7,"de",P1195=13,"tom"),"Fejl")</f>
        <v>tom</v>
      </c>
      <c r="S1195" s="54"/>
      <c r="T1195" s="53">
        <v>1194</v>
      </c>
    </row>
    <row r="1196" spans="1:20" ht="15.75" x14ac:dyDescent="0.25">
      <c r="A1196" s="39" t="str">
        <f>IFERROR(VLOOKUP(T1196,Baggrundsark!C1197:F3195,2,FALSE),"")</f>
        <v/>
      </c>
      <c r="B1196" s="39" t="str">
        <f>IFERROR(VLOOKUP(T1196,Baggrundsark!C1197:F3195,3,FALSE),"")</f>
        <v/>
      </c>
      <c r="C1196" s="39" t="str">
        <f>IFERROR(VLOOKUP(T1196,Baggrundsark!C1197:F3195,4,FALSE),"")</f>
        <v/>
      </c>
      <c r="D1196" s="33"/>
      <c r="E1196" s="33"/>
      <c r="F1196" s="34"/>
      <c r="G1196" s="35"/>
      <c r="H1196" s="25"/>
      <c r="I1196" s="33"/>
      <c r="J1196" s="33"/>
      <c r="K1196" s="33"/>
      <c r="L1196" s="33"/>
      <c r="M1196" s="27"/>
      <c r="N1196" s="64" t="str">
        <f t="shared" si="54"/>
        <v/>
      </c>
      <c r="O1196" s="64" t="str">
        <f t="shared" si="55"/>
        <v/>
      </c>
      <c r="P1196" s="64">
        <f t="shared" si="56"/>
        <v>13</v>
      </c>
      <c r="Q1196" s="65"/>
      <c r="R1196" s="54" t="str" cm="1">
        <f t="array" ref="R1196">IFERROR(_xlfn.IFS(N1196=5,"Gru",O1196=7,"de",P1196=13,"tom"),"Fejl")</f>
        <v>tom</v>
      </c>
      <c r="S1196" s="54"/>
      <c r="T1196" s="53">
        <v>1195</v>
      </c>
    </row>
    <row r="1197" spans="1:20" ht="15.75" x14ac:dyDescent="0.25">
      <c r="A1197" s="39" t="str">
        <f>IFERROR(VLOOKUP(T1197,Baggrundsark!C1198:F3196,2,FALSE),"")</f>
        <v/>
      </c>
      <c r="B1197" s="39" t="str">
        <f>IFERROR(VLOOKUP(T1197,Baggrundsark!C1198:F3196,3,FALSE),"")</f>
        <v/>
      </c>
      <c r="C1197" s="39" t="str">
        <f>IFERROR(VLOOKUP(T1197,Baggrundsark!C1198:F3196,4,FALSE),"")</f>
        <v/>
      </c>
      <c r="D1197" s="33"/>
      <c r="E1197" s="33"/>
      <c r="F1197" s="34"/>
      <c r="G1197" s="35"/>
      <c r="H1197" s="25"/>
      <c r="I1197" s="33"/>
      <c r="J1197" s="33"/>
      <c r="K1197" s="33"/>
      <c r="L1197" s="33"/>
      <c r="M1197" s="27"/>
      <c r="N1197" s="64" t="str">
        <f t="shared" si="54"/>
        <v/>
      </c>
      <c r="O1197" s="64" t="str">
        <f t="shared" si="55"/>
        <v/>
      </c>
      <c r="P1197" s="64">
        <f t="shared" si="56"/>
        <v>13</v>
      </c>
      <c r="Q1197" s="65"/>
      <c r="R1197" s="54" t="str" cm="1">
        <f t="array" ref="R1197">IFERROR(_xlfn.IFS(N1197=5,"Gru",O1197=7,"de",P1197=13,"tom"),"Fejl")</f>
        <v>tom</v>
      </c>
      <c r="S1197" s="54"/>
      <c r="T1197" s="53">
        <v>1196</v>
      </c>
    </row>
    <row r="1198" spans="1:20" ht="15.75" x14ac:dyDescent="0.25">
      <c r="A1198" s="39" t="str">
        <f>IFERROR(VLOOKUP(T1198,Baggrundsark!C1199:F3197,2,FALSE),"")</f>
        <v/>
      </c>
      <c r="B1198" s="39" t="str">
        <f>IFERROR(VLOOKUP(T1198,Baggrundsark!C1199:F3197,3,FALSE),"")</f>
        <v/>
      </c>
      <c r="C1198" s="39" t="str">
        <f>IFERROR(VLOOKUP(T1198,Baggrundsark!C1199:F3197,4,FALSE),"")</f>
        <v/>
      </c>
      <c r="D1198" s="33"/>
      <c r="E1198" s="33"/>
      <c r="F1198" s="34"/>
      <c r="G1198" s="35"/>
      <c r="H1198" s="25"/>
      <c r="I1198" s="33"/>
      <c r="J1198" s="33"/>
      <c r="K1198" s="33"/>
      <c r="L1198" s="33"/>
      <c r="M1198" s="27"/>
      <c r="N1198" s="64" t="str">
        <f t="shared" si="54"/>
        <v/>
      </c>
      <c r="O1198" s="64" t="str">
        <f t="shared" si="55"/>
        <v/>
      </c>
      <c r="P1198" s="64">
        <f t="shared" si="56"/>
        <v>13</v>
      </c>
      <c r="Q1198" s="65"/>
      <c r="R1198" s="54" t="str" cm="1">
        <f t="array" ref="R1198">IFERROR(_xlfn.IFS(N1198=5,"Gru",O1198=7,"de",P1198=13,"tom"),"Fejl")</f>
        <v>tom</v>
      </c>
      <c r="S1198" s="54"/>
      <c r="T1198" s="53">
        <v>1197</v>
      </c>
    </row>
    <row r="1199" spans="1:20" ht="15.75" x14ac:dyDescent="0.25">
      <c r="A1199" s="39" t="str">
        <f>IFERROR(VLOOKUP(T1199,Baggrundsark!C1200:F3198,2,FALSE),"")</f>
        <v/>
      </c>
      <c r="B1199" s="39" t="str">
        <f>IFERROR(VLOOKUP(T1199,Baggrundsark!C1200:F3198,3,FALSE),"")</f>
        <v/>
      </c>
      <c r="C1199" s="39" t="str">
        <f>IFERROR(VLOOKUP(T1199,Baggrundsark!C1200:F3198,4,FALSE),"")</f>
        <v/>
      </c>
      <c r="D1199" s="33"/>
      <c r="E1199" s="33"/>
      <c r="F1199" s="34"/>
      <c r="G1199" s="35"/>
      <c r="H1199" s="25"/>
      <c r="I1199" s="33"/>
      <c r="J1199" s="33"/>
      <c r="K1199" s="33"/>
      <c r="L1199" s="33"/>
      <c r="M1199" s="27"/>
      <c r="N1199" s="64" t="str">
        <f t="shared" si="54"/>
        <v/>
      </c>
      <c r="O1199" s="64" t="str">
        <f t="shared" si="55"/>
        <v/>
      </c>
      <c r="P1199" s="64">
        <f t="shared" si="56"/>
        <v>13</v>
      </c>
      <c r="Q1199" s="65"/>
      <c r="R1199" s="54" t="str" cm="1">
        <f t="array" ref="R1199">IFERROR(_xlfn.IFS(N1199=5,"Gru",O1199=7,"de",P1199=13,"tom"),"Fejl")</f>
        <v>tom</v>
      </c>
      <c r="S1199" s="54"/>
      <c r="T1199" s="53">
        <v>1198</v>
      </c>
    </row>
    <row r="1200" spans="1:20" ht="15.75" x14ac:dyDescent="0.25">
      <c r="A1200" s="39" t="str">
        <f>IFERROR(VLOOKUP(T1200,Baggrundsark!C1201:F3199,2,FALSE),"")</f>
        <v/>
      </c>
      <c r="B1200" s="39" t="str">
        <f>IFERROR(VLOOKUP(T1200,Baggrundsark!C1201:F3199,3,FALSE),"")</f>
        <v/>
      </c>
      <c r="C1200" s="39" t="str">
        <f>IFERROR(VLOOKUP(T1200,Baggrundsark!C1201:F3199,4,FALSE),"")</f>
        <v/>
      </c>
      <c r="D1200" s="33"/>
      <c r="E1200" s="33"/>
      <c r="F1200" s="34"/>
      <c r="G1200" s="35"/>
      <c r="H1200" s="25"/>
      <c r="I1200" s="33"/>
      <c r="J1200" s="33"/>
      <c r="K1200" s="33"/>
      <c r="L1200" s="33"/>
      <c r="M1200" s="27"/>
      <c r="N1200" s="64" t="str">
        <f t="shared" si="54"/>
        <v/>
      </c>
      <c r="O1200" s="64" t="str">
        <f t="shared" si="55"/>
        <v/>
      </c>
      <c r="P1200" s="64">
        <f t="shared" si="56"/>
        <v>13</v>
      </c>
      <c r="Q1200" s="65"/>
      <c r="R1200" s="54" t="str" cm="1">
        <f t="array" ref="R1200">IFERROR(_xlfn.IFS(N1200=5,"Gru",O1200=7,"de",P1200=13,"tom"),"Fejl")</f>
        <v>tom</v>
      </c>
      <c r="S1200" s="54"/>
      <c r="T1200" s="53">
        <v>1199</v>
      </c>
    </row>
    <row r="1201" spans="1:20" ht="15.75" x14ac:dyDescent="0.25">
      <c r="A1201" s="39" t="str">
        <f>IFERROR(VLOOKUP(T1201,Baggrundsark!C1202:F3200,2,FALSE),"")</f>
        <v/>
      </c>
      <c r="B1201" s="39" t="str">
        <f>IFERROR(VLOOKUP(T1201,Baggrundsark!C1202:F3200,3,FALSE),"")</f>
        <v/>
      </c>
      <c r="C1201" s="39" t="str">
        <f>IFERROR(VLOOKUP(T1201,Baggrundsark!C1202:F3200,4,FALSE),"")</f>
        <v/>
      </c>
      <c r="D1201" s="33"/>
      <c r="E1201" s="33"/>
      <c r="F1201" s="34"/>
      <c r="G1201" s="35"/>
      <c r="H1201" s="25"/>
      <c r="I1201" s="33"/>
      <c r="J1201" s="33"/>
      <c r="K1201" s="33"/>
      <c r="L1201" s="33"/>
      <c r="M1201" s="27"/>
      <c r="N1201" s="64" t="str">
        <f t="shared" si="54"/>
        <v/>
      </c>
      <c r="O1201" s="64" t="str">
        <f t="shared" si="55"/>
        <v/>
      </c>
      <c r="P1201" s="64">
        <f t="shared" si="56"/>
        <v>13</v>
      </c>
      <c r="Q1201" s="65"/>
      <c r="R1201" s="54" t="str" cm="1">
        <f t="array" ref="R1201">IFERROR(_xlfn.IFS(N1201=5,"Gru",O1201=7,"de",P1201=13,"tom"),"Fejl")</f>
        <v>tom</v>
      </c>
      <c r="S1201" s="54"/>
      <c r="T1201" s="53">
        <v>1200</v>
      </c>
    </row>
    <row r="1202" spans="1:20" ht="15.75" x14ac:dyDescent="0.25">
      <c r="A1202" s="39" t="str">
        <f>IFERROR(VLOOKUP(T1202,Baggrundsark!C1203:F3201,2,FALSE),"")</f>
        <v/>
      </c>
      <c r="B1202" s="39" t="str">
        <f>IFERROR(VLOOKUP(T1202,Baggrundsark!C1203:F3201,3,FALSE),"")</f>
        <v/>
      </c>
      <c r="C1202" s="39" t="str">
        <f>IFERROR(VLOOKUP(T1202,Baggrundsark!C1203:F3201,4,FALSE),"")</f>
        <v/>
      </c>
      <c r="D1202" s="33"/>
      <c r="E1202" s="33"/>
      <c r="F1202" s="34"/>
      <c r="G1202" s="35"/>
      <c r="H1202" s="25"/>
      <c r="I1202" s="33"/>
      <c r="J1202" s="33"/>
      <c r="K1202" s="33"/>
      <c r="L1202" s="33"/>
      <c r="M1202" s="27"/>
      <c r="N1202" s="64" t="str">
        <f t="shared" si="54"/>
        <v/>
      </c>
      <c r="O1202" s="64" t="str">
        <f t="shared" si="55"/>
        <v/>
      </c>
      <c r="P1202" s="64">
        <f t="shared" si="56"/>
        <v>13</v>
      </c>
      <c r="Q1202" s="65"/>
      <c r="R1202" s="54" t="str" cm="1">
        <f t="array" ref="R1202">IFERROR(_xlfn.IFS(N1202=5,"Gru",O1202=7,"de",P1202=13,"tom"),"Fejl")</f>
        <v>tom</v>
      </c>
      <c r="S1202" s="54"/>
      <c r="T1202" s="53">
        <v>1201</v>
      </c>
    </row>
    <row r="1203" spans="1:20" ht="15.75" x14ac:dyDescent="0.25">
      <c r="A1203" s="39" t="str">
        <f>IFERROR(VLOOKUP(T1203,Baggrundsark!C1204:F3202,2,FALSE),"")</f>
        <v/>
      </c>
      <c r="B1203" s="39" t="str">
        <f>IFERROR(VLOOKUP(T1203,Baggrundsark!C1204:F3202,3,FALSE),"")</f>
        <v/>
      </c>
      <c r="C1203" s="39" t="str">
        <f>IFERROR(VLOOKUP(T1203,Baggrundsark!C1204:F3202,4,FALSE),"")</f>
        <v/>
      </c>
      <c r="D1203" s="33"/>
      <c r="E1203" s="33"/>
      <c r="F1203" s="34"/>
      <c r="G1203" s="35"/>
      <c r="H1203" s="25"/>
      <c r="I1203" s="33"/>
      <c r="J1203" s="33"/>
      <c r="K1203" s="33"/>
      <c r="L1203" s="33"/>
      <c r="M1203" s="27"/>
      <c r="N1203" s="64" t="str">
        <f t="shared" si="54"/>
        <v/>
      </c>
      <c r="O1203" s="64" t="str">
        <f t="shared" si="55"/>
        <v/>
      </c>
      <c r="P1203" s="64">
        <f t="shared" si="56"/>
        <v>13</v>
      </c>
      <c r="Q1203" s="65"/>
      <c r="R1203" s="54" t="str" cm="1">
        <f t="array" ref="R1203">IFERROR(_xlfn.IFS(N1203=5,"Gru",O1203=7,"de",P1203=13,"tom"),"Fejl")</f>
        <v>tom</v>
      </c>
      <c r="S1203" s="54"/>
      <c r="T1203" s="53">
        <v>1202</v>
      </c>
    </row>
    <row r="1204" spans="1:20" ht="15.75" x14ac:dyDescent="0.25">
      <c r="A1204" s="39" t="str">
        <f>IFERROR(VLOOKUP(T1204,Baggrundsark!C1205:F3203,2,FALSE),"")</f>
        <v/>
      </c>
      <c r="B1204" s="39" t="str">
        <f>IFERROR(VLOOKUP(T1204,Baggrundsark!C1205:F3203,3,FALSE),"")</f>
        <v/>
      </c>
      <c r="C1204" s="39" t="str">
        <f>IFERROR(VLOOKUP(T1204,Baggrundsark!C1205:F3203,4,FALSE),"")</f>
        <v/>
      </c>
      <c r="D1204" s="33"/>
      <c r="E1204" s="33"/>
      <c r="F1204" s="34"/>
      <c r="G1204" s="35"/>
      <c r="H1204" s="25"/>
      <c r="I1204" s="33"/>
      <c r="J1204" s="33"/>
      <c r="K1204" s="33"/>
      <c r="L1204" s="33"/>
      <c r="M1204" s="27"/>
      <c r="N1204" s="64" t="str">
        <f t="shared" si="54"/>
        <v/>
      </c>
      <c r="O1204" s="64" t="str">
        <f t="shared" si="55"/>
        <v/>
      </c>
      <c r="P1204" s="64">
        <f t="shared" si="56"/>
        <v>13</v>
      </c>
      <c r="Q1204" s="65"/>
      <c r="R1204" s="54" t="str" cm="1">
        <f t="array" ref="R1204">IFERROR(_xlfn.IFS(N1204=5,"Gru",O1204=7,"de",P1204=13,"tom"),"Fejl")</f>
        <v>tom</v>
      </c>
      <c r="S1204" s="54"/>
      <c r="T1204" s="53">
        <v>1203</v>
      </c>
    </row>
    <row r="1205" spans="1:20" ht="15.75" x14ac:dyDescent="0.25">
      <c r="A1205" s="39" t="str">
        <f>IFERROR(VLOOKUP(T1205,Baggrundsark!C1206:F3204,2,FALSE),"")</f>
        <v/>
      </c>
      <c r="B1205" s="39" t="str">
        <f>IFERROR(VLOOKUP(T1205,Baggrundsark!C1206:F3204,3,FALSE),"")</f>
        <v/>
      </c>
      <c r="C1205" s="39" t="str">
        <f>IFERROR(VLOOKUP(T1205,Baggrundsark!C1206:F3204,4,FALSE),"")</f>
        <v/>
      </c>
      <c r="D1205" s="33"/>
      <c r="E1205" s="33"/>
      <c r="F1205" s="34"/>
      <c r="G1205" s="35"/>
      <c r="H1205" s="25"/>
      <c r="I1205" s="33"/>
      <c r="J1205" s="33"/>
      <c r="K1205" s="33"/>
      <c r="L1205" s="33"/>
      <c r="M1205" s="27"/>
      <c r="N1205" s="64" t="str">
        <f t="shared" si="54"/>
        <v/>
      </c>
      <c r="O1205" s="64" t="str">
        <f t="shared" si="55"/>
        <v/>
      </c>
      <c r="P1205" s="64">
        <f t="shared" si="56"/>
        <v>13</v>
      </c>
      <c r="Q1205" s="65"/>
      <c r="R1205" s="54" t="str" cm="1">
        <f t="array" ref="R1205">IFERROR(_xlfn.IFS(N1205=5,"Gru",O1205=7,"de",P1205=13,"tom"),"Fejl")</f>
        <v>tom</v>
      </c>
      <c r="S1205" s="54"/>
      <c r="T1205" s="53">
        <v>1204</v>
      </c>
    </row>
    <row r="1206" spans="1:20" ht="15.75" x14ac:dyDescent="0.25">
      <c r="A1206" s="39" t="str">
        <f>IFERROR(VLOOKUP(T1206,Baggrundsark!C1207:F3205,2,FALSE),"")</f>
        <v/>
      </c>
      <c r="B1206" s="39" t="str">
        <f>IFERROR(VLOOKUP(T1206,Baggrundsark!C1207:F3205,3,FALSE),"")</f>
        <v/>
      </c>
      <c r="C1206" s="39" t="str">
        <f>IFERROR(VLOOKUP(T1206,Baggrundsark!C1207:F3205,4,FALSE),"")</f>
        <v/>
      </c>
      <c r="D1206" s="33"/>
      <c r="E1206" s="33"/>
      <c r="F1206" s="34"/>
      <c r="G1206" s="35"/>
      <c r="H1206" s="25"/>
      <c r="I1206" s="33"/>
      <c r="J1206" s="33"/>
      <c r="K1206" s="33"/>
      <c r="L1206" s="33"/>
      <c r="M1206" s="27"/>
      <c r="N1206" s="64" t="str">
        <f t="shared" si="54"/>
        <v/>
      </c>
      <c r="O1206" s="64" t="str">
        <f t="shared" si="55"/>
        <v/>
      </c>
      <c r="P1206" s="64">
        <f t="shared" si="56"/>
        <v>13</v>
      </c>
      <c r="Q1206" s="65"/>
      <c r="R1206" s="54" t="str" cm="1">
        <f t="array" ref="R1206">IFERROR(_xlfn.IFS(N1206=5,"Gru",O1206=7,"de",P1206=13,"tom"),"Fejl")</f>
        <v>tom</v>
      </c>
      <c r="S1206" s="54"/>
      <c r="T1206" s="53">
        <v>1205</v>
      </c>
    </row>
    <row r="1207" spans="1:20" ht="15.75" x14ac:dyDescent="0.25">
      <c r="A1207" s="39" t="str">
        <f>IFERROR(VLOOKUP(T1207,Baggrundsark!C1208:F3206,2,FALSE),"")</f>
        <v/>
      </c>
      <c r="B1207" s="39" t="str">
        <f>IFERROR(VLOOKUP(T1207,Baggrundsark!C1208:F3206,3,FALSE),"")</f>
        <v/>
      </c>
      <c r="C1207" s="39" t="str">
        <f>IFERROR(VLOOKUP(T1207,Baggrundsark!C1208:F3206,4,FALSE),"")</f>
        <v/>
      </c>
      <c r="D1207" s="33"/>
      <c r="E1207" s="33"/>
      <c r="F1207" s="34"/>
      <c r="G1207" s="35"/>
      <c r="H1207" s="25"/>
      <c r="I1207" s="33"/>
      <c r="J1207" s="33"/>
      <c r="K1207" s="33"/>
      <c r="L1207" s="33"/>
      <c r="M1207" s="27"/>
      <c r="N1207" s="64" t="str">
        <f t="shared" si="54"/>
        <v/>
      </c>
      <c r="O1207" s="64" t="str">
        <f t="shared" si="55"/>
        <v/>
      </c>
      <c r="P1207" s="64">
        <f t="shared" si="56"/>
        <v>13</v>
      </c>
      <c r="Q1207" s="65"/>
      <c r="R1207" s="54" t="str" cm="1">
        <f t="array" ref="R1207">IFERROR(_xlfn.IFS(N1207=5,"Gru",O1207=7,"de",P1207=13,"tom"),"Fejl")</f>
        <v>tom</v>
      </c>
      <c r="S1207" s="54"/>
      <c r="T1207" s="53">
        <v>1206</v>
      </c>
    </row>
    <row r="1208" spans="1:20" ht="15.75" x14ac:dyDescent="0.25">
      <c r="A1208" s="39" t="str">
        <f>IFERROR(VLOOKUP(T1208,Baggrundsark!C1209:F3207,2,FALSE),"")</f>
        <v/>
      </c>
      <c r="B1208" s="39" t="str">
        <f>IFERROR(VLOOKUP(T1208,Baggrundsark!C1209:F3207,3,FALSE),"")</f>
        <v/>
      </c>
      <c r="C1208" s="39" t="str">
        <f>IFERROR(VLOOKUP(T1208,Baggrundsark!C1209:F3207,4,FALSE),"")</f>
        <v/>
      </c>
      <c r="D1208" s="33"/>
      <c r="E1208" s="33"/>
      <c r="F1208" s="34"/>
      <c r="G1208" s="35"/>
      <c r="H1208" s="25"/>
      <c r="I1208" s="33"/>
      <c r="J1208" s="33"/>
      <c r="K1208" s="33"/>
      <c r="L1208" s="33"/>
      <c r="M1208" s="27"/>
      <c r="N1208" s="64" t="str">
        <f t="shared" si="54"/>
        <v/>
      </c>
      <c r="O1208" s="64" t="str">
        <f t="shared" si="55"/>
        <v/>
      </c>
      <c r="P1208" s="64">
        <f t="shared" si="56"/>
        <v>13</v>
      </c>
      <c r="Q1208" s="65"/>
      <c r="R1208" s="54" t="str" cm="1">
        <f t="array" ref="R1208">IFERROR(_xlfn.IFS(N1208=5,"Gru",O1208=7,"de",P1208=13,"tom"),"Fejl")</f>
        <v>tom</v>
      </c>
      <c r="S1208" s="54"/>
      <c r="T1208" s="53">
        <v>1207</v>
      </c>
    </row>
    <row r="1209" spans="1:20" ht="15.75" x14ac:dyDescent="0.25">
      <c r="A1209" s="39" t="str">
        <f>IFERROR(VLOOKUP(T1209,Baggrundsark!C1210:F3208,2,FALSE),"")</f>
        <v/>
      </c>
      <c r="B1209" s="39" t="str">
        <f>IFERROR(VLOOKUP(T1209,Baggrundsark!C1210:F3208,3,FALSE),"")</f>
        <v/>
      </c>
      <c r="C1209" s="39" t="str">
        <f>IFERROR(VLOOKUP(T1209,Baggrundsark!C1210:F3208,4,FALSE),"")</f>
        <v/>
      </c>
      <c r="D1209" s="33"/>
      <c r="E1209" s="33"/>
      <c r="F1209" s="34"/>
      <c r="G1209" s="35"/>
      <c r="H1209" s="25"/>
      <c r="I1209" s="33"/>
      <c r="J1209" s="33"/>
      <c r="K1209" s="33"/>
      <c r="L1209" s="33"/>
      <c r="M1209" s="27"/>
      <c r="N1209" s="64" t="str">
        <f t="shared" si="54"/>
        <v/>
      </c>
      <c r="O1209" s="64" t="str">
        <f t="shared" si="55"/>
        <v/>
      </c>
      <c r="P1209" s="64">
        <f t="shared" si="56"/>
        <v>13</v>
      </c>
      <c r="Q1209" s="65"/>
      <c r="R1209" s="54" t="str" cm="1">
        <f t="array" ref="R1209">IFERROR(_xlfn.IFS(N1209=5,"Gru",O1209=7,"de",P1209=13,"tom"),"Fejl")</f>
        <v>tom</v>
      </c>
      <c r="S1209" s="54"/>
      <c r="T1209" s="53">
        <v>1208</v>
      </c>
    </row>
    <row r="1210" spans="1:20" ht="15.75" x14ac:dyDescent="0.25">
      <c r="A1210" s="39" t="str">
        <f>IFERROR(VLOOKUP(T1210,Baggrundsark!C1211:F3209,2,FALSE),"")</f>
        <v/>
      </c>
      <c r="B1210" s="39" t="str">
        <f>IFERROR(VLOOKUP(T1210,Baggrundsark!C1211:F3209,3,FALSE),"")</f>
        <v/>
      </c>
      <c r="C1210" s="39" t="str">
        <f>IFERROR(VLOOKUP(T1210,Baggrundsark!C1211:F3209,4,FALSE),"")</f>
        <v/>
      </c>
      <c r="D1210" s="33"/>
      <c r="E1210" s="33"/>
      <c r="F1210" s="34"/>
      <c r="G1210" s="35"/>
      <c r="H1210" s="25"/>
      <c r="I1210" s="33"/>
      <c r="J1210" s="33"/>
      <c r="K1210" s="33"/>
      <c r="L1210" s="33"/>
      <c r="M1210" s="27"/>
      <c r="N1210" s="64" t="str">
        <f t="shared" si="54"/>
        <v/>
      </c>
      <c r="O1210" s="64" t="str">
        <f t="shared" si="55"/>
        <v/>
      </c>
      <c r="P1210" s="64">
        <f t="shared" si="56"/>
        <v>13</v>
      </c>
      <c r="Q1210" s="65"/>
      <c r="R1210" s="54" t="str" cm="1">
        <f t="array" ref="R1210">IFERROR(_xlfn.IFS(N1210=5,"Gru",O1210=7,"de",P1210=13,"tom"),"Fejl")</f>
        <v>tom</v>
      </c>
      <c r="S1210" s="54"/>
      <c r="T1210" s="53">
        <v>1209</v>
      </c>
    </row>
    <row r="1211" spans="1:20" ht="15.75" x14ac:dyDescent="0.25">
      <c r="A1211" s="39" t="str">
        <f>IFERROR(VLOOKUP(T1211,Baggrundsark!C1212:F3210,2,FALSE),"")</f>
        <v/>
      </c>
      <c r="B1211" s="39" t="str">
        <f>IFERROR(VLOOKUP(T1211,Baggrundsark!C1212:F3210,3,FALSE),"")</f>
        <v/>
      </c>
      <c r="C1211" s="39" t="str">
        <f>IFERROR(VLOOKUP(T1211,Baggrundsark!C1212:F3210,4,FALSE),"")</f>
        <v/>
      </c>
      <c r="D1211" s="33"/>
      <c r="E1211" s="33"/>
      <c r="F1211" s="34"/>
      <c r="G1211" s="35"/>
      <c r="H1211" s="25"/>
      <c r="I1211" s="33"/>
      <c r="J1211" s="33"/>
      <c r="K1211" s="33"/>
      <c r="L1211" s="33"/>
      <c r="M1211" s="27"/>
      <c r="N1211" s="64" t="str">
        <f t="shared" si="54"/>
        <v/>
      </c>
      <c r="O1211" s="64" t="str">
        <f t="shared" si="55"/>
        <v/>
      </c>
      <c r="P1211" s="64">
        <f t="shared" si="56"/>
        <v>13</v>
      </c>
      <c r="Q1211" s="65"/>
      <c r="R1211" s="54" t="str" cm="1">
        <f t="array" ref="R1211">IFERROR(_xlfn.IFS(N1211=5,"Gru",O1211=7,"de",P1211=13,"tom"),"Fejl")</f>
        <v>tom</v>
      </c>
      <c r="S1211" s="54"/>
      <c r="T1211" s="53">
        <v>1210</v>
      </c>
    </row>
    <row r="1212" spans="1:20" ht="15.75" x14ac:dyDescent="0.25">
      <c r="A1212" s="39" t="str">
        <f>IFERROR(VLOOKUP(T1212,Baggrundsark!C1213:F3211,2,FALSE),"")</f>
        <v/>
      </c>
      <c r="B1212" s="39" t="str">
        <f>IFERROR(VLOOKUP(T1212,Baggrundsark!C1213:F3211,3,FALSE),"")</f>
        <v/>
      </c>
      <c r="C1212" s="39" t="str">
        <f>IFERROR(VLOOKUP(T1212,Baggrundsark!C1213:F3211,4,FALSE),"")</f>
        <v/>
      </c>
      <c r="D1212" s="33"/>
      <c r="E1212" s="33"/>
      <c r="F1212" s="34"/>
      <c r="G1212" s="35"/>
      <c r="H1212" s="25"/>
      <c r="I1212" s="33"/>
      <c r="J1212" s="33"/>
      <c r="K1212" s="33"/>
      <c r="L1212" s="33"/>
      <c r="M1212" s="27"/>
      <c r="N1212" s="64" t="str">
        <f t="shared" si="54"/>
        <v/>
      </c>
      <c r="O1212" s="64" t="str">
        <f t="shared" si="55"/>
        <v/>
      </c>
      <c r="P1212" s="64">
        <f t="shared" si="56"/>
        <v>13</v>
      </c>
      <c r="Q1212" s="65"/>
      <c r="R1212" s="54" t="str" cm="1">
        <f t="array" ref="R1212">IFERROR(_xlfn.IFS(N1212=5,"Gru",O1212=7,"de",P1212=13,"tom"),"Fejl")</f>
        <v>tom</v>
      </c>
      <c r="S1212" s="54"/>
      <c r="T1212" s="53">
        <v>1211</v>
      </c>
    </row>
    <row r="1213" spans="1:20" ht="15.75" x14ac:dyDescent="0.25">
      <c r="A1213" s="39" t="str">
        <f>IFERROR(VLOOKUP(T1213,Baggrundsark!C1214:F3212,2,FALSE),"")</f>
        <v/>
      </c>
      <c r="B1213" s="39" t="str">
        <f>IFERROR(VLOOKUP(T1213,Baggrundsark!C1214:F3212,3,FALSE),"")</f>
        <v/>
      </c>
      <c r="C1213" s="39" t="str">
        <f>IFERROR(VLOOKUP(T1213,Baggrundsark!C1214:F3212,4,FALSE),"")</f>
        <v/>
      </c>
      <c r="D1213" s="33"/>
      <c r="E1213" s="33"/>
      <c r="F1213" s="34"/>
      <c r="G1213" s="35"/>
      <c r="H1213" s="25"/>
      <c r="I1213" s="33"/>
      <c r="J1213" s="33"/>
      <c r="K1213" s="33"/>
      <c r="L1213" s="33"/>
      <c r="M1213" s="27"/>
      <c r="N1213" s="64" t="str">
        <f t="shared" si="54"/>
        <v/>
      </c>
      <c r="O1213" s="64" t="str">
        <f t="shared" si="55"/>
        <v/>
      </c>
      <c r="P1213" s="64">
        <f t="shared" si="56"/>
        <v>13</v>
      </c>
      <c r="Q1213" s="65"/>
      <c r="R1213" s="54" t="str" cm="1">
        <f t="array" ref="R1213">IFERROR(_xlfn.IFS(N1213=5,"Gru",O1213=7,"de",P1213=13,"tom"),"Fejl")</f>
        <v>tom</v>
      </c>
      <c r="S1213" s="54"/>
      <c r="T1213" s="53">
        <v>1212</v>
      </c>
    </row>
    <row r="1214" spans="1:20" ht="15.75" x14ac:dyDescent="0.25">
      <c r="A1214" s="39" t="str">
        <f>IFERROR(VLOOKUP(T1214,Baggrundsark!C1215:F3213,2,FALSE),"")</f>
        <v/>
      </c>
      <c r="B1214" s="39" t="str">
        <f>IFERROR(VLOOKUP(T1214,Baggrundsark!C1215:F3213,3,FALSE),"")</f>
        <v/>
      </c>
      <c r="C1214" s="39" t="str">
        <f>IFERROR(VLOOKUP(T1214,Baggrundsark!C1215:F3213,4,FALSE),"")</f>
        <v/>
      </c>
      <c r="D1214" s="33"/>
      <c r="E1214" s="33"/>
      <c r="F1214" s="34"/>
      <c r="G1214" s="35"/>
      <c r="H1214" s="25"/>
      <c r="I1214" s="33"/>
      <c r="J1214" s="33"/>
      <c r="K1214" s="33"/>
      <c r="L1214" s="33"/>
      <c r="M1214" s="27"/>
      <c r="N1214" s="64" t="str">
        <f t="shared" si="54"/>
        <v/>
      </c>
      <c r="O1214" s="64" t="str">
        <f t="shared" si="55"/>
        <v/>
      </c>
      <c r="P1214" s="64">
        <f t="shared" si="56"/>
        <v>13</v>
      </c>
      <c r="Q1214" s="65"/>
      <c r="R1214" s="54" t="str" cm="1">
        <f t="array" ref="R1214">IFERROR(_xlfn.IFS(N1214=5,"Gru",O1214=7,"de",P1214=13,"tom"),"Fejl")</f>
        <v>tom</v>
      </c>
      <c r="S1214" s="54"/>
      <c r="T1214" s="53">
        <v>1213</v>
      </c>
    </row>
    <row r="1215" spans="1:20" ht="15.75" x14ac:dyDescent="0.25">
      <c r="A1215" s="39" t="str">
        <f>IFERROR(VLOOKUP(T1215,Baggrundsark!C1216:F3214,2,FALSE),"")</f>
        <v/>
      </c>
      <c r="B1215" s="39" t="str">
        <f>IFERROR(VLOOKUP(T1215,Baggrundsark!C1216:F3214,3,FALSE),"")</f>
        <v/>
      </c>
      <c r="C1215" s="39" t="str">
        <f>IFERROR(VLOOKUP(T1215,Baggrundsark!C1216:F3214,4,FALSE),"")</f>
        <v/>
      </c>
      <c r="D1215" s="33"/>
      <c r="E1215" s="33"/>
      <c r="F1215" s="34"/>
      <c r="G1215" s="35"/>
      <c r="H1215" s="25"/>
      <c r="I1215" s="33"/>
      <c r="J1215" s="33"/>
      <c r="K1215" s="33"/>
      <c r="L1215" s="33"/>
      <c r="M1215" s="27"/>
      <c r="N1215" s="64" t="str">
        <f t="shared" si="54"/>
        <v/>
      </c>
      <c r="O1215" s="64" t="str">
        <f t="shared" si="55"/>
        <v/>
      </c>
      <c r="P1215" s="64">
        <f t="shared" si="56"/>
        <v>13</v>
      </c>
      <c r="Q1215" s="65"/>
      <c r="R1215" s="54" t="str" cm="1">
        <f t="array" ref="R1215">IFERROR(_xlfn.IFS(N1215=5,"Gru",O1215=7,"de",P1215=13,"tom"),"Fejl")</f>
        <v>tom</v>
      </c>
      <c r="S1215" s="54"/>
      <c r="T1215" s="53">
        <v>1214</v>
      </c>
    </row>
    <row r="1216" spans="1:20" ht="15.75" x14ac:dyDescent="0.25">
      <c r="A1216" s="39" t="str">
        <f>IFERROR(VLOOKUP(T1216,Baggrundsark!C1217:F3215,2,FALSE),"")</f>
        <v/>
      </c>
      <c r="B1216" s="39" t="str">
        <f>IFERROR(VLOOKUP(T1216,Baggrundsark!C1217:F3215,3,FALSE),"")</f>
        <v/>
      </c>
      <c r="C1216" s="39" t="str">
        <f>IFERROR(VLOOKUP(T1216,Baggrundsark!C1217:F3215,4,FALSE),"")</f>
        <v/>
      </c>
      <c r="D1216" s="33"/>
      <c r="E1216" s="33"/>
      <c r="F1216" s="34"/>
      <c r="G1216" s="35"/>
      <c r="H1216" s="25"/>
      <c r="I1216" s="33"/>
      <c r="J1216" s="33"/>
      <c r="K1216" s="33"/>
      <c r="L1216" s="33"/>
      <c r="M1216" s="27"/>
      <c r="N1216" s="64" t="str">
        <f t="shared" si="54"/>
        <v/>
      </c>
      <c r="O1216" s="64" t="str">
        <f t="shared" si="55"/>
        <v/>
      </c>
      <c r="P1216" s="64">
        <f t="shared" si="56"/>
        <v>13</v>
      </c>
      <c r="Q1216" s="65"/>
      <c r="R1216" s="54" t="str" cm="1">
        <f t="array" ref="R1216">IFERROR(_xlfn.IFS(N1216=5,"Gru",O1216=7,"de",P1216=13,"tom"),"Fejl")</f>
        <v>tom</v>
      </c>
      <c r="S1216" s="54"/>
      <c r="T1216" s="53">
        <v>1215</v>
      </c>
    </row>
    <row r="1217" spans="1:20" ht="15.75" x14ac:dyDescent="0.25">
      <c r="A1217" s="39" t="str">
        <f>IFERROR(VLOOKUP(T1217,Baggrundsark!C1218:F3216,2,FALSE),"")</f>
        <v/>
      </c>
      <c r="B1217" s="39" t="str">
        <f>IFERROR(VLOOKUP(T1217,Baggrundsark!C1218:F3216,3,FALSE),"")</f>
        <v/>
      </c>
      <c r="C1217" s="39" t="str">
        <f>IFERROR(VLOOKUP(T1217,Baggrundsark!C1218:F3216,4,FALSE),"")</f>
        <v/>
      </c>
      <c r="D1217" s="33"/>
      <c r="E1217" s="33"/>
      <c r="F1217" s="34"/>
      <c r="G1217" s="35"/>
      <c r="H1217" s="25"/>
      <c r="I1217" s="33"/>
      <c r="J1217" s="33"/>
      <c r="K1217" s="33"/>
      <c r="L1217" s="33"/>
      <c r="M1217" s="27"/>
      <c r="N1217" s="64" t="str">
        <f t="shared" si="54"/>
        <v/>
      </c>
      <c r="O1217" s="64" t="str">
        <f t="shared" si="55"/>
        <v/>
      </c>
      <c r="P1217" s="64">
        <f t="shared" si="56"/>
        <v>13</v>
      </c>
      <c r="Q1217" s="65"/>
      <c r="R1217" s="54" t="str" cm="1">
        <f t="array" ref="R1217">IFERROR(_xlfn.IFS(N1217=5,"Gru",O1217=7,"de",P1217=13,"tom"),"Fejl")</f>
        <v>tom</v>
      </c>
      <c r="S1217" s="54"/>
      <c r="T1217" s="53">
        <v>1216</v>
      </c>
    </row>
    <row r="1218" spans="1:20" ht="15.75" x14ac:dyDescent="0.25">
      <c r="A1218" s="39" t="str">
        <f>IFERROR(VLOOKUP(T1218,Baggrundsark!C1219:F3217,2,FALSE),"")</f>
        <v/>
      </c>
      <c r="B1218" s="39" t="str">
        <f>IFERROR(VLOOKUP(T1218,Baggrundsark!C1219:F3217,3,FALSE),"")</f>
        <v/>
      </c>
      <c r="C1218" s="39" t="str">
        <f>IFERROR(VLOOKUP(T1218,Baggrundsark!C1219:F3217,4,FALSE),"")</f>
        <v/>
      </c>
      <c r="D1218" s="33"/>
      <c r="E1218" s="33"/>
      <c r="F1218" s="34"/>
      <c r="G1218" s="35"/>
      <c r="H1218" s="25"/>
      <c r="I1218" s="33"/>
      <c r="J1218" s="33"/>
      <c r="K1218" s="33"/>
      <c r="L1218" s="33"/>
      <c r="M1218" s="27"/>
      <c r="N1218" s="64" t="str">
        <f t="shared" si="54"/>
        <v/>
      </c>
      <c r="O1218" s="64" t="str">
        <f t="shared" si="55"/>
        <v/>
      </c>
      <c r="P1218" s="64">
        <f t="shared" si="56"/>
        <v>13</v>
      </c>
      <c r="Q1218" s="65"/>
      <c r="R1218" s="54" t="str" cm="1">
        <f t="array" ref="R1218">IFERROR(_xlfn.IFS(N1218=5,"Gru",O1218=7,"de",P1218=13,"tom"),"Fejl")</f>
        <v>tom</v>
      </c>
      <c r="S1218" s="54"/>
      <c r="T1218" s="53">
        <v>1217</v>
      </c>
    </row>
    <row r="1219" spans="1:20" ht="15.75" x14ac:dyDescent="0.25">
      <c r="A1219" s="39" t="str">
        <f>IFERROR(VLOOKUP(T1219,Baggrundsark!C1220:F3218,2,FALSE),"")</f>
        <v/>
      </c>
      <c r="B1219" s="39" t="str">
        <f>IFERROR(VLOOKUP(T1219,Baggrundsark!C1220:F3218,3,FALSE),"")</f>
        <v/>
      </c>
      <c r="C1219" s="39" t="str">
        <f>IFERROR(VLOOKUP(T1219,Baggrundsark!C1220:F3218,4,FALSE),"")</f>
        <v/>
      </c>
      <c r="D1219" s="33"/>
      <c r="E1219" s="33"/>
      <c r="F1219" s="34"/>
      <c r="G1219" s="35"/>
      <c r="H1219" s="25"/>
      <c r="I1219" s="33"/>
      <c r="J1219" s="33"/>
      <c r="K1219" s="33"/>
      <c r="L1219" s="33"/>
      <c r="M1219" s="27"/>
      <c r="N1219" s="64" t="str">
        <f t="shared" ref="N1219:N1282" si="57">IF(D1219="Gruppefritagelsesforordningen",COUNTBLANK(A1219:M1219),"")</f>
        <v/>
      </c>
      <c r="O1219" s="64" t="str">
        <f t="shared" ref="O1219:O1282" si="58">IF(D1219="De minimis forordningen",COUNTBLANK(A1219:M1219),"")</f>
        <v/>
      </c>
      <c r="P1219" s="64">
        <f t="shared" ref="P1219:P1282" si="59">COUNTBLANK(A1219:M1219)</f>
        <v>13</v>
      </c>
      <c r="Q1219" s="65"/>
      <c r="R1219" s="54" t="str" cm="1">
        <f t="array" ref="R1219">IFERROR(_xlfn.IFS(N1219=5,"Gru",O1219=7,"de",P1219=13,"tom"),"Fejl")</f>
        <v>tom</v>
      </c>
      <c r="S1219" s="54"/>
      <c r="T1219" s="53">
        <v>1218</v>
      </c>
    </row>
    <row r="1220" spans="1:20" ht="15.75" x14ac:dyDescent="0.25">
      <c r="A1220" s="39" t="str">
        <f>IFERROR(VLOOKUP(T1220,Baggrundsark!C1221:F3219,2,FALSE),"")</f>
        <v/>
      </c>
      <c r="B1220" s="39" t="str">
        <f>IFERROR(VLOOKUP(T1220,Baggrundsark!C1221:F3219,3,FALSE),"")</f>
        <v/>
      </c>
      <c r="C1220" s="39" t="str">
        <f>IFERROR(VLOOKUP(T1220,Baggrundsark!C1221:F3219,4,FALSE),"")</f>
        <v/>
      </c>
      <c r="D1220" s="33"/>
      <c r="E1220" s="33"/>
      <c r="F1220" s="34"/>
      <c r="G1220" s="35"/>
      <c r="H1220" s="25"/>
      <c r="I1220" s="33"/>
      <c r="J1220" s="33"/>
      <c r="K1220" s="33"/>
      <c r="L1220" s="33"/>
      <c r="M1220" s="27"/>
      <c r="N1220" s="64" t="str">
        <f t="shared" si="57"/>
        <v/>
      </c>
      <c r="O1220" s="64" t="str">
        <f t="shared" si="58"/>
        <v/>
      </c>
      <c r="P1220" s="64">
        <f t="shared" si="59"/>
        <v>13</v>
      </c>
      <c r="Q1220" s="65"/>
      <c r="R1220" s="54" t="str" cm="1">
        <f t="array" ref="R1220">IFERROR(_xlfn.IFS(N1220=5,"Gru",O1220=7,"de",P1220=13,"tom"),"Fejl")</f>
        <v>tom</v>
      </c>
      <c r="S1220" s="54"/>
      <c r="T1220" s="53">
        <v>1219</v>
      </c>
    </row>
    <row r="1221" spans="1:20" ht="15.75" x14ac:dyDescent="0.25">
      <c r="A1221" s="39" t="str">
        <f>IFERROR(VLOOKUP(T1221,Baggrundsark!C1222:F3220,2,FALSE),"")</f>
        <v/>
      </c>
      <c r="B1221" s="39" t="str">
        <f>IFERROR(VLOOKUP(T1221,Baggrundsark!C1222:F3220,3,FALSE),"")</f>
        <v/>
      </c>
      <c r="C1221" s="39" t="str">
        <f>IFERROR(VLOOKUP(T1221,Baggrundsark!C1222:F3220,4,FALSE),"")</f>
        <v/>
      </c>
      <c r="D1221" s="33"/>
      <c r="E1221" s="33"/>
      <c r="F1221" s="34"/>
      <c r="G1221" s="35"/>
      <c r="H1221" s="25"/>
      <c r="I1221" s="33"/>
      <c r="J1221" s="33"/>
      <c r="K1221" s="33"/>
      <c r="L1221" s="33"/>
      <c r="M1221" s="27"/>
      <c r="N1221" s="64" t="str">
        <f t="shared" si="57"/>
        <v/>
      </c>
      <c r="O1221" s="64" t="str">
        <f t="shared" si="58"/>
        <v/>
      </c>
      <c r="P1221" s="64">
        <f t="shared" si="59"/>
        <v>13</v>
      </c>
      <c r="Q1221" s="65"/>
      <c r="R1221" s="54" t="str" cm="1">
        <f t="array" ref="R1221">IFERROR(_xlfn.IFS(N1221=5,"Gru",O1221=7,"de",P1221=13,"tom"),"Fejl")</f>
        <v>tom</v>
      </c>
      <c r="S1221" s="54"/>
      <c r="T1221" s="53">
        <v>1220</v>
      </c>
    </row>
    <row r="1222" spans="1:20" ht="15.75" x14ac:dyDescent="0.25">
      <c r="A1222" s="39" t="str">
        <f>IFERROR(VLOOKUP(T1222,Baggrundsark!C1223:F3221,2,FALSE),"")</f>
        <v/>
      </c>
      <c r="B1222" s="39" t="str">
        <f>IFERROR(VLOOKUP(T1222,Baggrundsark!C1223:F3221,3,FALSE),"")</f>
        <v/>
      </c>
      <c r="C1222" s="39" t="str">
        <f>IFERROR(VLOOKUP(T1222,Baggrundsark!C1223:F3221,4,FALSE),"")</f>
        <v/>
      </c>
      <c r="D1222" s="33"/>
      <c r="E1222" s="33"/>
      <c r="F1222" s="34"/>
      <c r="G1222" s="35"/>
      <c r="H1222" s="25"/>
      <c r="I1222" s="33"/>
      <c r="J1222" s="33"/>
      <c r="K1222" s="33"/>
      <c r="L1222" s="33"/>
      <c r="M1222" s="27"/>
      <c r="N1222" s="64" t="str">
        <f t="shared" si="57"/>
        <v/>
      </c>
      <c r="O1222" s="64" t="str">
        <f t="shared" si="58"/>
        <v/>
      </c>
      <c r="P1222" s="64">
        <f t="shared" si="59"/>
        <v>13</v>
      </c>
      <c r="Q1222" s="65"/>
      <c r="R1222" s="54" t="str" cm="1">
        <f t="array" ref="R1222">IFERROR(_xlfn.IFS(N1222=5,"Gru",O1222=7,"de",P1222=13,"tom"),"Fejl")</f>
        <v>tom</v>
      </c>
      <c r="S1222" s="54"/>
      <c r="T1222" s="53">
        <v>1221</v>
      </c>
    </row>
    <row r="1223" spans="1:20" ht="15.75" x14ac:dyDescent="0.25">
      <c r="A1223" s="39" t="str">
        <f>IFERROR(VLOOKUP(T1223,Baggrundsark!C1224:F3222,2,FALSE),"")</f>
        <v/>
      </c>
      <c r="B1223" s="39" t="str">
        <f>IFERROR(VLOOKUP(T1223,Baggrundsark!C1224:F3222,3,FALSE),"")</f>
        <v/>
      </c>
      <c r="C1223" s="39" t="str">
        <f>IFERROR(VLOOKUP(T1223,Baggrundsark!C1224:F3222,4,FALSE),"")</f>
        <v/>
      </c>
      <c r="D1223" s="33"/>
      <c r="E1223" s="33"/>
      <c r="F1223" s="34"/>
      <c r="G1223" s="35"/>
      <c r="H1223" s="25"/>
      <c r="I1223" s="33"/>
      <c r="J1223" s="33"/>
      <c r="K1223" s="33"/>
      <c r="L1223" s="33"/>
      <c r="M1223" s="27"/>
      <c r="N1223" s="64" t="str">
        <f t="shared" si="57"/>
        <v/>
      </c>
      <c r="O1223" s="64" t="str">
        <f t="shared" si="58"/>
        <v/>
      </c>
      <c r="P1223" s="64">
        <f t="shared" si="59"/>
        <v>13</v>
      </c>
      <c r="Q1223" s="65"/>
      <c r="R1223" s="54" t="str" cm="1">
        <f t="array" ref="R1223">IFERROR(_xlfn.IFS(N1223=5,"Gru",O1223=7,"de",P1223=13,"tom"),"Fejl")</f>
        <v>tom</v>
      </c>
      <c r="S1223" s="54"/>
      <c r="T1223" s="53">
        <v>1222</v>
      </c>
    </row>
    <row r="1224" spans="1:20" ht="15.75" x14ac:dyDescent="0.25">
      <c r="A1224" s="39" t="str">
        <f>IFERROR(VLOOKUP(T1224,Baggrundsark!C1225:F3223,2,FALSE),"")</f>
        <v/>
      </c>
      <c r="B1224" s="39" t="str">
        <f>IFERROR(VLOOKUP(T1224,Baggrundsark!C1225:F3223,3,FALSE),"")</f>
        <v/>
      </c>
      <c r="C1224" s="39" t="str">
        <f>IFERROR(VLOOKUP(T1224,Baggrundsark!C1225:F3223,4,FALSE),"")</f>
        <v/>
      </c>
      <c r="D1224" s="33"/>
      <c r="E1224" s="33"/>
      <c r="F1224" s="34"/>
      <c r="G1224" s="35"/>
      <c r="H1224" s="25"/>
      <c r="I1224" s="33"/>
      <c r="J1224" s="33"/>
      <c r="K1224" s="33"/>
      <c r="L1224" s="33"/>
      <c r="M1224" s="27"/>
      <c r="N1224" s="64" t="str">
        <f t="shared" si="57"/>
        <v/>
      </c>
      <c r="O1224" s="64" t="str">
        <f t="shared" si="58"/>
        <v/>
      </c>
      <c r="P1224" s="64">
        <f t="shared" si="59"/>
        <v>13</v>
      </c>
      <c r="Q1224" s="65"/>
      <c r="R1224" s="54" t="str" cm="1">
        <f t="array" ref="R1224">IFERROR(_xlfn.IFS(N1224=5,"Gru",O1224=7,"de",P1224=13,"tom"),"Fejl")</f>
        <v>tom</v>
      </c>
      <c r="S1224" s="54"/>
      <c r="T1224" s="53">
        <v>1223</v>
      </c>
    </row>
    <row r="1225" spans="1:20" ht="15.75" x14ac:dyDescent="0.25">
      <c r="A1225" s="39" t="str">
        <f>IFERROR(VLOOKUP(T1225,Baggrundsark!C1226:F3224,2,FALSE),"")</f>
        <v/>
      </c>
      <c r="B1225" s="39" t="str">
        <f>IFERROR(VLOOKUP(T1225,Baggrundsark!C1226:F3224,3,FALSE),"")</f>
        <v/>
      </c>
      <c r="C1225" s="39" t="str">
        <f>IFERROR(VLOOKUP(T1225,Baggrundsark!C1226:F3224,4,FALSE),"")</f>
        <v/>
      </c>
      <c r="D1225" s="33"/>
      <c r="E1225" s="33"/>
      <c r="F1225" s="34"/>
      <c r="G1225" s="35"/>
      <c r="H1225" s="25"/>
      <c r="I1225" s="33"/>
      <c r="J1225" s="33"/>
      <c r="K1225" s="33"/>
      <c r="L1225" s="33"/>
      <c r="M1225" s="27"/>
      <c r="N1225" s="64" t="str">
        <f t="shared" si="57"/>
        <v/>
      </c>
      <c r="O1225" s="64" t="str">
        <f t="shared" si="58"/>
        <v/>
      </c>
      <c r="P1225" s="64">
        <f t="shared" si="59"/>
        <v>13</v>
      </c>
      <c r="Q1225" s="65"/>
      <c r="R1225" s="54" t="str" cm="1">
        <f t="array" ref="R1225">IFERROR(_xlfn.IFS(N1225=5,"Gru",O1225=7,"de",P1225=13,"tom"),"Fejl")</f>
        <v>tom</v>
      </c>
      <c r="S1225" s="54"/>
      <c r="T1225" s="53">
        <v>1224</v>
      </c>
    </row>
    <row r="1226" spans="1:20" ht="15.75" x14ac:dyDescent="0.25">
      <c r="A1226" s="39" t="str">
        <f>IFERROR(VLOOKUP(T1226,Baggrundsark!C1227:F3225,2,FALSE),"")</f>
        <v/>
      </c>
      <c r="B1226" s="39" t="str">
        <f>IFERROR(VLOOKUP(T1226,Baggrundsark!C1227:F3225,3,FALSE),"")</f>
        <v/>
      </c>
      <c r="C1226" s="39" t="str">
        <f>IFERROR(VLOOKUP(T1226,Baggrundsark!C1227:F3225,4,FALSE),"")</f>
        <v/>
      </c>
      <c r="D1226" s="33"/>
      <c r="E1226" s="33"/>
      <c r="F1226" s="34"/>
      <c r="G1226" s="35"/>
      <c r="H1226" s="25"/>
      <c r="I1226" s="33"/>
      <c r="J1226" s="33"/>
      <c r="K1226" s="33"/>
      <c r="L1226" s="33"/>
      <c r="M1226" s="27"/>
      <c r="N1226" s="64" t="str">
        <f t="shared" si="57"/>
        <v/>
      </c>
      <c r="O1226" s="64" t="str">
        <f t="shared" si="58"/>
        <v/>
      </c>
      <c r="P1226" s="64">
        <f t="shared" si="59"/>
        <v>13</v>
      </c>
      <c r="Q1226" s="65"/>
      <c r="R1226" s="54" t="str" cm="1">
        <f t="array" ref="R1226">IFERROR(_xlfn.IFS(N1226=5,"Gru",O1226=7,"de",P1226=13,"tom"),"Fejl")</f>
        <v>tom</v>
      </c>
      <c r="S1226" s="54"/>
      <c r="T1226" s="53">
        <v>1225</v>
      </c>
    </row>
    <row r="1227" spans="1:20" ht="15.75" x14ac:dyDescent="0.25">
      <c r="A1227" s="39" t="str">
        <f>IFERROR(VLOOKUP(T1227,Baggrundsark!C1228:F3226,2,FALSE),"")</f>
        <v/>
      </c>
      <c r="B1227" s="39" t="str">
        <f>IFERROR(VLOOKUP(T1227,Baggrundsark!C1228:F3226,3,FALSE),"")</f>
        <v/>
      </c>
      <c r="C1227" s="39" t="str">
        <f>IFERROR(VLOOKUP(T1227,Baggrundsark!C1228:F3226,4,FALSE),"")</f>
        <v/>
      </c>
      <c r="D1227" s="33"/>
      <c r="E1227" s="33"/>
      <c r="F1227" s="34"/>
      <c r="G1227" s="35"/>
      <c r="H1227" s="25"/>
      <c r="I1227" s="33"/>
      <c r="J1227" s="33"/>
      <c r="K1227" s="33"/>
      <c r="L1227" s="33"/>
      <c r="M1227" s="27"/>
      <c r="N1227" s="64" t="str">
        <f t="shared" si="57"/>
        <v/>
      </c>
      <c r="O1227" s="64" t="str">
        <f t="shared" si="58"/>
        <v/>
      </c>
      <c r="P1227" s="64">
        <f t="shared" si="59"/>
        <v>13</v>
      </c>
      <c r="Q1227" s="65"/>
      <c r="R1227" s="54" t="str" cm="1">
        <f t="array" ref="R1227">IFERROR(_xlfn.IFS(N1227=5,"Gru",O1227=7,"de",P1227=13,"tom"),"Fejl")</f>
        <v>tom</v>
      </c>
      <c r="S1227" s="54"/>
      <c r="T1227" s="53">
        <v>1226</v>
      </c>
    </row>
    <row r="1228" spans="1:20" ht="15.75" x14ac:dyDescent="0.25">
      <c r="A1228" s="39" t="str">
        <f>IFERROR(VLOOKUP(T1228,Baggrundsark!C1229:F3227,2,FALSE),"")</f>
        <v/>
      </c>
      <c r="B1228" s="39" t="str">
        <f>IFERROR(VLOOKUP(T1228,Baggrundsark!C1229:F3227,3,FALSE),"")</f>
        <v/>
      </c>
      <c r="C1228" s="39" t="str">
        <f>IFERROR(VLOOKUP(T1228,Baggrundsark!C1229:F3227,4,FALSE),"")</f>
        <v/>
      </c>
      <c r="D1228" s="33"/>
      <c r="E1228" s="33"/>
      <c r="F1228" s="34"/>
      <c r="G1228" s="35"/>
      <c r="H1228" s="25"/>
      <c r="I1228" s="33"/>
      <c r="J1228" s="33"/>
      <c r="K1228" s="33"/>
      <c r="L1228" s="33"/>
      <c r="M1228" s="27"/>
      <c r="N1228" s="64" t="str">
        <f t="shared" si="57"/>
        <v/>
      </c>
      <c r="O1228" s="64" t="str">
        <f t="shared" si="58"/>
        <v/>
      </c>
      <c r="P1228" s="64">
        <f t="shared" si="59"/>
        <v>13</v>
      </c>
      <c r="Q1228" s="65"/>
      <c r="R1228" s="54" t="str" cm="1">
        <f t="array" ref="R1228">IFERROR(_xlfn.IFS(N1228=5,"Gru",O1228=7,"de",P1228=13,"tom"),"Fejl")</f>
        <v>tom</v>
      </c>
      <c r="S1228" s="54"/>
      <c r="T1228" s="53">
        <v>1227</v>
      </c>
    </row>
    <row r="1229" spans="1:20" ht="15.75" x14ac:dyDescent="0.25">
      <c r="A1229" s="39" t="str">
        <f>IFERROR(VLOOKUP(T1229,Baggrundsark!C1230:F3228,2,FALSE),"")</f>
        <v/>
      </c>
      <c r="B1229" s="39" t="str">
        <f>IFERROR(VLOOKUP(T1229,Baggrundsark!C1230:F3228,3,FALSE),"")</f>
        <v/>
      </c>
      <c r="C1229" s="39" t="str">
        <f>IFERROR(VLOOKUP(T1229,Baggrundsark!C1230:F3228,4,FALSE),"")</f>
        <v/>
      </c>
      <c r="D1229" s="33"/>
      <c r="E1229" s="33"/>
      <c r="F1229" s="34"/>
      <c r="G1229" s="35"/>
      <c r="H1229" s="25"/>
      <c r="I1229" s="33"/>
      <c r="J1229" s="33"/>
      <c r="K1229" s="33"/>
      <c r="L1229" s="33"/>
      <c r="M1229" s="27"/>
      <c r="N1229" s="64" t="str">
        <f t="shared" si="57"/>
        <v/>
      </c>
      <c r="O1229" s="64" t="str">
        <f t="shared" si="58"/>
        <v/>
      </c>
      <c r="P1229" s="64">
        <f t="shared" si="59"/>
        <v>13</v>
      </c>
      <c r="Q1229" s="65"/>
      <c r="R1229" s="54" t="str" cm="1">
        <f t="array" ref="R1229">IFERROR(_xlfn.IFS(N1229=5,"Gru",O1229=7,"de",P1229=13,"tom"),"Fejl")</f>
        <v>tom</v>
      </c>
      <c r="S1229" s="54"/>
      <c r="T1229" s="53">
        <v>1228</v>
      </c>
    </row>
    <row r="1230" spans="1:20" ht="15.75" x14ac:dyDescent="0.25">
      <c r="A1230" s="39" t="str">
        <f>IFERROR(VLOOKUP(T1230,Baggrundsark!C1231:F3229,2,FALSE),"")</f>
        <v/>
      </c>
      <c r="B1230" s="39" t="str">
        <f>IFERROR(VLOOKUP(T1230,Baggrundsark!C1231:F3229,3,FALSE),"")</f>
        <v/>
      </c>
      <c r="C1230" s="39" t="str">
        <f>IFERROR(VLOOKUP(T1230,Baggrundsark!C1231:F3229,4,FALSE),"")</f>
        <v/>
      </c>
      <c r="D1230" s="33"/>
      <c r="E1230" s="33"/>
      <c r="F1230" s="34"/>
      <c r="G1230" s="35"/>
      <c r="H1230" s="25"/>
      <c r="I1230" s="33"/>
      <c r="J1230" s="33"/>
      <c r="K1230" s="33"/>
      <c r="L1230" s="33"/>
      <c r="M1230" s="27"/>
      <c r="N1230" s="64" t="str">
        <f t="shared" si="57"/>
        <v/>
      </c>
      <c r="O1230" s="64" t="str">
        <f t="shared" si="58"/>
        <v/>
      </c>
      <c r="P1230" s="64">
        <f t="shared" si="59"/>
        <v>13</v>
      </c>
      <c r="Q1230" s="65"/>
      <c r="R1230" s="54" t="str" cm="1">
        <f t="array" ref="R1230">IFERROR(_xlfn.IFS(N1230=5,"Gru",O1230=7,"de",P1230=13,"tom"),"Fejl")</f>
        <v>tom</v>
      </c>
      <c r="S1230" s="54"/>
      <c r="T1230" s="53">
        <v>1229</v>
      </c>
    </row>
    <row r="1231" spans="1:20" ht="15.75" x14ac:dyDescent="0.25">
      <c r="A1231" s="39" t="str">
        <f>IFERROR(VLOOKUP(T1231,Baggrundsark!C1232:F3230,2,FALSE),"")</f>
        <v/>
      </c>
      <c r="B1231" s="39" t="str">
        <f>IFERROR(VLOOKUP(T1231,Baggrundsark!C1232:F3230,3,FALSE),"")</f>
        <v/>
      </c>
      <c r="C1231" s="39" t="str">
        <f>IFERROR(VLOOKUP(T1231,Baggrundsark!C1232:F3230,4,FALSE),"")</f>
        <v/>
      </c>
      <c r="D1231" s="33"/>
      <c r="E1231" s="33"/>
      <c r="F1231" s="34"/>
      <c r="G1231" s="35"/>
      <c r="H1231" s="25"/>
      <c r="I1231" s="33"/>
      <c r="J1231" s="33"/>
      <c r="K1231" s="33"/>
      <c r="L1231" s="33"/>
      <c r="M1231" s="27"/>
      <c r="N1231" s="64" t="str">
        <f t="shared" si="57"/>
        <v/>
      </c>
      <c r="O1231" s="64" t="str">
        <f t="shared" si="58"/>
        <v/>
      </c>
      <c r="P1231" s="64">
        <f t="shared" si="59"/>
        <v>13</v>
      </c>
      <c r="Q1231" s="65"/>
      <c r="R1231" s="54" t="str" cm="1">
        <f t="array" ref="R1231">IFERROR(_xlfn.IFS(N1231=5,"Gru",O1231=7,"de",P1231=13,"tom"),"Fejl")</f>
        <v>tom</v>
      </c>
      <c r="S1231" s="54"/>
      <c r="T1231" s="53">
        <v>1230</v>
      </c>
    </row>
    <row r="1232" spans="1:20" ht="15.75" x14ac:dyDescent="0.25">
      <c r="A1232" s="39" t="str">
        <f>IFERROR(VLOOKUP(T1232,Baggrundsark!C1233:F3231,2,FALSE),"")</f>
        <v/>
      </c>
      <c r="B1232" s="39" t="str">
        <f>IFERROR(VLOOKUP(T1232,Baggrundsark!C1233:F3231,3,FALSE),"")</f>
        <v/>
      </c>
      <c r="C1232" s="39" t="str">
        <f>IFERROR(VLOOKUP(T1232,Baggrundsark!C1233:F3231,4,FALSE),"")</f>
        <v/>
      </c>
      <c r="D1232" s="33"/>
      <c r="E1232" s="33"/>
      <c r="F1232" s="34"/>
      <c r="G1232" s="35"/>
      <c r="H1232" s="25"/>
      <c r="I1232" s="33"/>
      <c r="J1232" s="33"/>
      <c r="K1232" s="33"/>
      <c r="L1232" s="33"/>
      <c r="M1232" s="27"/>
      <c r="N1232" s="64" t="str">
        <f t="shared" si="57"/>
        <v/>
      </c>
      <c r="O1232" s="64" t="str">
        <f t="shared" si="58"/>
        <v/>
      </c>
      <c r="P1232" s="64">
        <f t="shared" si="59"/>
        <v>13</v>
      </c>
      <c r="Q1232" s="65"/>
      <c r="R1232" s="54" t="str" cm="1">
        <f t="array" ref="R1232">IFERROR(_xlfn.IFS(N1232=5,"Gru",O1232=7,"de",P1232=13,"tom"),"Fejl")</f>
        <v>tom</v>
      </c>
      <c r="S1232" s="54"/>
      <c r="T1232" s="53">
        <v>1231</v>
      </c>
    </row>
    <row r="1233" spans="1:20" ht="15.75" x14ac:dyDescent="0.25">
      <c r="A1233" s="39" t="str">
        <f>IFERROR(VLOOKUP(T1233,Baggrundsark!C1234:F3232,2,FALSE),"")</f>
        <v/>
      </c>
      <c r="B1233" s="39" t="str">
        <f>IFERROR(VLOOKUP(T1233,Baggrundsark!C1234:F3232,3,FALSE),"")</f>
        <v/>
      </c>
      <c r="C1233" s="39" t="str">
        <f>IFERROR(VLOOKUP(T1233,Baggrundsark!C1234:F3232,4,FALSE),"")</f>
        <v/>
      </c>
      <c r="D1233" s="33"/>
      <c r="E1233" s="33"/>
      <c r="F1233" s="34"/>
      <c r="G1233" s="35"/>
      <c r="H1233" s="25"/>
      <c r="I1233" s="33"/>
      <c r="J1233" s="33"/>
      <c r="K1233" s="33"/>
      <c r="L1233" s="33"/>
      <c r="M1233" s="27"/>
      <c r="N1233" s="64" t="str">
        <f t="shared" si="57"/>
        <v/>
      </c>
      <c r="O1233" s="64" t="str">
        <f t="shared" si="58"/>
        <v/>
      </c>
      <c r="P1233" s="64">
        <f t="shared" si="59"/>
        <v>13</v>
      </c>
      <c r="Q1233" s="65"/>
      <c r="R1233" s="54" t="str" cm="1">
        <f t="array" ref="R1233">IFERROR(_xlfn.IFS(N1233=5,"Gru",O1233=7,"de",P1233=13,"tom"),"Fejl")</f>
        <v>tom</v>
      </c>
      <c r="S1233" s="54"/>
      <c r="T1233" s="53">
        <v>1232</v>
      </c>
    </row>
    <row r="1234" spans="1:20" ht="15.75" x14ac:dyDescent="0.25">
      <c r="A1234" s="39" t="str">
        <f>IFERROR(VLOOKUP(T1234,Baggrundsark!C1235:F3233,2,FALSE),"")</f>
        <v/>
      </c>
      <c r="B1234" s="39" t="str">
        <f>IFERROR(VLOOKUP(T1234,Baggrundsark!C1235:F3233,3,FALSE),"")</f>
        <v/>
      </c>
      <c r="C1234" s="39" t="str">
        <f>IFERROR(VLOOKUP(T1234,Baggrundsark!C1235:F3233,4,FALSE),"")</f>
        <v/>
      </c>
      <c r="D1234" s="33"/>
      <c r="E1234" s="33"/>
      <c r="F1234" s="34"/>
      <c r="G1234" s="35"/>
      <c r="H1234" s="25"/>
      <c r="I1234" s="33"/>
      <c r="J1234" s="33"/>
      <c r="K1234" s="33"/>
      <c r="L1234" s="33"/>
      <c r="M1234" s="27"/>
      <c r="N1234" s="64" t="str">
        <f t="shared" si="57"/>
        <v/>
      </c>
      <c r="O1234" s="64" t="str">
        <f t="shared" si="58"/>
        <v/>
      </c>
      <c r="P1234" s="64">
        <f t="shared" si="59"/>
        <v>13</v>
      </c>
      <c r="Q1234" s="65"/>
      <c r="R1234" s="54" t="str" cm="1">
        <f t="array" ref="R1234">IFERROR(_xlfn.IFS(N1234=5,"Gru",O1234=7,"de",P1234=13,"tom"),"Fejl")</f>
        <v>tom</v>
      </c>
      <c r="S1234" s="54"/>
      <c r="T1234" s="53">
        <v>1233</v>
      </c>
    </row>
    <row r="1235" spans="1:20" ht="15.75" x14ac:dyDescent="0.25">
      <c r="A1235" s="39" t="str">
        <f>IFERROR(VLOOKUP(T1235,Baggrundsark!C1236:F3234,2,FALSE),"")</f>
        <v/>
      </c>
      <c r="B1235" s="39" t="str">
        <f>IFERROR(VLOOKUP(T1235,Baggrundsark!C1236:F3234,3,FALSE),"")</f>
        <v/>
      </c>
      <c r="C1235" s="39" t="str">
        <f>IFERROR(VLOOKUP(T1235,Baggrundsark!C1236:F3234,4,FALSE),"")</f>
        <v/>
      </c>
      <c r="D1235" s="33"/>
      <c r="E1235" s="33"/>
      <c r="F1235" s="34"/>
      <c r="G1235" s="35"/>
      <c r="H1235" s="25"/>
      <c r="I1235" s="33"/>
      <c r="J1235" s="33"/>
      <c r="K1235" s="33"/>
      <c r="L1235" s="33"/>
      <c r="M1235" s="27"/>
      <c r="N1235" s="64" t="str">
        <f t="shared" si="57"/>
        <v/>
      </c>
      <c r="O1235" s="64" t="str">
        <f t="shared" si="58"/>
        <v/>
      </c>
      <c r="P1235" s="64">
        <f t="shared" si="59"/>
        <v>13</v>
      </c>
      <c r="Q1235" s="65"/>
      <c r="R1235" s="54" t="str" cm="1">
        <f t="array" ref="R1235">IFERROR(_xlfn.IFS(N1235=5,"Gru",O1235=7,"de",P1235=13,"tom"),"Fejl")</f>
        <v>tom</v>
      </c>
      <c r="S1235" s="54"/>
      <c r="T1235" s="53">
        <v>1234</v>
      </c>
    </row>
    <row r="1236" spans="1:20" ht="15.75" x14ac:dyDescent="0.25">
      <c r="A1236" s="39" t="str">
        <f>IFERROR(VLOOKUP(T1236,Baggrundsark!C1237:F3235,2,FALSE),"")</f>
        <v/>
      </c>
      <c r="B1236" s="39" t="str">
        <f>IFERROR(VLOOKUP(T1236,Baggrundsark!C1237:F3235,3,FALSE),"")</f>
        <v/>
      </c>
      <c r="C1236" s="39" t="str">
        <f>IFERROR(VLOOKUP(T1236,Baggrundsark!C1237:F3235,4,FALSE),"")</f>
        <v/>
      </c>
      <c r="D1236" s="33"/>
      <c r="E1236" s="33"/>
      <c r="F1236" s="34"/>
      <c r="G1236" s="35"/>
      <c r="H1236" s="25"/>
      <c r="I1236" s="33"/>
      <c r="J1236" s="33"/>
      <c r="K1236" s="33"/>
      <c r="L1236" s="33"/>
      <c r="M1236" s="27"/>
      <c r="N1236" s="64" t="str">
        <f t="shared" si="57"/>
        <v/>
      </c>
      <c r="O1236" s="64" t="str">
        <f t="shared" si="58"/>
        <v/>
      </c>
      <c r="P1236" s="64">
        <f t="shared" si="59"/>
        <v>13</v>
      </c>
      <c r="Q1236" s="65"/>
      <c r="R1236" s="54" t="str" cm="1">
        <f t="array" ref="R1236">IFERROR(_xlfn.IFS(N1236=5,"Gru",O1236=7,"de",P1236=13,"tom"),"Fejl")</f>
        <v>tom</v>
      </c>
      <c r="S1236" s="54"/>
      <c r="T1236" s="53">
        <v>1235</v>
      </c>
    </row>
    <row r="1237" spans="1:20" ht="15.75" x14ac:dyDescent="0.25">
      <c r="A1237" s="39" t="str">
        <f>IFERROR(VLOOKUP(T1237,Baggrundsark!C1238:F3236,2,FALSE),"")</f>
        <v/>
      </c>
      <c r="B1237" s="39" t="str">
        <f>IFERROR(VLOOKUP(T1237,Baggrundsark!C1238:F3236,3,FALSE),"")</f>
        <v/>
      </c>
      <c r="C1237" s="39" t="str">
        <f>IFERROR(VLOOKUP(T1237,Baggrundsark!C1238:F3236,4,FALSE),"")</f>
        <v/>
      </c>
      <c r="D1237" s="33"/>
      <c r="E1237" s="33"/>
      <c r="F1237" s="34"/>
      <c r="G1237" s="35"/>
      <c r="H1237" s="25"/>
      <c r="I1237" s="33"/>
      <c r="J1237" s="33"/>
      <c r="K1237" s="33"/>
      <c r="L1237" s="33"/>
      <c r="M1237" s="27"/>
      <c r="N1237" s="64" t="str">
        <f t="shared" si="57"/>
        <v/>
      </c>
      <c r="O1237" s="64" t="str">
        <f t="shared" si="58"/>
        <v/>
      </c>
      <c r="P1237" s="64">
        <f t="shared" si="59"/>
        <v>13</v>
      </c>
      <c r="Q1237" s="65"/>
      <c r="R1237" s="54" t="str" cm="1">
        <f t="array" ref="R1237">IFERROR(_xlfn.IFS(N1237=5,"Gru",O1237=7,"de",P1237=13,"tom"),"Fejl")</f>
        <v>tom</v>
      </c>
      <c r="S1237" s="54"/>
      <c r="T1237" s="53">
        <v>1236</v>
      </c>
    </row>
    <row r="1238" spans="1:20" ht="15.75" x14ac:dyDescent="0.25">
      <c r="A1238" s="39" t="str">
        <f>IFERROR(VLOOKUP(T1238,Baggrundsark!C1239:F3237,2,FALSE),"")</f>
        <v/>
      </c>
      <c r="B1238" s="39" t="str">
        <f>IFERROR(VLOOKUP(T1238,Baggrundsark!C1239:F3237,3,FALSE),"")</f>
        <v/>
      </c>
      <c r="C1238" s="39" t="str">
        <f>IFERROR(VLOOKUP(T1238,Baggrundsark!C1239:F3237,4,FALSE),"")</f>
        <v/>
      </c>
      <c r="D1238" s="33"/>
      <c r="E1238" s="33"/>
      <c r="F1238" s="34"/>
      <c r="G1238" s="35"/>
      <c r="H1238" s="25"/>
      <c r="I1238" s="33"/>
      <c r="J1238" s="33"/>
      <c r="K1238" s="33"/>
      <c r="L1238" s="33"/>
      <c r="M1238" s="27"/>
      <c r="N1238" s="64" t="str">
        <f t="shared" si="57"/>
        <v/>
      </c>
      <c r="O1238" s="64" t="str">
        <f t="shared" si="58"/>
        <v/>
      </c>
      <c r="P1238" s="64">
        <f t="shared" si="59"/>
        <v>13</v>
      </c>
      <c r="Q1238" s="65"/>
      <c r="R1238" s="54" t="str" cm="1">
        <f t="array" ref="R1238">IFERROR(_xlfn.IFS(N1238=5,"Gru",O1238=7,"de",P1238=13,"tom"),"Fejl")</f>
        <v>tom</v>
      </c>
      <c r="S1238" s="54"/>
      <c r="T1238" s="53">
        <v>1237</v>
      </c>
    </row>
    <row r="1239" spans="1:20" ht="15.75" x14ac:dyDescent="0.25">
      <c r="A1239" s="39" t="str">
        <f>IFERROR(VLOOKUP(T1239,Baggrundsark!C1240:F3238,2,FALSE),"")</f>
        <v/>
      </c>
      <c r="B1239" s="39" t="str">
        <f>IFERROR(VLOOKUP(T1239,Baggrundsark!C1240:F3238,3,FALSE),"")</f>
        <v/>
      </c>
      <c r="C1239" s="39" t="str">
        <f>IFERROR(VLOOKUP(T1239,Baggrundsark!C1240:F3238,4,FALSE),"")</f>
        <v/>
      </c>
      <c r="D1239" s="33"/>
      <c r="E1239" s="33"/>
      <c r="F1239" s="34"/>
      <c r="G1239" s="35"/>
      <c r="H1239" s="25"/>
      <c r="I1239" s="33"/>
      <c r="J1239" s="33"/>
      <c r="K1239" s="33"/>
      <c r="L1239" s="33"/>
      <c r="M1239" s="27"/>
      <c r="N1239" s="64" t="str">
        <f t="shared" si="57"/>
        <v/>
      </c>
      <c r="O1239" s="64" t="str">
        <f t="shared" si="58"/>
        <v/>
      </c>
      <c r="P1239" s="64">
        <f t="shared" si="59"/>
        <v>13</v>
      </c>
      <c r="Q1239" s="65"/>
      <c r="R1239" s="54" t="str" cm="1">
        <f t="array" ref="R1239">IFERROR(_xlfn.IFS(N1239=5,"Gru",O1239=7,"de",P1239=13,"tom"),"Fejl")</f>
        <v>tom</v>
      </c>
      <c r="S1239" s="54"/>
      <c r="T1239" s="53">
        <v>1238</v>
      </c>
    </row>
    <row r="1240" spans="1:20" ht="15.75" x14ac:dyDescent="0.25">
      <c r="A1240" s="39" t="str">
        <f>IFERROR(VLOOKUP(T1240,Baggrundsark!C1241:F3239,2,FALSE),"")</f>
        <v/>
      </c>
      <c r="B1240" s="39" t="str">
        <f>IFERROR(VLOOKUP(T1240,Baggrundsark!C1241:F3239,3,FALSE),"")</f>
        <v/>
      </c>
      <c r="C1240" s="39" t="str">
        <f>IFERROR(VLOOKUP(T1240,Baggrundsark!C1241:F3239,4,FALSE),"")</f>
        <v/>
      </c>
      <c r="D1240" s="33"/>
      <c r="E1240" s="33"/>
      <c r="F1240" s="34"/>
      <c r="G1240" s="35"/>
      <c r="H1240" s="25"/>
      <c r="I1240" s="33"/>
      <c r="J1240" s="33"/>
      <c r="K1240" s="33"/>
      <c r="L1240" s="33"/>
      <c r="M1240" s="27"/>
      <c r="N1240" s="64" t="str">
        <f t="shared" si="57"/>
        <v/>
      </c>
      <c r="O1240" s="64" t="str">
        <f t="shared" si="58"/>
        <v/>
      </c>
      <c r="P1240" s="64">
        <f t="shared" si="59"/>
        <v>13</v>
      </c>
      <c r="Q1240" s="65"/>
      <c r="R1240" s="54" t="str" cm="1">
        <f t="array" ref="R1240">IFERROR(_xlfn.IFS(N1240=5,"Gru",O1240=7,"de",P1240=13,"tom"),"Fejl")</f>
        <v>tom</v>
      </c>
      <c r="S1240" s="54"/>
      <c r="T1240" s="53">
        <v>1239</v>
      </c>
    </row>
    <row r="1241" spans="1:20" ht="15.75" x14ac:dyDescent="0.25">
      <c r="A1241" s="39" t="str">
        <f>IFERROR(VLOOKUP(T1241,Baggrundsark!C1242:F3240,2,FALSE),"")</f>
        <v/>
      </c>
      <c r="B1241" s="39" t="str">
        <f>IFERROR(VLOOKUP(T1241,Baggrundsark!C1242:F3240,3,FALSE),"")</f>
        <v/>
      </c>
      <c r="C1241" s="39" t="str">
        <f>IFERROR(VLOOKUP(T1241,Baggrundsark!C1242:F3240,4,FALSE),"")</f>
        <v/>
      </c>
      <c r="D1241" s="33"/>
      <c r="E1241" s="33"/>
      <c r="F1241" s="34"/>
      <c r="G1241" s="35"/>
      <c r="H1241" s="25"/>
      <c r="I1241" s="33"/>
      <c r="J1241" s="33"/>
      <c r="K1241" s="33"/>
      <c r="L1241" s="33"/>
      <c r="M1241" s="27"/>
      <c r="N1241" s="64" t="str">
        <f t="shared" si="57"/>
        <v/>
      </c>
      <c r="O1241" s="64" t="str">
        <f t="shared" si="58"/>
        <v/>
      </c>
      <c r="P1241" s="64">
        <f t="shared" si="59"/>
        <v>13</v>
      </c>
      <c r="Q1241" s="65"/>
      <c r="R1241" s="54" t="str" cm="1">
        <f t="array" ref="R1241">IFERROR(_xlfn.IFS(N1241=5,"Gru",O1241=7,"de",P1241=13,"tom"),"Fejl")</f>
        <v>tom</v>
      </c>
      <c r="S1241" s="54"/>
      <c r="T1241" s="53">
        <v>1240</v>
      </c>
    </row>
    <row r="1242" spans="1:20" ht="15.75" x14ac:dyDescent="0.25">
      <c r="A1242" s="39" t="str">
        <f>IFERROR(VLOOKUP(T1242,Baggrundsark!C1243:F3241,2,FALSE),"")</f>
        <v/>
      </c>
      <c r="B1242" s="39" t="str">
        <f>IFERROR(VLOOKUP(T1242,Baggrundsark!C1243:F3241,3,FALSE),"")</f>
        <v/>
      </c>
      <c r="C1242" s="39" t="str">
        <f>IFERROR(VLOOKUP(T1242,Baggrundsark!C1243:F3241,4,FALSE),"")</f>
        <v/>
      </c>
      <c r="D1242" s="33"/>
      <c r="E1242" s="33"/>
      <c r="F1242" s="34"/>
      <c r="G1242" s="35"/>
      <c r="H1242" s="25"/>
      <c r="I1242" s="33"/>
      <c r="J1242" s="33"/>
      <c r="K1242" s="33"/>
      <c r="L1242" s="33"/>
      <c r="M1242" s="27"/>
      <c r="N1242" s="64" t="str">
        <f t="shared" si="57"/>
        <v/>
      </c>
      <c r="O1242" s="64" t="str">
        <f t="shared" si="58"/>
        <v/>
      </c>
      <c r="P1242" s="64">
        <f t="shared" si="59"/>
        <v>13</v>
      </c>
      <c r="Q1242" s="65"/>
      <c r="R1242" s="54" t="str" cm="1">
        <f t="array" ref="R1242">IFERROR(_xlfn.IFS(N1242=5,"Gru",O1242=7,"de",P1242=13,"tom"),"Fejl")</f>
        <v>tom</v>
      </c>
      <c r="S1242" s="54"/>
      <c r="T1242" s="53">
        <v>1241</v>
      </c>
    </row>
    <row r="1243" spans="1:20" ht="15.75" x14ac:dyDescent="0.25">
      <c r="A1243" s="39" t="str">
        <f>IFERROR(VLOOKUP(T1243,Baggrundsark!C1244:F3242,2,FALSE),"")</f>
        <v/>
      </c>
      <c r="B1243" s="39" t="str">
        <f>IFERROR(VLOOKUP(T1243,Baggrundsark!C1244:F3242,3,FALSE),"")</f>
        <v/>
      </c>
      <c r="C1243" s="39" t="str">
        <f>IFERROR(VLOOKUP(T1243,Baggrundsark!C1244:F3242,4,FALSE),"")</f>
        <v/>
      </c>
      <c r="D1243" s="33"/>
      <c r="E1243" s="33"/>
      <c r="F1243" s="34"/>
      <c r="G1243" s="35"/>
      <c r="H1243" s="25"/>
      <c r="I1243" s="33"/>
      <c r="J1243" s="33"/>
      <c r="K1243" s="33"/>
      <c r="L1243" s="33"/>
      <c r="M1243" s="27"/>
      <c r="N1243" s="64" t="str">
        <f t="shared" si="57"/>
        <v/>
      </c>
      <c r="O1243" s="64" t="str">
        <f t="shared" si="58"/>
        <v/>
      </c>
      <c r="P1243" s="64">
        <f t="shared" si="59"/>
        <v>13</v>
      </c>
      <c r="Q1243" s="65"/>
      <c r="R1243" s="54" t="str" cm="1">
        <f t="array" ref="R1243">IFERROR(_xlfn.IFS(N1243=5,"Gru",O1243=7,"de",P1243=13,"tom"),"Fejl")</f>
        <v>tom</v>
      </c>
      <c r="S1243" s="54"/>
      <c r="T1243" s="53">
        <v>1242</v>
      </c>
    </row>
    <row r="1244" spans="1:20" ht="15.75" x14ac:dyDescent="0.25">
      <c r="A1244" s="39" t="str">
        <f>IFERROR(VLOOKUP(T1244,Baggrundsark!C1245:F3243,2,FALSE),"")</f>
        <v/>
      </c>
      <c r="B1244" s="39" t="str">
        <f>IFERROR(VLOOKUP(T1244,Baggrundsark!C1245:F3243,3,FALSE),"")</f>
        <v/>
      </c>
      <c r="C1244" s="39" t="str">
        <f>IFERROR(VLOOKUP(T1244,Baggrundsark!C1245:F3243,4,FALSE),"")</f>
        <v/>
      </c>
      <c r="D1244" s="33"/>
      <c r="E1244" s="33"/>
      <c r="F1244" s="34"/>
      <c r="G1244" s="35"/>
      <c r="H1244" s="25"/>
      <c r="I1244" s="33"/>
      <c r="J1244" s="33"/>
      <c r="K1244" s="33"/>
      <c r="L1244" s="33"/>
      <c r="M1244" s="27"/>
      <c r="N1244" s="64" t="str">
        <f t="shared" si="57"/>
        <v/>
      </c>
      <c r="O1244" s="64" t="str">
        <f t="shared" si="58"/>
        <v/>
      </c>
      <c r="P1244" s="64">
        <f t="shared" si="59"/>
        <v>13</v>
      </c>
      <c r="Q1244" s="65"/>
      <c r="R1244" s="54" t="str" cm="1">
        <f t="array" ref="R1244">IFERROR(_xlfn.IFS(N1244=5,"Gru",O1244=7,"de",P1244=13,"tom"),"Fejl")</f>
        <v>tom</v>
      </c>
      <c r="S1244" s="54"/>
      <c r="T1244" s="53">
        <v>1243</v>
      </c>
    </row>
    <row r="1245" spans="1:20" ht="15.75" x14ac:dyDescent="0.25">
      <c r="A1245" s="39" t="str">
        <f>IFERROR(VLOOKUP(T1245,Baggrundsark!C1246:F3244,2,FALSE),"")</f>
        <v/>
      </c>
      <c r="B1245" s="39" t="str">
        <f>IFERROR(VLOOKUP(T1245,Baggrundsark!C1246:F3244,3,FALSE),"")</f>
        <v/>
      </c>
      <c r="C1245" s="39" t="str">
        <f>IFERROR(VLOOKUP(T1245,Baggrundsark!C1246:F3244,4,FALSE),"")</f>
        <v/>
      </c>
      <c r="D1245" s="33"/>
      <c r="E1245" s="33"/>
      <c r="F1245" s="34"/>
      <c r="G1245" s="35"/>
      <c r="H1245" s="25"/>
      <c r="I1245" s="33"/>
      <c r="J1245" s="33"/>
      <c r="K1245" s="33"/>
      <c r="L1245" s="33"/>
      <c r="M1245" s="27"/>
      <c r="N1245" s="64" t="str">
        <f t="shared" si="57"/>
        <v/>
      </c>
      <c r="O1245" s="64" t="str">
        <f t="shared" si="58"/>
        <v/>
      </c>
      <c r="P1245" s="64">
        <f t="shared" si="59"/>
        <v>13</v>
      </c>
      <c r="Q1245" s="65"/>
      <c r="R1245" s="54" t="str" cm="1">
        <f t="array" ref="R1245">IFERROR(_xlfn.IFS(N1245=5,"Gru",O1245=7,"de",P1245=13,"tom"),"Fejl")</f>
        <v>tom</v>
      </c>
      <c r="S1245" s="54"/>
      <c r="T1245" s="53">
        <v>1244</v>
      </c>
    </row>
    <row r="1246" spans="1:20" ht="15.75" x14ac:dyDescent="0.25">
      <c r="A1246" s="39" t="str">
        <f>IFERROR(VLOOKUP(T1246,Baggrundsark!C1247:F3245,2,FALSE),"")</f>
        <v/>
      </c>
      <c r="B1246" s="39" t="str">
        <f>IFERROR(VLOOKUP(T1246,Baggrundsark!C1247:F3245,3,FALSE),"")</f>
        <v/>
      </c>
      <c r="C1246" s="39" t="str">
        <f>IFERROR(VLOOKUP(T1246,Baggrundsark!C1247:F3245,4,FALSE),"")</f>
        <v/>
      </c>
      <c r="D1246" s="33"/>
      <c r="E1246" s="33"/>
      <c r="F1246" s="34"/>
      <c r="G1246" s="35"/>
      <c r="H1246" s="25"/>
      <c r="I1246" s="33"/>
      <c r="J1246" s="33"/>
      <c r="K1246" s="33"/>
      <c r="L1246" s="33"/>
      <c r="M1246" s="27"/>
      <c r="N1246" s="64" t="str">
        <f t="shared" si="57"/>
        <v/>
      </c>
      <c r="O1246" s="64" t="str">
        <f t="shared" si="58"/>
        <v/>
      </c>
      <c r="P1246" s="64">
        <f t="shared" si="59"/>
        <v>13</v>
      </c>
      <c r="Q1246" s="65"/>
      <c r="R1246" s="54" t="str" cm="1">
        <f t="array" ref="R1246">IFERROR(_xlfn.IFS(N1246=5,"Gru",O1246=7,"de",P1246=13,"tom"),"Fejl")</f>
        <v>tom</v>
      </c>
      <c r="S1246" s="54"/>
      <c r="T1246" s="53">
        <v>1245</v>
      </c>
    </row>
    <row r="1247" spans="1:20" ht="15.75" x14ac:dyDescent="0.25">
      <c r="A1247" s="39" t="str">
        <f>IFERROR(VLOOKUP(T1247,Baggrundsark!C1248:F3246,2,FALSE),"")</f>
        <v/>
      </c>
      <c r="B1247" s="39" t="str">
        <f>IFERROR(VLOOKUP(T1247,Baggrundsark!C1248:F3246,3,FALSE),"")</f>
        <v/>
      </c>
      <c r="C1247" s="39" t="str">
        <f>IFERROR(VLOOKUP(T1247,Baggrundsark!C1248:F3246,4,FALSE),"")</f>
        <v/>
      </c>
      <c r="D1247" s="33"/>
      <c r="E1247" s="33"/>
      <c r="F1247" s="34"/>
      <c r="G1247" s="35"/>
      <c r="H1247" s="25"/>
      <c r="I1247" s="33"/>
      <c r="J1247" s="33"/>
      <c r="K1247" s="33"/>
      <c r="L1247" s="33"/>
      <c r="M1247" s="27"/>
      <c r="N1247" s="64" t="str">
        <f t="shared" si="57"/>
        <v/>
      </c>
      <c r="O1247" s="64" t="str">
        <f t="shared" si="58"/>
        <v/>
      </c>
      <c r="P1247" s="64">
        <f t="shared" si="59"/>
        <v>13</v>
      </c>
      <c r="Q1247" s="65"/>
      <c r="R1247" s="54" t="str" cm="1">
        <f t="array" ref="R1247">IFERROR(_xlfn.IFS(N1247=5,"Gru",O1247=7,"de",P1247=13,"tom"),"Fejl")</f>
        <v>tom</v>
      </c>
      <c r="S1247" s="54"/>
      <c r="T1247" s="53">
        <v>1246</v>
      </c>
    </row>
    <row r="1248" spans="1:20" ht="15.75" x14ac:dyDescent="0.25">
      <c r="A1248" s="39" t="str">
        <f>IFERROR(VLOOKUP(T1248,Baggrundsark!C1249:F3247,2,FALSE),"")</f>
        <v/>
      </c>
      <c r="B1248" s="39" t="str">
        <f>IFERROR(VLOOKUP(T1248,Baggrundsark!C1249:F3247,3,FALSE),"")</f>
        <v/>
      </c>
      <c r="C1248" s="39" t="str">
        <f>IFERROR(VLOOKUP(T1248,Baggrundsark!C1249:F3247,4,FALSE),"")</f>
        <v/>
      </c>
      <c r="D1248" s="33"/>
      <c r="E1248" s="33"/>
      <c r="F1248" s="34"/>
      <c r="G1248" s="35"/>
      <c r="H1248" s="25"/>
      <c r="I1248" s="33"/>
      <c r="J1248" s="33"/>
      <c r="K1248" s="33"/>
      <c r="L1248" s="33"/>
      <c r="M1248" s="27"/>
      <c r="N1248" s="64" t="str">
        <f t="shared" si="57"/>
        <v/>
      </c>
      <c r="O1248" s="64" t="str">
        <f t="shared" si="58"/>
        <v/>
      </c>
      <c r="P1248" s="64">
        <f t="shared" si="59"/>
        <v>13</v>
      </c>
      <c r="Q1248" s="65"/>
      <c r="R1248" s="54" t="str" cm="1">
        <f t="array" ref="R1248">IFERROR(_xlfn.IFS(N1248=5,"Gru",O1248=7,"de",P1248=13,"tom"),"Fejl")</f>
        <v>tom</v>
      </c>
      <c r="S1248" s="54"/>
      <c r="T1248" s="53">
        <v>1247</v>
      </c>
    </row>
    <row r="1249" spans="1:20" ht="15.75" x14ac:dyDescent="0.25">
      <c r="A1249" s="39" t="str">
        <f>IFERROR(VLOOKUP(T1249,Baggrundsark!C1250:F3248,2,FALSE),"")</f>
        <v/>
      </c>
      <c r="B1249" s="39" t="str">
        <f>IFERROR(VLOOKUP(T1249,Baggrundsark!C1250:F3248,3,FALSE),"")</f>
        <v/>
      </c>
      <c r="C1249" s="39" t="str">
        <f>IFERROR(VLOOKUP(T1249,Baggrundsark!C1250:F3248,4,FALSE),"")</f>
        <v/>
      </c>
      <c r="D1249" s="33"/>
      <c r="E1249" s="33"/>
      <c r="F1249" s="34"/>
      <c r="G1249" s="35"/>
      <c r="H1249" s="25"/>
      <c r="I1249" s="33"/>
      <c r="J1249" s="33"/>
      <c r="K1249" s="33"/>
      <c r="L1249" s="33"/>
      <c r="M1249" s="27"/>
      <c r="N1249" s="64" t="str">
        <f t="shared" si="57"/>
        <v/>
      </c>
      <c r="O1249" s="64" t="str">
        <f t="shared" si="58"/>
        <v/>
      </c>
      <c r="P1249" s="64">
        <f t="shared" si="59"/>
        <v>13</v>
      </c>
      <c r="Q1249" s="65"/>
      <c r="R1249" s="54" t="str" cm="1">
        <f t="array" ref="R1249">IFERROR(_xlfn.IFS(N1249=5,"Gru",O1249=7,"de",P1249=13,"tom"),"Fejl")</f>
        <v>tom</v>
      </c>
      <c r="S1249" s="54"/>
      <c r="T1249" s="53">
        <v>1248</v>
      </c>
    </row>
    <row r="1250" spans="1:20" ht="15.75" x14ac:dyDescent="0.25">
      <c r="A1250" s="39" t="str">
        <f>IFERROR(VLOOKUP(T1250,Baggrundsark!C1251:F3249,2,FALSE),"")</f>
        <v/>
      </c>
      <c r="B1250" s="39" t="str">
        <f>IFERROR(VLOOKUP(T1250,Baggrundsark!C1251:F3249,3,FALSE),"")</f>
        <v/>
      </c>
      <c r="C1250" s="39" t="str">
        <f>IFERROR(VLOOKUP(T1250,Baggrundsark!C1251:F3249,4,FALSE),"")</f>
        <v/>
      </c>
      <c r="D1250" s="33"/>
      <c r="E1250" s="33"/>
      <c r="F1250" s="34"/>
      <c r="G1250" s="35"/>
      <c r="H1250" s="25"/>
      <c r="I1250" s="33"/>
      <c r="J1250" s="33"/>
      <c r="K1250" s="33"/>
      <c r="L1250" s="33"/>
      <c r="M1250" s="27"/>
      <c r="N1250" s="64" t="str">
        <f t="shared" si="57"/>
        <v/>
      </c>
      <c r="O1250" s="64" t="str">
        <f t="shared" si="58"/>
        <v/>
      </c>
      <c r="P1250" s="64">
        <f t="shared" si="59"/>
        <v>13</v>
      </c>
      <c r="Q1250" s="65"/>
      <c r="R1250" s="54" t="str" cm="1">
        <f t="array" ref="R1250">IFERROR(_xlfn.IFS(N1250=5,"Gru",O1250=7,"de",P1250=13,"tom"),"Fejl")</f>
        <v>tom</v>
      </c>
      <c r="S1250" s="54"/>
      <c r="T1250" s="53">
        <v>1249</v>
      </c>
    </row>
    <row r="1251" spans="1:20" ht="15.75" x14ac:dyDescent="0.25">
      <c r="A1251" s="39" t="str">
        <f>IFERROR(VLOOKUP(T1251,Baggrundsark!C1252:F3250,2,FALSE),"")</f>
        <v/>
      </c>
      <c r="B1251" s="39" t="str">
        <f>IFERROR(VLOOKUP(T1251,Baggrundsark!C1252:F3250,3,FALSE),"")</f>
        <v/>
      </c>
      <c r="C1251" s="39" t="str">
        <f>IFERROR(VLOOKUP(T1251,Baggrundsark!C1252:F3250,4,FALSE),"")</f>
        <v/>
      </c>
      <c r="D1251" s="33"/>
      <c r="E1251" s="33"/>
      <c r="F1251" s="34"/>
      <c r="G1251" s="35"/>
      <c r="H1251" s="25"/>
      <c r="I1251" s="33"/>
      <c r="J1251" s="33"/>
      <c r="K1251" s="33"/>
      <c r="L1251" s="33"/>
      <c r="M1251" s="27"/>
      <c r="N1251" s="64" t="str">
        <f t="shared" si="57"/>
        <v/>
      </c>
      <c r="O1251" s="64" t="str">
        <f t="shared" si="58"/>
        <v/>
      </c>
      <c r="P1251" s="64">
        <f t="shared" si="59"/>
        <v>13</v>
      </c>
      <c r="Q1251" s="65"/>
      <c r="R1251" s="54" t="str" cm="1">
        <f t="array" ref="R1251">IFERROR(_xlfn.IFS(N1251=5,"Gru",O1251=7,"de",P1251=13,"tom"),"Fejl")</f>
        <v>tom</v>
      </c>
      <c r="S1251" s="54"/>
      <c r="T1251" s="53">
        <v>1250</v>
      </c>
    </row>
    <row r="1252" spans="1:20" ht="15.75" x14ac:dyDescent="0.25">
      <c r="A1252" s="39" t="str">
        <f>IFERROR(VLOOKUP(T1252,Baggrundsark!C1253:F3251,2,FALSE),"")</f>
        <v/>
      </c>
      <c r="B1252" s="39" t="str">
        <f>IFERROR(VLOOKUP(T1252,Baggrundsark!C1253:F3251,3,FALSE),"")</f>
        <v/>
      </c>
      <c r="C1252" s="39" t="str">
        <f>IFERROR(VLOOKUP(T1252,Baggrundsark!C1253:F3251,4,FALSE),"")</f>
        <v/>
      </c>
      <c r="D1252" s="33"/>
      <c r="E1252" s="33"/>
      <c r="F1252" s="34"/>
      <c r="G1252" s="35"/>
      <c r="H1252" s="25"/>
      <c r="I1252" s="33"/>
      <c r="J1252" s="33"/>
      <c r="K1252" s="33"/>
      <c r="L1252" s="33"/>
      <c r="M1252" s="27"/>
      <c r="N1252" s="64" t="str">
        <f t="shared" si="57"/>
        <v/>
      </c>
      <c r="O1252" s="64" t="str">
        <f t="shared" si="58"/>
        <v/>
      </c>
      <c r="P1252" s="64">
        <f t="shared" si="59"/>
        <v>13</v>
      </c>
      <c r="Q1252" s="65"/>
      <c r="R1252" s="54" t="str" cm="1">
        <f t="array" ref="R1252">IFERROR(_xlfn.IFS(N1252=5,"Gru",O1252=7,"de",P1252=13,"tom"),"Fejl")</f>
        <v>tom</v>
      </c>
      <c r="S1252" s="54"/>
      <c r="T1252" s="53">
        <v>1251</v>
      </c>
    </row>
    <row r="1253" spans="1:20" ht="15.75" x14ac:dyDescent="0.25">
      <c r="A1253" s="39" t="str">
        <f>IFERROR(VLOOKUP(T1253,Baggrundsark!C1254:F3252,2,FALSE),"")</f>
        <v/>
      </c>
      <c r="B1253" s="39" t="str">
        <f>IFERROR(VLOOKUP(T1253,Baggrundsark!C1254:F3252,3,FALSE),"")</f>
        <v/>
      </c>
      <c r="C1253" s="39" t="str">
        <f>IFERROR(VLOOKUP(T1253,Baggrundsark!C1254:F3252,4,FALSE),"")</f>
        <v/>
      </c>
      <c r="D1253" s="33"/>
      <c r="E1253" s="33"/>
      <c r="F1253" s="34"/>
      <c r="G1253" s="35"/>
      <c r="H1253" s="25"/>
      <c r="I1253" s="33"/>
      <c r="J1253" s="33"/>
      <c r="K1253" s="33"/>
      <c r="L1253" s="33"/>
      <c r="M1253" s="27"/>
      <c r="N1253" s="64" t="str">
        <f t="shared" si="57"/>
        <v/>
      </c>
      <c r="O1253" s="64" t="str">
        <f t="shared" si="58"/>
        <v/>
      </c>
      <c r="P1253" s="64">
        <f t="shared" si="59"/>
        <v>13</v>
      </c>
      <c r="Q1253" s="65"/>
      <c r="R1253" s="54" t="str" cm="1">
        <f t="array" ref="R1253">IFERROR(_xlfn.IFS(N1253=5,"Gru",O1253=7,"de",P1253=13,"tom"),"Fejl")</f>
        <v>tom</v>
      </c>
      <c r="S1253" s="54"/>
      <c r="T1253" s="53">
        <v>1252</v>
      </c>
    </row>
    <row r="1254" spans="1:20" ht="15.75" x14ac:dyDescent="0.25">
      <c r="A1254" s="39" t="str">
        <f>IFERROR(VLOOKUP(T1254,Baggrundsark!C1255:F3253,2,FALSE),"")</f>
        <v/>
      </c>
      <c r="B1254" s="39" t="str">
        <f>IFERROR(VLOOKUP(T1254,Baggrundsark!C1255:F3253,3,FALSE),"")</f>
        <v/>
      </c>
      <c r="C1254" s="39" t="str">
        <f>IFERROR(VLOOKUP(T1254,Baggrundsark!C1255:F3253,4,FALSE),"")</f>
        <v/>
      </c>
      <c r="D1254" s="33"/>
      <c r="E1254" s="33"/>
      <c r="F1254" s="34"/>
      <c r="G1254" s="35"/>
      <c r="H1254" s="25"/>
      <c r="I1254" s="33"/>
      <c r="J1254" s="33"/>
      <c r="K1254" s="33"/>
      <c r="L1254" s="33"/>
      <c r="M1254" s="27"/>
      <c r="N1254" s="64" t="str">
        <f t="shared" si="57"/>
        <v/>
      </c>
      <c r="O1254" s="64" t="str">
        <f t="shared" si="58"/>
        <v/>
      </c>
      <c r="P1254" s="64">
        <f t="shared" si="59"/>
        <v>13</v>
      </c>
      <c r="Q1254" s="65"/>
      <c r="R1254" s="54" t="str" cm="1">
        <f t="array" ref="R1254">IFERROR(_xlfn.IFS(N1254=5,"Gru",O1254=7,"de",P1254=13,"tom"),"Fejl")</f>
        <v>tom</v>
      </c>
      <c r="S1254" s="54"/>
      <c r="T1254" s="53">
        <v>1253</v>
      </c>
    </row>
    <row r="1255" spans="1:20" ht="15.75" x14ac:dyDescent="0.25">
      <c r="A1255" s="39" t="str">
        <f>IFERROR(VLOOKUP(T1255,Baggrundsark!C1256:F3254,2,FALSE),"")</f>
        <v/>
      </c>
      <c r="B1255" s="39" t="str">
        <f>IFERROR(VLOOKUP(T1255,Baggrundsark!C1256:F3254,3,FALSE),"")</f>
        <v/>
      </c>
      <c r="C1255" s="39" t="str">
        <f>IFERROR(VLOOKUP(T1255,Baggrundsark!C1256:F3254,4,FALSE),"")</f>
        <v/>
      </c>
      <c r="D1255" s="33"/>
      <c r="E1255" s="33"/>
      <c r="F1255" s="34"/>
      <c r="G1255" s="35"/>
      <c r="H1255" s="25"/>
      <c r="I1255" s="33"/>
      <c r="J1255" s="33"/>
      <c r="K1255" s="33"/>
      <c r="L1255" s="33"/>
      <c r="M1255" s="27"/>
      <c r="N1255" s="64" t="str">
        <f t="shared" si="57"/>
        <v/>
      </c>
      <c r="O1255" s="64" t="str">
        <f t="shared" si="58"/>
        <v/>
      </c>
      <c r="P1255" s="64">
        <f t="shared" si="59"/>
        <v>13</v>
      </c>
      <c r="Q1255" s="65"/>
      <c r="R1255" s="54" t="str" cm="1">
        <f t="array" ref="R1255">IFERROR(_xlfn.IFS(N1255=5,"Gru",O1255=7,"de",P1255=13,"tom"),"Fejl")</f>
        <v>tom</v>
      </c>
      <c r="S1255" s="54"/>
      <c r="T1255" s="53">
        <v>1254</v>
      </c>
    </row>
    <row r="1256" spans="1:20" ht="15.75" x14ac:dyDescent="0.25">
      <c r="A1256" s="39" t="str">
        <f>IFERROR(VLOOKUP(T1256,Baggrundsark!C1257:F3255,2,FALSE),"")</f>
        <v/>
      </c>
      <c r="B1256" s="39" t="str">
        <f>IFERROR(VLOOKUP(T1256,Baggrundsark!C1257:F3255,3,FALSE),"")</f>
        <v/>
      </c>
      <c r="C1256" s="39" t="str">
        <f>IFERROR(VLOOKUP(T1256,Baggrundsark!C1257:F3255,4,FALSE),"")</f>
        <v/>
      </c>
      <c r="D1256" s="33"/>
      <c r="E1256" s="33"/>
      <c r="F1256" s="34"/>
      <c r="G1256" s="35"/>
      <c r="H1256" s="25"/>
      <c r="I1256" s="33"/>
      <c r="J1256" s="33"/>
      <c r="K1256" s="33"/>
      <c r="L1256" s="33"/>
      <c r="M1256" s="27"/>
      <c r="N1256" s="64" t="str">
        <f t="shared" si="57"/>
        <v/>
      </c>
      <c r="O1256" s="64" t="str">
        <f t="shared" si="58"/>
        <v/>
      </c>
      <c r="P1256" s="64">
        <f t="shared" si="59"/>
        <v>13</v>
      </c>
      <c r="Q1256" s="65"/>
      <c r="R1256" s="54" t="str" cm="1">
        <f t="array" ref="R1256">IFERROR(_xlfn.IFS(N1256=5,"Gru",O1256=7,"de",P1256=13,"tom"),"Fejl")</f>
        <v>tom</v>
      </c>
      <c r="S1256" s="54"/>
      <c r="T1256" s="53">
        <v>1255</v>
      </c>
    </row>
    <row r="1257" spans="1:20" ht="15.75" x14ac:dyDescent="0.25">
      <c r="A1257" s="39" t="str">
        <f>IFERROR(VLOOKUP(T1257,Baggrundsark!C1258:F3256,2,FALSE),"")</f>
        <v/>
      </c>
      <c r="B1257" s="39" t="str">
        <f>IFERROR(VLOOKUP(T1257,Baggrundsark!C1258:F3256,3,FALSE),"")</f>
        <v/>
      </c>
      <c r="C1257" s="39" t="str">
        <f>IFERROR(VLOOKUP(T1257,Baggrundsark!C1258:F3256,4,FALSE),"")</f>
        <v/>
      </c>
      <c r="D1257" s="33"/>
      <c r="E1257" s="33"/>
      <c r="F1257" s="34"/>
      <c r="G1257" s="35"/>
      <c r="H1257" s="25"/>
      <c r="I1257" s="33"/>
      <c r="J1257" s="33"/>
      <c r="K1257" s="33"/>
      <c r="L1257" s="33"/>
      <c r="M1257" s="27"/>
      <c r="N1257" s="64" t="str">
        <f t="shared" si="57"/>
        <v/>
      </c>
      <c r="O1257" s="64" t="str">
        <f t="shared" si="58"/>
        <v/>
      </c>
      <c r="P1257" s="64">
        <f t="shared" si="59"/>
        <v>13</v>
      </c>
      <c r="Q1257" s="65"/>
      <c r="R1257" s="54" t="str" cm="1">
        <f t="array" ref="R1257">IFERROR(_xlfn.IFS(N1257=5,"Gru",O1257=7,"de",P1257=13,"tom"),"Fejl")</f>
        <v>tom</v>
      </c>
      <c r="S1257" s="54"/>
      <c r="T1257" s="53">
        <v>1256</v>
      </c>
    </row>
    <row r="1258" spans="1:20" ht="15.75" x14ac:dyDescent="0.25">
      <c r="A1258" s="39" t="str">
        <f>IFERROR(VLOOKUP(T1258,Baggrundsark!C1259:F3257,2,FALSE),"")</f>
        <v/>
      </c>
      <c r="B1258" s="39" t="str">
        <f>IFERROR(VLOOKUP(T1258,Baggrundsark!C1259:F3257,3,FALSE),"")</f>
        <v/>
      </c>
      <c r="C1258" s="39" t="str">
        <f>IFERROR(VLOOKUP(T1258,Baggrundsark!C1259:F3257,4,FALSE),"")</f>
        <v/>
      </c>
      <c r="D1258" s="33"/>
      <c r="E1258" s="33"/>
      <c r="F1258" s="34"/>
      <c r="G1258" s="35"/>
      <c r="H1258" s="25"/>
      <c r="I1258" s="33"/>
      <c r="J1258" s="33"/>
      <c r="K1258" s="33"/>
      <c r="L1258" s="33"/>
      <c r="M1258" s="27"/>
      <c r="N1258" s="64" t="str">
        <f t="shared" si="57"/>
        <v/>
      </c>
      <c r="O1258" s="64" t="str">
        <f t="shared" si="58"/>
        <v/>
      </c>
      <c r="P1258" s="64">
        <f t="shared" si="59"/>
        <v>13</v>
      </c>
      <c r="Q1258" s="65"/>
      <c r="R1258" s="54" t="str" cm="1">
        <f t="array" ref="R1258">IFERROR(_xlfn.IFS(N1258=5,"Gru",O1258=7,"de",P1258=13,"tom"),"Fejl")</f>
        <v>tom</v>
      </c>
      <c r="S1258" s="54"/>
      <c r="T1258" s="53">
        <v>1257</v>
      </c>
    </row>
    <row r="1259" spans="1:20" ht="15.75" x14ac:dyDescent="0.25">
      <c r="A1259" s="39" t="str">
        <f>IFERROR(VLOOKUP(T1259,Baggrundsark!C1260:F3258,2,FALSE),"")</f>
        <v/>
      </c>
      <c r="B1259" s="39" t="str">
        <f>IFERROR(VLOOKUP(T1259,Baggrundsark!C1260:F3258,3,FALSE),"")</f>
        <v/>
      </c>
      <c r="C1259" s="39" t="str">
        <f>IFERROR(VLOOKUP(T1259,Baggrundsark!C1260:F3258,4,FALSE),"")</f>
        <v/>
      </c>
      <c r="D1259" s="33"/>
      <c r="E1259" s="33"/>
      <c r="F1259" s="34"/>
      <c r="G1259" s="35"/>
      <c r="H1259" s="25"/>
      <c r="I1259" s="33"/>
      <c r="J1259" s="33"/>
      <c r="K1259" s="33"/>
      <c r="L1259" s="33"/>
      <c r="M1259" s="27"/>
      <c r="N1259" s="64" t="str">
        <f t="shared" si="57"/>
        <v/>
      </c>
      <c r="O1259" s="64" t="str">
        <f t="shared" si="58"/>
        <v/>
      </c>
      <c r="P1259" s="64">
        <f t="shared" si="59"/>
        <v>13</v>
      </c>
      <c r="Q1259" s="65"/>
      <c r="R1259" s="54" t="str" cm="1">
        <f t="array" ref="R1259">IFERROR(_xlfn.IFS(N1259=5,"Gru",O1259=7,"de",P1259=13,"tom"),"Fejl")</f>
        <v>tom</v>
      </c>
      <c r="S1259" s="54"/>
      <c r="T1259" s="53">
        <v>1258</v>
      </c>
    </row>
    <row r="1260" spans="1:20" ht="15.75" x14ac:dyDescent="0.25">
      <c r="A1260" s="39" t="str">
        <f>IFERROR(VLOOKUP(T1260,Baggrundsark!C1261:F3259,2,FALSE),"")</f>
        <v/>
      </c>
      <c r="B1260" s="39" t="str">
        <f>IFERROR(VLOOKUP(T1260,Baggrundsark!C1261:F3259,3,FALSE),"")</f>
        <v/>
      </c>
      <c r="C1260" s="39" t="str">
        <f>IFERROR(VLOOKUP(T1260,Baggrundsark!C1261:F3259,4,FALSE),"")</f>
        <v/>
      </c>
      <c r="D1260" s="33"/>
      <c r="E1260" s="33"/>
      <c r="F1260" s="34"/>
      <c r="G1260" s="35"/>
      <c r="H1260" s="25"/>
      <c r="I1260" s="33"/>
      <c r="J1260" s="33"/>
      <c r="K1260" s="33"/>
      <c r="L1260" s="33"/>
      <c r="M1260" s="27"/>
      <c r="N1260" s="64" t="str">
        <f t="shared" si="57"/>
        <v/>
      </c>
      <c r="O1260" s="64" t="str">
        <f t="shared" si="58"/>
        <v/>
      </c>
      <c r="P1260" s="64">
        <f t="shared" si="59"/>
        <v>13</v>
      </c>
      <c r="Q1260" s="65"/>
      <c r="R1260" s="54" t="str" cm="1">
        <f t="array" ref="R1260">IFERROR(_xlfn.IFS(N1260=5,"Gru",O1260=7,"de",P1260=13,"tom"),"Fejl")</f>
        <v>tom</v>
      </c>
      <c r="S1260" s="54"/>
      <c r="T1260" s="53">
        <v>1259</v>
      </c>
    </row>
    <row r="1261" spans="1:20" ht="15.75" x14ac:dyDescent="0.25">
      <c r="A1261" s="39" t="str">
        <f>IFERROR(VLOOKUP(T1261,Baggrundsark!C1262:F3260,2,FALSE),"")</f>
        <v/>
      </c>
      <c r="B1261" s="39" t="str">
        <f>IFERROR(VLOOKUP(T1261,Baggrundsark!C1262:F3260,3,FALSE),"")</f>
        <v/>
      </c>
      <c r="C1261" s="39" t="str">
        <f>IFERROR(VLOOKUP(T1261,Baggrundsark!C1262:F3260,4,FALSE),"")</f>
        <v/>
      </c>
      <c r="D1261" s="33"/>
      <c r="E1261" s="33"/>
      <c r="F1261" s="34"/>
      <c r="G1261" s="35"/>
      <c r="H1261" s="25"/>
      <c r="I1261" s="33"/>
      <c r="J1261" s="33"/>
      <c r="K1261" s="33"/>
      <c r="L1261" s="33"/>
      <c r="M1261" s="27"/>
      <c r="N1261" s="64" t="str">
        <f t="shared" si="57"/>
        <v/>
      </c>
      <c r="O1261" s="64" t="str">
        <f t="shared" si="58"/>
        <v/>
      </c>
      <c r="P1261" s="64">
        <f t="shared" si="59"/>
        <v>13</v>
      </c>
      <c r="Q1261" s="65"/>
      <c r="R1261" s="54" t="str" cm="1">
        <f t="array" ref="R1261">IFERROR(_xlfn.IFS(N1261=5,"Gru",O1261=7,"de",P1261=13,"tom"),"Fejl")</f>
        <v>tom</v>
      </c>
      <c r="S1261" s="54"/>
      <c r="T1261" s="53">
        <v>1260</v>
      </c>
    </row>
    <row r="1262" spans="1:20" ht="15.75" x14ac:dyDescent="0.25">
      <c r="A1262" s="39" t="str">
        <f>IFERROR(VLOOKUP(T1262,Baggrundsark!C1263:F3261,2,FALSE),"")</f>
        <v/>
      </c>
      <c r="B1262" s="39" t="str">
        <f>IFERROR(VLOOKUP(T1262,Baggrundsark!C1263:F3261,3,FALSE),"")</f>
        <v/>
      </c>
      <c r="C1262" s="39" t="str">
        <f>IFERROR(VLOOKUP(T1262,Baggrundsark!C1263:F3261,4,FALSE),"")</f>
        <v/>
      </c>
      <c r="D1262" s="33"/>
      <c r="E1262" s="33"/>
      <c r="F1262" s="34"/>
      <c r="G1262" s="35"/>
      <c r="H1262" s="25"/>
      <c r="I1262" s="33"/>
      <c r="J1262" s="33"/>
      <c r="K1262" s="33"/>
      <c r="L1262" s="33"/>
      <c r="M1262" s="27"/>
      <c r="N1262" s="64" t="str">
        <f t="shared" si="57"/>
        <v/>
      </c>
      <c r="O1262" s="64" t="str">
        <f t="shared" si="58"/>
        <v/>
      </c>
      <c r="P1262" s="64">
        <f t="shared" si="59"/>
        <v>13</v>
      </c>
      <c r="Q1262" s="65"/>
      <c r="R1262" s="54" t="str" cm="1">
        <f t="array" ref="R1262">IFERROR(_xlfn.IFS(N1262=5,"Gru",O1262=7,"de",P1262=13,"tom"),"Fejl")</f>
        <v>tom</v>
      </c>
      <c r="S1262" s="54"/>
      <c r="T1262" s="53">
        <v>1261</v>
      </c>
    </row>
    <row r="1263" spans="1:20" ht="15.75" x14ac:dyDescent="0.25">
      <c r="A1263" s="39" t="str">
        <f>IFERROR(VLOOKUP(T1263,Baggrundsark!C1264:F3262,2,FALSE),"")</f>
        <v/>
      </c>
      <c r="B1263" s="39" t="str">
        <f>IFERROR(VLOOKUP(T1263,Baggrundsark!C1264:F3262,3,FALSE),"")</f>
        <v/>
      </c>
      <c r="C1263" s="39" t="str">
        <f>IFERROR(VLOOKUP(T1263,Baggrundsark!C1264:F3262,4,FALSE),"")</f>
        <v/>
      </c>
      <c r="D1263" s="33"/>
      <c r="E1263" s="33"/>
      <c r="F1263" s="34"/>
      <c r="G1263" s="35"/>
      <c r="H1263" s="25"/>
      <c r="I1263" s="33"/>
      <c r="J1263" s="33"/>
      <c r="K1263" s="33"/>
      <c r="L1263" s="33"/>
      <c r="M1263" s="27"/>
      <c r="N1263" s="64" t="str">
        <f t="shared" si="57"/>
        <v/>
      </c>
      <c r="O1263" s="64" t="str">
        <f t="shared" si="58"/>
        <v/>
      </c>
      <c r="P1263" s="64">
        <f t="shared" si="59"/>
        <v>13</v>
      </c>
      <c r="Q1263" s="65"/>
      <c r="R1263" s="54" t="str" cm="1">
        <f t="array" ref="R1263">IFERROR(_xlfn.IFS(N1263=5,"Gru",O1263=7,"de",P1263=13,"tom"),"Fejl")</f>
        <v>tom</v>
      </c>
      <c r="S1263" s="54"/>
      <c r="T1263" s="53">
        <v>1262</v>
      </c>
    </row>
    <row r="1264" spans="1:20" ht="15.75" x14ac:dyDescent="0.25">
      <c r="A1264" s="39" t="str">
        <f>IFERROR(VLOOKUP(T1264,Baggrundsark!C1265:F3263,2,FALSE),"")</f>
        <v/>
      </c>
      <c r="B1264" s="39" t="str">
        <f>IFERROR(VLOOKUP(T1264,Baggrundsark!C1265:F3263,3,FALSE),"")</f>
        <v/>
      </c>
      <c r="C1264" s="39" t="str">
        <f>IFERROR(VLOOKUP(T1264,Baggrundsark!C1265:F3263,4,FALSE),"")</f>
        <v/>
      </c>
      <c r="D1264" s="33"/>
      <c r="E1264" s="33"/>
      <c r="F1264" s="34"/>
      <c r="G1264" s="35"/>
      <c r="H1264" s="25"/>
      <c r="I1264" s="33"/>
      <c r="J1264" s="33"/>
      <c r="K1264" s="33"/>
      <c r="L1264" s="33"/>
      <c r="M1264" s="27"/>
      <c r="N1264" s="64" t="str">
        <f t="shared" si="57"/>
        <v/>
      </c>
      <c r="O1264" s="64" t="str">
        <f t="shared" si="58"/>
        <v/>
      </c>
      <c r="P1264" s="64">
        <f t="shared" si="59"/>
        <v>13</v>
      </c>
      <c r="Q1264" s="65"/>
      <c r="R1264" s="54" t="str" cm="1">
        <f t="array" ref="R1264">IFERROR(_xlfn.IFS(N1264=5,"Gru",O1264=7,"de",P1264=13,"tom"),"Fejl")</f>
        <v>tom</v>
      </c>
      <c r="S1264" s="54"/>
      <c r="T1264" s="53">
        <v>1263</v>
      </c>
    </row>
    <row r="1265" spans="1:20" ht="15.75" x14ac:dyDescent="0.25">
      <c r="A1265" s="39" t="str">
        <f>IFERROR(VLOOKUP(T1265,Baggrundsark!C1266:F3264,2,FALSE),"")</f>
        <v/>
      </c>
      <c r="B1265" s="39" t="str">
        <f>IFERROR(VLOOKUP(T1265,Baggrundsark!C1266:F3264,3,FALSE),"")</f>
        <v/>
      </c>
      <c r="C1265" s="39" t="str">
        <f>IFERROR(VLOOKUP(T1265,Baggrundsark!C1266:F3264,4,FALSE),"")</f>
        <v/>
      </c>
      <c r="D1265" s="33"/>
      <c r="E1265" s="33"/>
      <c r="F1265" s="34"/>
      <c r="G1265" s="35"/>
      <c r="H1265" s="25"/>
      <c r="I1265" s="33"/>
      <c r="J1265" s="33"/>
      <c r="K1265" s="33"/>
      <c r="L1265" s="33"/>
      <c r="M1265" s="27"/>
      <c r="N1265" s="64" t="str">
        <f t="shared" si="57"/>
        <v/>
      </c>
      <c r="O1265" s="64" t="str">
        <f t="shared" si="58"/>
        <v/>
      </c>
      <c r="P1265" s="64">
        <f t="shared" si="59"/>
        <v>13</v>
      </c>
      <c r="Q1265" s="65"/>
      <c r="R1265" s="54" t="str" cm="1">
        <f t="array" ref="R1265">IFERROR(_xlfn.IFS(N1265=5,"Gru",O1265=7,"de",P1265=13,"tom"),"Fejl")</f>
        <v>tom</v>
      </c>
      <c r="S1265" s="54"/>
      <c r="T1265" s="53">
        <v>1264</v>
      </c>
    </row>
    <row r="1266" spans="1:20" ht="15.75" x14ac:dyDescent="0.25">
      <c r="A1266" s="39" t="str">
        <f>IFERROR(VLOOKUP(T1266,Baggrundsark!C1267:F3265,2,FALSE),"")</f>
        <v/>
      </c>
      <c r="B1266" s="39" t="str">
        <f>IFERROR(VLOOKUP(T1266,Baggrundsark!C1267:F3265,3,FALSE),"")</f>
        <v/>
      </c>
      <c r="C1266" s="39" t="str">
        <f>IFERROR(VLOOKUP(T1266,Baggrundsark!C1267:F3265,4,FALSE),"")</f>
        <v/>
      </c>
      <c r="D1266" s="33"/>
      <c r="E1266" s="33"/>
      <c r="F1266" s="34"/>
      <c r="G1266" s="35"/>
      <c r="H1266" s="25"/>
      <c r="I1266" s="33"/>
      <c r="J1266" s="33"/>
      <c r="K1266" s="33"/>
      <c r="L1266" s="33"/>
      <c r="M1266" s="27"/>
      <c r="N1266" s="64" t="str">
        <f t="shared" si="57"/>
        <v/>
      </c>
      <c r="O1266" s="64" t="str">
        <f t="shared" si="58"/>
        <v/>
      </c>
      <c r="P1266" s="64">
        <f t="shared" si="59"/>
        <v>13</v>
      </c>
      <c r="Q1266" s="65"/>
      <c r="R1266" s="54" t="str" cm="1">
        <f t="array" ref="R1266">IFERROR(_xlfn.IFS(N1266=5,"Gru",O1266=7,"de",P1266=13,"tom"),"Fejl")</f>
        <v>tom</v>
      </c>
      <c r="S1266" s="54"/>
      <c r="T1266" s="53">
        <v>1265</v>
      </c>
    </row>
    <row r="1267" spans="1:20" ht="15.75" x14ac:dyDescent="0.25">
      <c r="A1267" s="39" t="str">
        <f>IFERROR(VLOOKUP(T1267,Baggrundsark!C1268:F3266,2,FALSE),"")</f>
        <v/>
      </c>
      <c r="B1267" s="39" t="str">
        <f>IFERROR(VLOOKUP(T1267,Baggrundsark!C1268:F3266,3,FALSE),"")</f>
        <v/>
      </c>
      <c r="C1267" s="39" t="str">
        <f>IFERROR(VLOOKUP(T1267,Baggrundsark!C1268:F3266,4,FALSE),"")</f>
        <v/>
      </c>
      <c r="D1267" s="33"/>
      <c r="E1267" s="33"/>
      <c r="F1267" s="34"/>
      <c r="G1267" s="35"/>
      <c r="H1267" s="25"/>
      <c r="I1267" s="33"/>
      <c r="J1267" s="33"/>
      <c r="K1267" s="33"/>
      <c r="L1267" s="33"/>
      <c r="M1267" s="27"/>
      <c r="N1267" s="64" t="str">
        <f t="shared" si="57"/>
        <v/>
      </c>
      <c r="O1267" s="64" t="str">
        <f t="shared" si="58"/>
        <v/>
      </c>
      <c r="P1267" s="64">
        <f t="shared" si="59"/>
        <v>13</v>
      </c>
      <c r="Q1267" s="65"/>
      <c r="R1267" s="54" t="str" cm="1">
        <f t="array" ref="R1267">IFERROR(_xlfn.IFS(N1267=5,"Gru",O1267=7,"de",P1267=13,"tom"),"Fejl")</f>
        <v>tom</v>
      </c>
      <c r="S1267" s="54"/>
      <c r="T1267" s="53">
        <v>1266</v>
      </c>
    </row>
    <row r="1268" spans="1:20" ht="15.75" x14ac:dyDescent="0.25">
      <c r="A1268" s="39" t="str">
        <f>IFERROR(VLOOKUP(T1268,Baggrundsark!C1269:F3267,2,FALSE),"")</f>
        <v/>
      </c>
      <c r="B1268" s="39" t="str">
        <f>IFERROR(VLOOKUP(T1268,Baggrundsark!C1269:F3267,3,FALSE),"")</f>
        <v/>
      </c>
      <c r="C1268" s="39" t="str">
        <f>IFERROR(VLOOKUP(T1268,Baggrundsark!C1269:F3267,4,FALSE),"")</f>
        <v/>
      </c>
      <c r="D1268" s="33"/>
      <c r="E1268" s="33"/>
      <c r="F1268" s="34"/>
      <c r="G1268" s="35"/>
      <c r="H1268" s="25"/>
      <c r="I1268" s="33"/>
      <c r="J1268" s="33"/>
      <c r="K1268" s="33"/>
      <c r="L1268" s="33"/>
      <c r="M1268" s="27"/>
      <c r="N1268" s="64" t="str">
        <f t="shared" si="57"/>
        <v/>
      </c>
      <c r="O1268" s="64" t="str">
        <f t="shared" si="58"/>
        <v/>
      </c>
      <c r="P1268" s="64">
        <f t="shared" si="59"/>
        <v>13</v>
      </c>
      <c r="Q1268" s="65"/>
      <c r="R1268" s="54" t="str" cm="1">
        <f t="array" ref="R1268">IFERROR(_xlfn.IFS(N1268=5,"Gru",O1268=7,"de",P1268=13,"tom"),"Fejl")</f>
        <v>tom</v>
      </c>
      <c r="S1268" s="54"/>
      <c r="T1268" s="53">
        <v>1267</v>
      </c>
    </row>
    <row r="1269" spans="1:20" ht="15.75" x14ac:dyDescent="0.25">
      <c r="A1269" s="39" t="str">
        <f>IFERROR(VLOOKUP(T1269,Baggrundsark!C1270:F3268,2,FALSE),"")</f>
        <v/>
      </c>
      <c r="B1269" s="39" t="str">
        <f>IFERROR(VLOOKUP(T1269,Baggrundsark!C1270:F3268,3,FALSE),"")</f>
        <v/>
      </c>
      <c r="C1269" s="39" t="str">
        <f>IFERROR(VLOOKUP(T1269,Baggrundsark!C1270:F3268,4,FALSE),"")</f>
        <v/>
      </c>
      <c r="D1269" s="33"/>
      <c r="E1269" s="33"/>
      <c r="F1269" s="34"/>
      <c r="G1269" s="35"/>
      <c r="H1269" s="25"/>
      <c r="I1269" s="33"/>
      <c r="J1269" s="33"/>
      <c r="K1269" s="33"/>
      <c r="L1269" s="33"/>
      <c r="M1269" s="27"/>
      <c r="N1269" s="64" t="str">
        <f t="shared" si="57"/>
        <v/>
      </c>
      <c r="O1269" s="64" t="str">
        <f t="shared" si="58"/>
        <v/>
      </c>
      <c r="P1269" s="64">
        <f t="shared" si="59"/>
        <v>13</v>
      </c>
      <c r="Q1269" s="65"/>
      <c r="R1269" s="54" t="str" cm="1">
        <f t="array" ref="R1269">IFERROR(_xlfn.IFS(N1269=5,"Gru",O1269=7,"de",P1269=13,"tom"),"Fejl")</f>
        <v>tom</v>
      </c>
      <c r="S1269" s="54"/>
      <c r="T1269" s="53">
        <v>1268</v>
      </c>
    </row>
    <row r="1270" spans="1:20" ht="15.75" x14ac:dyDescent="0.25">
      <c r="A1270" s="39" t="str">
        <f>IFERROR(VLOOKUP(T1270,Baggrundsark!C1271:F3269,2,FALSE),"")</f>
        <v/>
      </c>
      <c r="B1270" s="39" t="str">
        <f>IFERROR(VLOOKUP(T1270,Baggrundsark!C1271:F3269,3,FALSE),"")</f>
        <v/>
      </c>
      <c r="C1270" s="39" t="str">
        <f>IFERROR(VLOOKUP(T1270,Baggrundsark!C1271:F3269,4,FALSE),"")</f>
        <v/>
      </c>
      <c r="D1270" s="33"/>
      <c r="E1270" s="33"/>
      <c r="F1270" s="34"/>
      <c r="G1270" s="35"/>
      <c r="H1270" s="25"/>
      <c r="I1270" s="33"/>
      <c r="J1270" s="33"/>
      <c r="K1270" s="33"/>
      <c r="L1270" s="33"/>
      <c r="M1270" s="27"/>
      <c r="N1270" s="64" t="str">
        <f t="shared" si="57"/>
        <v/>
      </c>
      <c r="O1270" s="64" t="str">
        <f t="shared" si="58"/>
        <v/>
      </c>
      <c r="P1270" s="64">
        <f t="shared" si="59"/>
        <v>13</v>
      </c>
      <c r="Q1270" s="65"/>
      <c r="R1270" s="54" t="str" cm="1">
        <f t="array" ref="R1270">IFERROR(_xlfn.IFS(N1270=5,"Gru",O1270=7,"de",P1270=13,"tom"),"Fejl")</f>
        <v>tom</v>
      </c>
      <c r="S1270" s="54"/>
      <c r="T1270" s="53">
        <v>1269</v>
      </c>
    </row>
    <row r="1271" spans="1:20" ht="15.75" x14ac:dyDescent="0.25">
      <c r="A1271" s="39" t="str">
        <f>IFERROR(VLOOKUP(T1271,Baggrundsark!C1272:F3270,2,FALSE),"")</f>
        <v/>
      </c>
      <c r="B1271" s="39" t="str">
        <f>IFERROR(VLOOKUP(T1271,Baggrundsark!C1272:F3270,3,FALSE),"")</f>
        <v/>
      </c>
      <c r="C1271" s="39" t="str">
        <f>IFERROR(VLOOKUP(T1271,Baggrundsark!C1272:F3270,4,FALSE),"")</f>
        <v/>
      </c>
      <c r="D1271" s="33"/>
      <c r="E1271" s="33"/>
      <c r="F1271" s="34"/>
      <c r="G1271" s="35"/>
      <c r="H1271" s="25"/>
      <c r="I1271" s="33"/>
      <c r="J1271" s="33"/>
      <c r="K1271" s="33"/>
      <c r="L1271" s="33"/>
      <c r="M1271" s="27"/>
      <c r="N1271" s="64" t="str">
        <f t="shared" si="57"/>
        <v/>
      </c>
      <c r="O1271" s="64" t="str">
        <f t="shared" si="58"/>
        <v/>
      </c>
      <c r="P1271" s="64">
        <f t="shared" si="59"/>
        <v>13</v>
      </c>
      <c r="Q1271" s="65"/>
      <c r="R1271" s="54" t="str" cm="1">
        <f t="array" ref="R1271">IFERROR(_xlfn.IFS(N1271=5,"Gru",O1271=7,"de",P1271=13,"tom"),"Fejl")</f>
        <v>tom</v>
      </c>
      <c r="S1271" s="54"/>
      <c r="T1271" s="53">
        <v>1270</v>
      </c>
    </row>
    <row r="1272" spans="1:20" ht="15.75" x14ac:dyDescent="0.25">
      <c r="A1272" s="39" t="str">
        <f>IFERROR(VLOOKUP(T1272,Baggrundsark!C1273:F3271,2,FALSE),"")</f>
        <v/>
      </c>
      <c r="B1272" s="39" t="str">
        <f>IFERROR(VLOOKUP(T1272,Baggrundsark!C1273:F3271,3,FALSE),"")</f>
        <v/>
      </c>
      <c r="C1272" s="39" t="str">
        <f>IFERROR(VLOOKUP(T1272,Baggrundsark!C1273:F3271,4,FALSE),"")</f>
        <v/>
      </c>
      <c r="D1272" s="33"/>
      <c r="E1272" s="33"/>
      <c r="F1272" s="34"/>
      <c r="G1272" s="35"/>
      <c r="H1272" s="25"/>
      <c r="I1272" s="33"/>
      <c r="J1272" s="33"/>
      <c r="K1272" s="33"/>
      <c r="L1272" s="33"/>
      <c r="M1272" s="27"/>
      <c r="N1272" s="64" t="str">
        <f t="shared" si="57"/>
        <v/>
      </c>
      <c r="O1272" s="64" t="str">
        <f t="shared" si="58"/>
        <v/>
      </c>
      <c r="P1272" s="64">
        <f t="shared" si="59"/>
        <v>13</v>
      </c>
      <c r="Q1272" s="65"/>
      <c r="R1272" s="54" t="str" cm="1">
        <f t="array" ref="R1272">IFERROR(_xlfn.IFS(N1272=5,"Gru",O1272=7,"de",P1272=13,"tom"),"Fejl")</f>
        <v>tom</v>
      </c>
      <c r="S1272" s="54"/>
      <c r="T1272" s="53">
        <v>1271</v>
      </c>
    </row>
    <row r="1273" spans="1:20" ht="15.75" x14ac:dyDescent="0.25">
      <c r="A1273" s="39" t="str">
        <f>IFERROR(VLOOKUP(T1273,Baggrundsark!C1274:F3272,2,FALSE),"")</f>
        <v/>
      </c>
      <c r="B1273" s="39" t="str">
        <f>IFERROR(VLOOKUP(T1273,Baggrundsark!C1274:F3272,3,FALSE),"")</f>
        <v/>
      </c>
      <c r="C1273" s="39" t="str">
        <f>IFERROR(VLOOKUP(T1273,Baggrundsark!C1274:F3272,4,FALSE),"")</f>
        <v/>
      </c>
      <c r="D1273" s="33"/>
      <c r="E1273" s="33"/>
      <c r="F1273" s="34"/>
      <c r="G1273" s="35"/>
      <c r="H1273" s="25"/>
      <c r="I1273" s="33"/>
      <c r="J1273" s="33"/>
      <c r="K1273" s="33"/>
      <c r="L1273" s="33"/>
      <c r="M1273" s="27"/>
      <c r="N1273" s="64" t="str">
        <f t="shared" si="57"/>
        <v/>
      </c>
      <c r="O1273" s="64" t="str">
        <f t="shared" si="58"/>
        <v/>
      </c>
      <c r="P1273" s="64">
        <f t="shared" si="59"/>
        <v>13</v>
      </c>
      <c r="Q1273" s="65"/>
      <c r="R1273" s="54" t="str" cm="1">
        <f t="array" ref="R1273">IFERROR(_xlfn.IFS(N1273=5,"Gru",O1273=7,"de",P1273=13,"tom"),"Fejl")</f>
        <v>tom</v>
      </c>
      <c r="S1273" s="54"/>
      <c r="T1273" s="53">
        <v>1272</v>
      </c>
    </row>
    <row r="1274" spans="1:20" ht="15.75" x14ac:dyDescent="0.25">
      <c r="A1274" s="39" t="str">
        <f>IFERROR(VLOOKUP(T1274,Baggrundsark!C1275:F3273,2,FALSE),"")</f>
        <v/>
      </c>
      <c r="B1274" s="39" t="str">
        <f>IFERROR(VLOOKUP(T1274,Baggrundsark!C1275:F3273,3,FALSE),"")</f>
        <v/>
      </c>
      <c r="C1274" s="39" t="str">
        <f>IFERROR(VLOOKUP(T1274,Baggrundsark!C1275:F3273,4,FALSE),"")</f>
        <v/>
      </c>
      <c r="D1274" s="33"/>
      <c r="E1274" s="33"/>
      <c r="F1274" s="34"/>
      <c r="G1274" s="35"/>
      <c r="H1274" s="25"/>
      <c r="I1274" s="33"/>
      <c r="J1274" s="33"/>
      <c r="K1274" s="33"/>
      <c r="L1274" s="33"/>
      <c r="M1274" s="27"/>
      <c r="N1274" s="64" t="str">
        <f t="shared" si="57"/>
        <v/>
      </c>
      <c r="O1274" s="64" t="str">
        <f t="shared" si="58"/>
        <v/>
      </c>
      <c r="P1274" s="64">
        <f t="shared" si="59"/>
        <v>13</v>
      </c>
      <c r="Q1274" s="65"/>
      <c r="R1274" s="54" t="str" cm="1">
        <f t="array" ref="R1274">IFERROR(_xlfn.IFS(N1274=5,"Gru",O1274=7,"de",P1274=13,"tom"),"Fejl")</f>
        <v>tom</v>
      </c>
      <c r="S1274" s="54"/>
      <c r="T1274" s="53">
        <v>1273</v>
      </c>
    </row>
    <row r="1275" spans="1:20" ht="15.75" x14ac:dyDescent="0.25">
      <c r="A1275" s="39" t="str">
        <f>IFERROR(VLOOKUP(T1275,Baggrundsark!C1276:F3274,2,FALSE),"")</f>
        <v/>
      </c>
      <c r="B1275" s="39" t="str">
        <f>IFERROR(VLOOKUP(T1275,Baggrundsark!C1276:F3274,3,FALSE),"")</f>
        <v/>
      </c>
      <c r="C1275" s="39" t="str">
        <f>IFERROR(VLOOKUP(T1275,Baggrundsark!C1276:F3274,4,FALSE),"")</f>
        <v/>
      </c>
      <c r="D1275" s="33"/>
      <c r="E1275" s="33"/>
      <c r="F1275" s="34"/>
      <c r="G1275" s="35"/>
      <c r="H1275" s="25"/>
      <c r="I1275" s="33"/>
      <c r="J1275" s="33"/>
      <c r="K1275" s="33"/>
      <c r="L1275" s="33"/>
      <c r="M1275" s="27"/>
      <c r="N1275" s="64" t="str">
        <f t="shared" si="57"/>
        <v/>
      </c>
      <c r="O1275" s="64" t="str">
        <f t="shared" si="58"/>
        <v/>
      </c>
      <c r="P1275" s="64">
        <f t="shared" si="59"/>
        <v>13</v>
      </c>
      <c r="Q1275" s="65"/>
      <c r="R1275" s="54" t="str" cm="1">
        <f t="array" ref="R1275">IFERROR(_xlfn.IFS(N1275=5,"Gru",O1275=7,"de",P1275=13,"tom"),"Fejl")</f>
        <v>tom</v>
      </c>
      <c r="S1275" s="54"/>
      <c r="T1275" s="53">
        <v>1274</v>
      </c>
    </row>
    <row r="1276" spans="1:20" ht="15.75" x14ac:dyDescent="0.25">
      <c r="A1276" s="39" t="str">
        <f>IFERROR(VLOOKUP(T1276,Baggrundsark!C1277:F3275,2,FALSE),"")</f>
        <v/>
      </c>
      <c r="B1276" s="39" t="str">
        <f>IFERROR(VLOOKUP(T1276,Baggrundsark!C1277:F3275,3,FALSE),"")</f>
        <v/>
      </c>
      <c r="C1276" s="39" t="str">
        <f>IFERROR(VLOOKUP(T1276,Baggrundsark!C1277:F3275,4,FALSE),"")</f>
        <v/>
      </c>
      <c r="D1276" s="33"/>
      <c r="E1276" s="33"/>
      <c r="F1276" s="34"/>
      <c r="G1276" s="35"/>
      <c r="H1276" s="25"/>
      <c r="I1276" s="33"/>
      <c r="J1276" s="33"/>
      <c r="K1276" s="33"/>
      <c r="L1276" s="33"/>
      <c r="M1276" s="27"/>
      <c r="N1276" s="64" t="str">
        <f t="shared" si="57"/>
        <v/>
      </c>
      <c r="O1276" s="64" t="str">
        <f t="shared" si="58"/>
        <v/>
      </c>
      <c r="P1276" s="64">
        <f t="shared" si="59"/>
        <v>13</v>
      </c>
      <c r="Q1276" s="65"/>
      <c r="R1276" s="54" t="str" cm="1">
        <f t="array" ref="R1276">IFERROR(_xlfn.IFS(N1276=5,"Gru",O1276=7,"de",P1276=13,"tom"),"Fejl")</f>
        <v>tom</v>
      </c>
      <c r="S1276" s="54"/>
      <c r="T1276" s="53">
        <v>1275</v>
      </c>
    </row>
    <row r="1277" spans="1:20" ht="15.75" x14ac:dyDescent="0.25">
      <c r="A1277" s="39" t="str">
        <f>IFERROR(VLOOKUP(T1277,Baggrundsark!C1278:F3276,2,FALSE),"")</f>
        <v/>
      </c>
      <c r="B1277" s="39" t="str">
        <f>IFERROR(VLOOKUP(T1277,Baggrundsark!C1278:F3276,3,FALSE),"")</f>
        <v/>
      </c>
      <c r="C1277" s="39" t="str">
        <f>IFERROR(VLOOKUP(T1277,Baggrundsark!C1278:F3276,4,FALSE),"")</f>
        <v/>
      </c>
      <c r="D1277" s="33"/>
      <c r="E1277" s="33"/>
      <c r="F1277" s="34"/>
      <c r="G1277" s="35"/>
      <c r="H1277" s="25"/>
      <c r="I1277" s="33"/>
      <c r="J1277" s="33"/>
      <c r="K1277" s="33"/>
      <c r="L1277" s="33"/>
      <c r="M1277" s="27"/>
      <c r="N1277" s="64" t="str">
        <f t="shared" si="57"/>
        <v/>
      </c>
      <c r="O1277" s="64" t="str">
        <f t="shared" si="58"/>
        <v/>
      </c>
      <c r="P1277" s="64">
        <f t="shared" si="59"/>
        <v>13</v>
      </c>
      <c r="Q1277" s="65"/>
      <c r="R1277" s="54" t="str" cm="1">
        <f t="array" ref="R1277">IFERROR(_xlfn.IFS(N1277=5,"Gru",O1277=7,"de",P1277=13,"tom"),"Fejl")</f>
        <v>tom</v>
      </c>
      <c r="S1277" s="54"/>
      <c r="T1277" s="53">
        <v>1276</v>
      </c>
    </row>
    <row r="1278" spans="1:20" ht="15.75" x14ac:dyDescent="0.25">
      <c r="A1278" s="39" t="str">
        <f>IFERROR(VLOOKUP(T1278,Baggrundsark!C1279:F3277,2,FALSE),"")</f>
        <v/>
      </c>
      <c r="B1278" s="39" t="str">
        <f>IFERROR(VLOOKUP(T1278,Baggrundsark!C1279:F3277,3,FALSE),"")</f>
        <v/>
      </c>
      <c r="C1278" s="39" t="str">
        <f>IFERROR(VLOOKUP(T1278,Baggrundsark!C1279:F3277,4,FALSE),"")</f>
        <v/>
      </c>
      <c r="D1278" s="33"/>
      <c r="E1278" s="33"/>
      <c r="F1278" s="34"/>
      <c r="G1278" s="35"/>
      <c r="H1278" s="25"/>
      <c r="I1278" s="33"/>
      <c r="J1278" s="33"/>
      <c r="K1278" s="33"/>
      <c r="L1278" s="33"/>
      <c r="M1278" s="27"/>
      <c r="N1278" s="64" t="str">
        <f t="shared" si="57"/>
        <v/>
      </c>
      <c r="O1278" s="64" t="str">
        <f t="shared" si="58"/>
        <v/>
      </c>
      <c r="P1278" s="64">
        <f t="shared" si="59"/>
        <v>13</v>
      </c>
      <c r="Q1278" s="65"/>
      <c r="R1278" s="54" t="str" cm="1">
        <f t="array" ref="R1278">IFERROR(_xlfn.IFS(N1278=5,"Gru",O1278=7,"de",P1278=13,"tom"),"Fejl")</f>
        <v>tom</v>
      </c>
      <c r="S1278" s="54"/>
      <c r="T1278" s="53">
        <v>1277</v>
      </c>
    </row>
    <row r="1279" spans="1:20" ht="15.75" x14ac:dyDescent="0.25">
      <c r="A1279" s="39" t="str">
        <f>IFERROR(VLOOKUP(T1279,Baggrundsark!C1280:F3278,2,FALSE),"")</f>
        <v/>
      </c>
      <c r="B1279" s="39" t="str">
        <f>IFERROR(VLOOKUP(T1279,Baggrundsark!C1280:F3278,3,FALSE),"")</f>
        <v/>
      </c>
      <c r="C1279" s="39" t="str">
        <f>IFERROR(VLOOKUP(T1279,Baggrundsark!C1280:F3278,4,FALSE),"")</f>
        <v/>
      </c>
      <c r="D1279" s="33"/>
      <c r="E1279" s="33"/>
      <c r="F1279" s="34"/>
      <c r="G1279" s="35"/>
      <c r="H1279" s="25"/>
      <c r="I1279" s="33"/>
      <c r="J1279" s="33"/>
      <c r="K1279" s="33"/>
      <c r="L1279" s="33"/>
      <c r="M1279" s="27"/>
      <c r="N1279" s="64" t="str">
        <f t="shared" si="57"/>
        <v/>
      </c>
      <c r="O1279" s="64" t="str">
        <f t="shared" si="58"/>
        <v/>
      </c>
      <c r="P1279" s="64">
        <f t="shared" si="59"/>
        <v>13</v>
      </c>
      <c r="Q1279" s="65"/>
      <c r="R1279" s="54" t="str" cm="1">
        <f t="array" ref="R1279">IFERROR(_xlfn.IFS(N1279=5,"Gru",O1279=7,"de",P1279=13,"tom"),"Fejl")</f>
        <v>tom</v>
      </c>
      <c r="S1279" s="54"/>
      <c r="T1279" s="53">
        <v>1278</v>
      </c>
    </row>
    <row r="1280" spans="1:20" ht="15.75" x14ac:dyDescent="0.25">
      <c r="A1280" s="39" t="str">
        <f>IFERROR(VLOOKUP(T1280,Baggrundsark!C1281:F3279,2,FALSE),"")</f>
        <v/>
      </c>
      <c r="B1280" s="39" t="str">
        <f>IFERROR(VLOOKUP(T1280,Baggrundsark!C1281:F3279,3,FALSE),"")</f>
        <v/>
      </c>
      <c r="C1280" s="39" t="str">
        <f>IFERROR(VLOOKUP(T1280,Baggrundsark!C1281:F3279,4,FALSE),"")</f>
        <v/>
      </c>
      <c r="D1280" s="33"/>
      <c r="E1280" s="33"/>
      <c r="F1280" s="34"/>
      <c r="G1280" s="35"/>
      <c r="H1280" s="25"/>
      <c r="I1280" s="33"/>
      <c r="J1280" s="33"/>
      <c r="K1280" s="33"/>
      <c r="L1280" s="33"/>
      <c r="M1280" s="27"/>
      <c r="N1280" s="64" t="str">
        <f t="shared" si="57"/>
        <v/>
      </c>
      <c r="O1280" s="64" t="str">
        <f t="shared" si="58"/>
        <v/>
      </c>
      <c r="P1280" s="64">
        <f t="shared" si="59"/>
        <v>13</v>
      </c>
      <c r="Q1280" s="65"/>
      <c r="R1280" s="54" t="str" cm="1">
        <f t="array" ref="R1280">IFERROR(_xlfn.IFS(N1280=5,"Gru",O1280=7,"de",P1280=13,"tom"),"Fejl")</f>
        <v>tom</v>
      </c>
      <c r="S1280" s="54"/>
      <c r="T1280" s="53">
        <v>1279</v>
      </c>
    </row>
    <row r="1281" spans="1:20" ht="15.75" x14ac:dyDescent="0.25">
      <c r="A1281" s="39" t="str">
        <f>IFERROR(VLOOKUP(T1281,Baggrundsark!C1282:F3280,2,FALSE),"")</f>
        <v/>
      </c>
      <c r="B1281" s="39" t="str">
        <f>IFERROR(VLOOKUP(T1281,Baggrundsark!C1282:F3280,3,FALSE),"")</f>
        <v/>
      </c>
      <c r="C1281" s="39" t="str">
        <f>IFERROR(VLOOKUP(T1281,Baggrundsark!C1282:F3280,4,FALSE),"")</f>
        <v/>
      </c>
      <c r="D1281" s="33"/>
      <c r="E1281" s="33"/>
      <c r="F1281" s="34"/>
      <c r="G1281" s="35"/>
      <c r="H1281" s="25"/>
      <c r="I1281" s="33"/>
      <c r="J1281" s="33"/>
      <c r="K1281" s="33"/>
      <c r="L1281" s="33"/>
      <c r="M1281" s="27"/>
      <c r="N1281" s="64" t="str">
        <f t="shared" si="57"/>
        <v/>
      </c>
      <c r="O1281" s="64" t="str">
        <f t="shared" si="58"/>
        <v/>
      </c>
      <c r="P1281" s="64">
        <f t="shared" si="59"/>
        <v>13</v>
      </c>
      <c r="Q1281" s="65"/>
      <c r="R1281" s="54" t="str" cm="1">
        <f t="array" ref="R1281">IFERROR(_xlfn.IFS(N1281=5,"Gru",O1281=7,"de",P1281=13,"tom"),"Fejl")</f>
        <v>tom</v>
      </c>
      <c r="S1281" s="54"/>
      <c r="T1281" s="53">
        <v>1280</v>
      </c>
    </row>
    <row r="1282" spans="1:20" ht="15.75" x14ac:dyDescent="0.25">
      <c r="A1282" s="39" t="str">
        <f>IFERROR(VLOOKUP(T1282,Baggrundsark!C1283:F3281,2,FALSE),"")</f>
        <v/>
      </c>
      <c r="B1282" s="39" t="str">
        <f>IFERROR(VLOOKUP(T1282,Baggrundsark!C1283:F3281,3,FALSE),"")</f>
        <v/>
      </c>
      <c r="C1282" s="39" t="str">
        <f>IFERROR(VLOOKUP(T1282,Baggrundsark!C1283:F3281,4,FALSE),"")</f>
        <v/>
      </c>
      <c r="D1282" s="33"/>
      <c r="E1282" s="33"/>
      <c r="F1282" s="34"/>
      <c r="G1282" s="35"/>
      <c r="H1282" s="25"/>
      <c r="I1282" s="33"/>
      <c r="J1282" s="33"/>
      <c r="K1282" s="33"/>
      <c r="L1282" s="33"/>
      <c r="M1282" s="27"/>
      <c r="N1282" s="64" t="str">
        <f t="shared" si="57"/>
        <v/>
      </c>
      <c r="O1282" s="64" t="str">
        <f t="shared" si="58"/>
        <v/>
      </c>
      <c r="P1282" s="64">
        <f t="shared" si="59"/>
        <v>13</v>
      </c>
      <c r="Q1282" s="65"/>
      <c r="R1282" s="54" t="str" cm="1">
        <f t="array" ref="R1282">IFERROR(_xlfn.IFS(N1282=5,"Gru",O1282=7,"de",P1282=13,"tom"),"Fejl")</f>
        <v>tom</v>
      </c>
      <c r="S1282" s="54"/>
      <c r="T1282" s="53">
        <v>1281</v>
      </c>
    </row>
    <row r="1283" spans="1:20" ht="15.75" x14ac:dyDescent="0.25">
      <c r="A1283" s="39" t="str">
        <f>IFERROR(VLOOKUP(T1283,Baggrundsark!C1284:F3282,2,FALSE),"")</f>
        <v/>
      </c>
      <c r="B1283" s="39" t="str">
        <f>IFERROR(VLOOKUP(T1283,Baggrundsark!C1284:F3282,3,FALSE),"")</f>
        <v/>
      </c>
      <c r="C1283" s="39" t="str">
        <f>IFERROR(VLOOKUP(T1283,Baggrundsark!C1284:F3282,4,FALSE),"")</f>
        <v/>
      </c>
      <c r="D1283" s="33"/>
      <c r="E1283" s="33"/>
      <c r="F1283" s="34"/>
      <c r="G1283" s="35"/>
      <c r="H1283" s="25"/>
      <c r="I1283" s="33"/>
      <c r="J1283" s="33"/>
      <c r="K1283" s="33"/>
      <c r="L1283" s="33"/>
      <c r="M1283" s="27"/>
      <c r="N1283" s="64" t="str">
        <f t="shared" ref="N1283:N1346" si="60">IF(D1283="Gruppefritagelsesforordningen",COUNTBLANK(A1283:M1283),"")</f>
        <v/>
      </c>
      <c r="O1283" s="64" t="str">
        <f t="shared" ref="O1283:O1346" si="61">IF(D1283="De minimis forordningen",COUNTBLANK(A1283:M1283),"")</f>
        <v/>
      </c>
      <c r="P1283" s="64">
        <f t="shared" ref="P1283:P1346" si="62">COUNTBLANK(A1283:M1283)</f>
        <v>13</v>
      </c>
      <c r="Q1283" s="65"/>
      <c r="R1283" s="54" t="str" cm="1">
        <f t="array" ref="R1283">IFERROR(_xlfn.IFS(N1283=5,"Gru",O1283=7,"de",P1283=13,"tom"),"Fejl")</f>
        <v>tom</v>
      </c>
      <c r="S1283" s="54"/>
      <c r="T1283" s="53">
        <v>1282</v>
      </c>
    </row>
    <row r="1284" spans="1:20" ht="15.75" x14ac:dyDescent="0.25">
      <c r="A1284" s="39" t="str">
        <f>IFERROR(VLOOKUP(T1284,Baggrundsark!C1285:F3283,2,FALSE),"")</f>
        <v/>
      </c>
      <c r="B1284" s="39" t="str">
        <f>IFERROR(VLOOKUP(T1284,Baggrundsark!C1285:F3283,3,FALSE),"")</f>
        <v/>
      </c>
      <c r="C1284" s="39" t="str">
        <f>IFERROR(VLOOKUP(T1284,Baggrundsark!C1285:F3283,4,FALSE),"")</f>
        <v/>
      </c>
      <c r="D1284" s="33"/>
      <c r="E1284" s="33"/>
      <c r="F1284" s="34"/>
      <c r="G1284" s="35"/>
      <c r="H1284" s="25"/>
      <c r="I1284" s="33"/>
      <c r="J1284" s="33"/>
      <c r="K1284" s="33"/>
      <c r="L1284" s="33"/>
      <c r="M1284" s="27"/>
      <c r="N1284" s="64" t="str">
        <f t="shared" si="60"/>
        <v/>
      </c>
      <c r="O1284" s="64" t="str">
        <f t="shared" si="61"/>
        <v/>
      </c>
      <c r="P1284" s="64">
        <f t="shared" si="62"/>
        <v>13</v>
      </c>
      <c r="Q1284" s="65"/>
      <c r="R1284" s="54" t="str" cm="1">
        <f t="array" ref="R1284">IFERROR(_xlfn.IFS(N1284=5,"Gru",O1284=7,"de",P1284=13,"tom"),"Fejl")</f>
        <v>tom</v>
      </c>
      <c r="S1284" s="54"/>
      <c r="T1284" s="53">
        <v>1283</v>
      </c>
    </row>
    <row r="1285" spans="1:20" ht="15.75" x14ac:dyDescent="0.25">
      <c r="A1285" s="39" t="str">
        <f>IFERROR(VLOOKUP(T1285,Baggrundsark!C1286:F3284,2,FALSE),"")</f>
        <v/>
      </c>
      <c r="B1285" s="39" t="str">
        <f>IFERROR(VLOOKUP(T1285,Baggrundsark!C1286:F3284,3,FALSE),"")</f>
        <v/>
      </c>
      <c r="C1285" s="39" t="str">
        <f>IFERROR(VLOOKUP(T1285,Baggrundsark!C1286:F3284,4,FALSE),"")</f>
        <v/>
      </c>
      <c r="D1285" s="33"/>
      <c r="E1285" s="33"/>
      <c r="F1285" s="34"/>
      <c r="G1285" s="35"/>
      <c r="H1285" s="25"/>
      <c r="I1285" s="33"/>
      <c r="J1285" s="33"/>
      <c r="K1285" s="33"/>
      <c r="L1285" s="33"/>
      <c r="M1285" s="27"/>
      <c r="N1285" s="64" t="str">
        <f t="shared" si="60"/>
        <v/>
      </c>
      <c r="O1285" s="64" t="str">
        <f t="shared" si="61"/>
        <v/>
      </c>
      <c r="P1285" s="64">
        <f t="shared" si="62"/>
        <v>13</v>
      </c>
      <c r="Q1285" s="65"/>
      <c r="R1285" s="54" t="str" cm="1">
        <f t="array" ref="R1285">IFERROR(_xlfn.IFS(N1285=5,"Gru",O1285=7,"de",P1285=13,"tom"),"Fejl")</f>
        <v>tom</v>
      </c>
      <c r="S1285" s="54"/>
      <c r="T1285" s="53">
        <v>1284</v>
      </c>
    </row>
    <row r="1286" spans="1:20" ht="15.75" x14ac:dyDescent="0.25">
      <c r="A1286" s="39" t="str">
        <f>IFERROR(VLOOKUP(T1286,Baggrundsark!C1287:F3285,2,FALSE),"")</f>
        <v/>
      </c>
      <c r="B1286" s="39" t="str">
        <f>IFERROR(VLOOKUP(T1286,Baggrundsark!C1287:F3285,3,FALSE),"")</f>
        <v/>
      </c>
      <c r="C1286" s="39" t="str">
        <f>IFERROR(VLOOKUP(T1286,Baggrundsark!C1287:F3285,4,FALSE),"")</f>
        <v/>
      </c>
      <c r="D1286" s="33"/>
      <c r="E1286" s="33"/>
      <c r="F1286" s="34"/>
      <c r="G1286" s="35"/>
      <c r="H1286" s="25"/>
      <c r="I1286" s="33"/>
      <c r="J1286" s="33"/>
      <c r="K1286" s="33"/>
      <c r="L1286" s="33"/>
      <c r="M1286" s="27"/>
      <c r="N1286" s="64" t="str">
        <f t="shared" si="60"/>
        <v/>
      </c>
      <c r="O1286" s="64" t="str">
        <f t="shared" si="61"/>
        <v/>
      </c>
      <c r="P1286" s="64">
        <f t="shared" si="62"/>
        <v>13</v>
      </c>
      <c r="Q1286" s="65"/>
      <c r="R1286" s="54" t="str" cm="1">
        <f t="array" ref="R1286">IFERROR(_xlfn.IFS(N1286=5,"Gru",O1286=7,"de",P1286=13,"tom"),"Fejl")</f>
        <v>tom</v>
      </c>
      <c r="S1286" s="54"/>
      <c r="T1286" s="53">
        <v>1285</v>
      </c>
    </row>
    <row r="1287" spans="1:20" ht="15.75" x14ac:dyDescent="0.25">
      <c r="A1287" s="39" t="str">
        <f>IFERROR(VLOOKUP(T1287,Baggrundsark!C1288:F3286,2,FALSE),"")</f>
        <v/>
      </c>
      <c r="B1287" s="39" t="str">
        <f>IFERROR(VLOOKUP(T1287,Baggrundsark!C1288:F3286,3,FALSE),"")</f>
        <v/>
      </c>
      <c r="C1287" s="39" t="str">
        <f>IFERROR(VLOOKUP(T1287,Baggrundsark!C1288:F3286,4,FALSE),"")</f>
        <v/>
      </c>
      <c r="D1287" s="33"/>
      <c r="E1287" s="33"/>
      <c r="F1287" s="34"/>
      <c r="G1287" s="35"/>
      <c r="H1287" s="25"/>
      <c r="I1287" s="33"/>
      <c r="J1287" s="33"/>
      <c r="K1287" s="33"/>
      <c r="L1287" s="33"/>
      <c r="M1287" s="27"/>
      <c r="N1287" s="64" t="str">
        <f t="shared" si="60"/>
        <v/>
      </c>
      <c r="O1287" s="64" t="str">
        <f t="shared" si="61"/>
        <v/>
      </c>
      <c r="P1287" s="64">
        <f t="shared" si="62"/>
        <v>13</v>
      </c>
      <c r="Q1287" s="65"/>
      <c r="R1287" s="54" t="str" cm="1">
        <f t="array" ref="R1287">IFERROR(_xlfn.IFS(N1287=5,"Gru",O1287=7,"de",P1287=13,"tom"),"Fejl")</f>
        <v>tom</v>
      </c>
      <c r="S1287" s="54"/>
      <c r="T1287" s="53">
        <v>1286</v>
      </c>
    </row>
    <row r="1288" spans="1:20" ht="15.75" x14ac:dyDescent="0.25">
      <c r="A1288" s="39" t="str">
        <f>IFERROR(VLOOKUP(T1288,Baggrundsark!C1289:F3287,2,FALSE),"")</f>
        <v/>
      </c>
      <c r="B1288" s="39" t="str">
        <f>IFERROR(VLOOKUP(T1288,Baggrundsark!C1289:F3287,3,FALSE),"")</f>
        <v/>
      </c>
      <c r="C1288" s="39" t="str">
        <f>IFERROR(VLOOKUP(T1288,Baggrundsark!C1289:F3287,4,FALSE),"")</f>
        <v/>
      </c>
      <c r="D1288" s="33"/>
      <c r="E1288" s="33"/>
      <c r="F1288" s="34"/>
      <c r="G1288" s="35"/>
      <c r="H1288" s="25"/>
      <c r="I1288" s="33"/>
      <c r="J1288" s="33"/>
      <c r="K1288" s="33"/>
      <c r="L1288" s="33"/>
      <c r="M1288" s="27"/>
      <c r="N1288" s="64" t="str">
        <f t="shared" si="60"/>
        <v/>
      </c>
      <c r="O1288" s="64" t="str">
        <f t="shared" si="61"/>
        <v/>
      </c>
      <c r="P1288" s="64">
        <f t="shared" si="62"/>
        <v>13</v>
      </c>
      <c r="Q1288" s="65"/>
      <c r="R1288" s="54" t="str" cm="1">
        <f t="array" ref="R1288">IFERROR(_xlfn.IFS(N1288=5,"Gru",O1288=7,"de",P1288=13,"tom"),"Fejl")</f>
        <v>tom</v>
      </c>
      <c r="S1288" s="54"/>
      <c r="T1288" s="53">
        <v>1287</v>
      </c>
    </row>
    <row r="1289" spans="1:20" ht="15.75" x14ac:dyDescent="0.25">
      <c r="A1289" s="39" t="str">
        <f>IFERROR(VLOOKUP(T1289,Baggrundsark!C1290:F3288,2,FALSE),"")</f>
        <v/>
      </c>
      <c r="B1289" s="39" t="str">
        <f>IFERROR(VLOOKUP(T1289,Baggrundsark!C1290:F3288,3,FALSE),"")</f>
        <v/>
      </c>
      <c r="C1289" s="39" t="str">
        <f>IFERROR(VLOOKUP(T1289,Baggrundsark!C1290:F3288,4,FALSE),"")</f>
        <v/>
      </c>
      <c r="D1289" s="33"/>
      <c r="E1289" s="33"/>
      <c r="F1289" s="34"/>
      <c r="G1289" s="35"/>
      <c r="H1289" s="25"/>
      <c r="I1289" s="33"/>
      <c r="J1289" s="33"/>
      <c r="K1289" s="33"/>
      <c r="L1289" s="33"/>
      <c r="M1289" s="27"/>
      <c r="N1289" s="64" t="str">
        <f t="shared" si="60"/>
        <v/>
      </c>
      <c r="O1289" s="64" t="str">
        <f t="shared" si="61"/>
        <v/>
      </c>
      <c r="P1289" s="64">
        <f t="shared" si="62"/>
        <v>13</v>
      </c>
      <c r="Q1289" s="65"/>
      <c r="R1289" s="54" t="str" cm="1">
        <f t="array" ref="R1289">IFERROR(_xlfn.IFS(N1289=5,"Gru",O1289=7,"de",P1289=13,"tom"),"Fejl")</f>
        <v>tom</v>
      </c>
      <c r="S1289" s="54"/>
      <c r="T1289" s="53">
        <v>1288</v>
      </c>
    </row>
    <row r="1290" spans="1:20" ht="15.75" x14ac:dyDescent="0.25">
      <c r="A1290" s="39" t="str">
        <f>IFERROR(VLOOKUP(T1290,Baggrundsark!C1291:F3289,2,FALSE),"")</f>
        <v/>
      </c>
      <c r="B1290" s="39" t="str">
        <f>IFERROR(VLOOKUP(T1290,Baggrundsark!C1291:F3289,3,FALSE),"")</f>
        <v/>
      </c>
      <c r="C1290" s="39" t="str">
        <f>IFERROR(VLOOKUP(T1290,Baggrundsark!C1291:F3289,4,FALSE),"")</f>
        <v/>
      </c>
      <c r="D1290" s="33"/>
      <c r="E1290" s="33"/>
      <c r="F1290" s="34"/>
      <c r="G1290" s="35"/>
      <c r="H1290" s="25"/>
      <c r="I1290" s="33"/>
      <c r="J1290" s="33"/>
      <c r="K1290" s="33"/>
      <c r="L1290" s="33"/>
      <c r="M1290" s="27"/>
      <c r="N1290" s="64" t="str">
        <f t="shared" si="60"/>
        <v/>
      </c>
      <c r="O1290" s="64" t="str">
        <f t="shared" si="61"/>
        <v/>
      </c>
      <c r="P1290" s="64">
        <f t="shared" si="62"/>
        <v>13</v>
      </c>
      <c r="Q1290" s="65"/>
      <c r="R1290" s="54" t="str" cm="1">
        <f t="array" ref="R1290">IFERROR(_xlfn.IFS(N1290=5,"Gru",O1290=7,"de",P1290=13,"tom"),"Fejl")</f>
        <v>tom</v>
      </c>
      <c r="S1290" s="54"/>
      <c r="T1290" s="53">
        <v>1289</v>
      </c>
    </row>
    <row r="1291" spans="1:20" ht="15.75" x14ac:dyDescent="0.25">
      <c r="A1291" s="39" t="str">
        <f>IFERROR(VLOOKUP(T1291,Baggrundsark!C1292:F3290,2,FALSE),"")</f>
        <v/>
      </c>
      <c r="B1291" s="39" t="str">
        <f>IFERROR(VLOOKUP(T1291,Baggrundsark!C1292:F3290,3,FALSE),"")</f>
        <v/>
      </c>
      <c r="C1291" s="39" t="str">
        <f>IFERROR(VLOOKUP(T1291,Baggrundsark!C1292:F3290,4,FALSE),"")</f>
        <v/>
      </c>
      <c r="D1291" s="33"/>
      <c r="E1291" s="33"/>
      <c r="F1291" s="34"/>
      <c r="G1291" s="35"/>
      <c r="H1291" s="25"/>
      <c r="I1291" s="33"/>
      <c r="J1291" s="33"/>
      <c r="K1291" s="33"/>
      <c r="L1291" s="33"/>
      <c r="M1291" s="27"/>
      <c r="N1291" s="64" t="str">
        <f t="shared" si="60"/>
        <v/>
      </c>
      <c r="O1291" s="64" t="str">
        <f t="shared" si="61"/>
        <v/>
      </c>
      <c r="P1291" s="64">
        <f t="shared" si="62"/>
        <v>13</v>
      </c>
      <c r="Q1291" s="65"/>
      <c r="R1291" s="54" t="str" cm="1">
        <f t="array" ref="R1291">IFERROR(_xlfn.IFS(N1291=5,"Gru",O1291=7,"de",P1291=13,"tom"),"Fejl")</f>
        <v>tom</v>
      </c>
      <c r="S1291" s="54"/>
      <c r="T1291" s="53">
        <v>1290</v>
      </c>
    </row>
    <row r="1292" spans="1:20" ht="15.75" x14ac:dyDescent="0.25">
      <c r="A1292" s="39" t="str">
        <f>IFERROR(VLOOKUP(T1292,Baggrundsark!C1293:F3291,2,FALSE),"")</f>
        <v/>
      </c>
      <c r="B1292" s="39" t="str">
        <f>IFERROR(VLOOKUP(T1292,Baggrundsark!C1293:F3291,3,FALSE),"")</f>
        <v/>
      </c>
      <c r="C1292" s="39" t="str">
        <f>IFERROR(VLOOKUP(T1292,Baggrundsark!C1293:F3291,4,FALSE),"")</f>
        <v/>
      </c>
      <c r="D1292" s="33"/>
      <c r="E1292" s="33"/>
      <c r="F1292" s="34"/>
      <c r="G1292" s="35"/>
      <c r="H1292" s="25"/>
      <c r="I1292" s="33"/>
      <c r="J1292" s="33"/>
      <c r="K1292" s="33"/>
      <c r="L1292" s="33"/>
      <c r="M1292" s="27"/>
      <c r="N1292" s="64" t="str">
        <f t="shared" si="60"/>
        <v/>
      </c>
      <c r="O1292" s="64" t="str">
        <f t="shared" si="61"/>
        <v/>
      </c>
      <c r="P1292" s="64">
        <f t="shared" si="62"/>
        <v>13</v>
      </c>
      <c r="Q1292" s="65"/>
      <c r="R1292" s="54" t="str" cm="1">
        <f t="array" ref="R1292">IFERROR(_xlfn.IFS(N1292=5,"Gru",O1292=7,"de",P1292=13,"tom"),"Fejl")</f>
        <v>tom</v>
      </c>
      <c r="S1292" s="54"/>
      <c r="T1292" s="53">
        <v>1291</v>
      </c>
    </row>
    <row r="1293" spans="1:20" ht="15.75" x14ac:dyDescent="0.25">
      <c r="A1293" s="39" t="str">
        <f>IFERROR(VLOOKUP(T1293,Baggrundsark!C1294:F3292,2,FALSE),"")</f>
        <v/>
      </c>
      <c r="B1293" s="39" t="str">
        <f>IFERROR(VLOOKUP(T1293,Baggrundsark!C1294:F3292,3,FALSE),"")</f>
        <v/>
      </c>
      <c r="C1293" s="39" t="str">
        <f>IFERROR(VLOOKUP(T1293,Baggrundsark!C1294:F3292,4,FALSE),"")</f>
        <v/>
      </c>
      <c r="D1293" s="33"/>
      <c r="E1293" s="33"/>
      <c r="F1293" s="34"/>
      <c r="G1293" s="35"/>
      <c r="H1293" s="25"/>
      <c r="I1293" s="33"/>
      <c r="J1293" s="33"/>
      <c r="K1293" s="33"/>
      <c r="L1293" s="33"/>
      <c r="M1293" s="27"/>
      <c r="N1293" s="64" t="str">
        <f t="shared" si="60"/>
        <v/>
      </c>
      <c r="O1293" s="64" t="str">
        <f t="shared" si="61"/>
        <v/>
      </c>
      <c r="P1293" s="64">
        <f t="shared" si="62"/>
        <v>13</v>
      </c>
      <c r="Q1293" s="65"/>
      <c r="R1293" s="54" t="str" cm="1">
        <f t="array" ref="R1293">IFERROR(_xlfn.IFS(N1293=5,"Gru",O1293=7,"de",P1293=13,"tom"),"Fejl")</f>
        <v>tom</v>
      </c>
      <c r="S1293" s="54"/>
      <c r="T1293" s="53">
        <v>1292</v>
      </c>
    </row>
    <row r="1294" spans="1:20" ht="15.75" x14ac:dyDescent="0.25">
      <c r="A1294" s="39" t="str">
        <f>IFERROR(VLOOKUP(T1294,Baggrundsark!C1295:F3293,2,FALSE),"")</f>
        <v/>
      </c>
      <c r="B1294" s="39" t="str">
        <f>IFERROR(VLOOKUP(T1294,Baggrundsark!C1295:F3293,3,FALSE),"")</f>
        <v/>
      </c>
      <c r="C1294" s="39" t="str">
        <f>IFERROR(VLOOKUP(T1294,Baggrundsark!C1295:F3293,4,FALSE),"")</f>
        <v/>
      </c>
      <c r="D1294" s="33"/>
      <c r="E1294" s="33"/>
      <c r="F1294" s="34"/>
      <c r="G1294" s="35"/>
      <c r="H1294" s="25"/>
      <c r="I1294" s="33"/>
      <c r="J1294" s="33"/>
      <c r="K1294" s="33"/>
      <c r="L1294" s="33"/>
      <c r="M1294" s="27"/>
      <c r="N1294" s="64" t="str">
        <f t="shared" si="60"/>
        <v/>
      </c>
      <c r="O1294" s="64" t="str">
        <f t="shared" si="61"/>
        <v/>
      </c>
      <c r="P1294" s="64">
        <f t="shared" si="62"/>
        <v>13</v>
      </c>
      <c r="Q1294" s="65"/>
      <c r="R1294" s="54" t="str" cm="1">
        <f t="array" ref="R1294">IFERROR(_xlfn.IFS(N1294=5,"Gru",O1294=7,"de",P1294=13,"tom"),"Fejl")</f>
        <v>tom</v>
      </c>
      <c r="S1294" s="54"/>
      <c r="T1294" s="53">
        <v>1293</v>
      </c>
    </row>
    <row r="1295" spans="1:20" ht="15.75" x14ac:dyDescent="0.25">
      <c r="A1295" s="39" t="str">
        <f>IFERROR(VLOOKUP(T1295,Baggrundsark!C1296:F3294,2,FALSE),"")</f>
        <v/>
      </c>
      <c r="B1295" s="39" t="str">
        <f>IFERROR(VLOOKUP(T1295,Baggrundsark!C1296:F3294,3,FALSE),"")</f>
        <v/>
      </c>
      <c r="C1295" s="39" t="str">
        <f>IFERROR(VLOOKUP(T1295,Baggrundsark!C1296:F3294,4,FALSE),"")</f>
        <v/>
      </c>
      <c r="D1295" s="33"/>
      <c r="E1295" s="33"/>
      <c r="F1295" s="34"/>
      <c r="G1295" s="35"/>
      <c r="H1295" s="25"/>
      <c r="I1295" s="33"/>
      <c r="J1295" s="33"/>
      <c r="K1295" s="33"/>
      <c r="L1295" s="33"/>
      <c r="M1295" s="27"/>
      <c r="N1295" s="64" t="str">
        <f t="shared" si="60"/>
        <v/>
      </c>
      <c r="O1295" s="64" t="str">
        <f t="shared" si="61"/>
        <v/>
      </c>
      <c r="P1295" s="64">
        <f t="shared" si="62"/>
        <v>13</v>
      </c>
      <c r="Q1295" s="65"/>
      <c r="R1295" s="54" t="str" cm="1">
        <f t="array" ref="R1295">IFERROR(_xlfn.IFS(N1295=5,"Gru",O1295=7,"de",P1295=13,"tom"),"Fejl")</f>
        <v>tom</v>
      </c>
      <c r="S1295" s="54"/>
      <c r="T1295" s="53">
        <v>1294</v>
      </c>
    </row>
    <row r="1296" spans="1:20" ht="15.75" x14ac:dyDescent="0.25">
      <c r="A1296" s="39" t="str">
        <f>IFERROR(VLOOKUP(T1296,Baggrundsark!C1297:F3295,2,FALSE),"")</f>
        <v/>
      </c>
      <c r="B1296" s="39" t="str">
        <f>IFERROR(VLOOKUP(T1296,Baggrundsark!C1297:F3295,3,FALSE),"")</f>
        <v/>
      </c>
      <c r="C1296" s="39" t="str">
        <f>IFERROR(VLOOKUP(T1296,Baggrundsark!C1297:F3295,4,FALSE),"")</f>
        <v/>
      </c>
      <c r="D1296" s="33"/>
      <c r="E1296" s="33"/>
      <c r="F1296" s="34"/>
      <c r="G1296" s="35"/>
      <c r="H1296" s="25"/>
      <c r="I1296" s="33"/>
      <c r="J1296" s="33"/>
      <c r="K1296" s="33"/>
      <c r="L1296" s="33"/>
      <c r="M1296" s="27"/>
      <c r="N1296" s="64" t="str">
        <f t="shared" si="60"/>
        <v/>
      </c>
      <c r="O1296" s="64" t="str">
        <f t="shared" si="61"/>
        <v/>
      </c>
      <c r="P1296" s="64">
        <f t="shared" si="62"/>
        <v>13</v>
      </c>
      <c r="Q1296" s="65"/>
      <c r="R1296" s="54" t="str" cm="1">
        <f t="array" ref="R1296">IFERROR(_xlfn.IFS(N1296=5,"Gru",O1296=7,"de",P1296=13,"tom"),"Fejl")</f>
        <v>tom</v>
      </c>
      <c r="S1296" s="54"/>
      <c r="T1296" s="53">
        <v>1295</v>
      </c>
    </row>
    <row r="1297" spans="1:20" ht="15.75" x14ac:dyDescent="0.25">
      <c r="A1297" s="39" t="str">
        <f>IFERROR(VLOOKUP(T1297,Baggrundsark!C1298:F3296,2,FALSE),"")</f>
        <v/>
      </c>
      <c r="B1297" s="39" t="str">
        <f>IFERROR(VLOOKUP(T1297,Baggrundsark!C1298:F3296,3,FALSE),"")</f>
        <v/>
      </c>
      <c r="C1297" s="39" t="str">
        <f>IFERROR(VLOOKUP(T1297,Baggrundsark!C1298:F3296,4,FALSE),"")</f>
        <v/>
      </c>
      <c r="D1297" s="33"/>
      <c r="E1297" s="33"/>
      <c r="F1297" s="34"/>
      <c r="G1297" s="35"/>
      <c r="H1297" s="25"/>
      <c r="I1297" s="33"/>
      <c r="J1297" s="33"/>
      <c r="K1297" s="33"/>
      <c r="L1297" s="33"/>
      <c r="M1297" s="27"/>
      <c r="N1297" s="64" t="str">
        <f t="shared" si="60"/>
        <v/>
      </c>
      <c r="O1297" s="64" t="str">
        <f t="shared" si="61"/>
        <v/>
      </c>
      <c r="P1297" s="64">
        <f t="shared" si="62"/>
        <v>13</v>
      </c>
      <c r="Q1297" s="65"/>
      <c r="R1297" s="54" t="str" cm="1">
        <f t="array" ref="R1297">IFERROR(_xlfn.IFS(N1297=5,"Gru",O1297=7,"de",P1297=13,"tom"),"Fejl")</f>
        <v>tom</v>
      </c>
      <c r="S1297" s="54"/>
      <c r="T1297" s="53">
        <v>1296</v>
      </c>
    </row>
    <row r="1298" spans="1:20" ht="15.75" x14ac:dyDescent="0.25">
      <c r="A1298" s="39" t="str">
        <f>IFERROR(VLOOKUP(T1298,Baggrundsark!C1299:F3297,2,FALSE),"")</f>
        <v/>
      </c>
      <c r="B1298" s="39" t="str">
        <f>IFERROR(VLOOKUP(T1298,Baggrundsark!C1299:F3297,3,FALSE),"")</f>
        <v/>
      </c>
      <c r="C1298" s="39" t="str">
        <f>IFERROR(VLOOKUP(T1298,Baggrundsark!C1299:F3297,4,FALSE),"")</f>
        <v/>
      </c>
      <c r="D1298" s="33"/>
      <c r="E1298" s="33"/>
      <c r="F1298" s="34"/>
      <c r="G1298" s="35"/>
      <c r="H1298" s="25"/>
      <c r="I1298" s="33"/>
      <c r="J1298" s="33"/>
      <c r="K1298" s="33"/>
      <c r="L1298" s="33"/>
      <c r="M1298" s="27"/>
      <c r="N1298" s="64" t="str">
        <f t="shared" si="60"/>
        <v/>
      </c>
      <c r="O1298" s="64" t="str">
        <f t="shared" si="61"/>
        <v/>
      </c>
      <c r="P1298" s="64">
        <f t="shared" si="62"/>
        <v>13</v>
      </c>
      <c r="Q1298" s="65"/>
      <c r="R1298" s="54" t="str" cm="1">
        <f t="array" ref="R1298">IFERROR(_xlfn.IFS(N1298=5,"Gru",O1298=7,"de",P1298=13,"tom"),"Fejl")</f>
        <v>tom</v>
      </c>
      <c r="S1298" s="54"/>
      <c r="T1298" s="53">
        <v>1297</v>
      </c>
    </row>
    <row r="1299" spans="1:20" ht="15.75" x14ac:dyDescent="0.25">
      <c r="A1299" s="39" t="str">
        <f>IFERROR(VLOOKUP(T1299,Baggrundsark!C1300:F3298,2,FALSE),"")</f>
        <v/>
      </c>
      <c r="B1299" s="39" t="str">
        <f>IFERROR(VLOOKUP(T1299,Baggrundsark!C1300:F3298,3,FALSE),"")</f>
        <v/>
      </c>
      <c r="C1299" s="39" t="str">
        <f>IFERROR(VLOOKUP(T1299,Baggrundsark!C1300:F3298,4,FALSE),"")</f>
        <v/>
      </c>
      <c r="D1299" s="33"/>
      <c r="E1299" s="33"/>
      <c r="F1299" s="34"/>
      <c r="G1299" s="35"/>
      <c r="H1299" s="25"/>
      <c r="I1299" s="33"/>
      <c r="J1299" s="33"/>
      <c r="K1299" s="33"/>
      <c r="L1299" s="33"/>
      <c r="M1299" s="27"/>
      <c r="N1299" s="64" t="str">
        <f t="shared" si="60"/>
        <v/>
      </c>
      <c r="O1299" s="64" t="str">
        <f t="shared" si="61"/>
        <v/>
      </c>
      <c r="P1299" s="64">
        <f t="shared" si="62"/>
        <v>13</v>
      </c>
      <c r="Q1299" s="65"/>
      <c r="R1299" s="54" t="str" cm="1">
        <f t="array" ref="R1299">IFERROR(_xlfn.IFS(N1299=5,"Gru",O1299=7,"de",P1299=13,"tom"),"Fejl")</f>
        <v>tom</v>
      </c>
      <c r="S1299" s="54"/>
      <c r="T1299" s="53">
        <v>1298</v>
      </c>
    </row>
    <row r="1300" spans="1:20" ht="15.75" x14ac:dyDescent="0.25">
      <c r="A1300" s="39" t="str">
        <f>IFERROR(VLOOKUP(T1300,Baggrundsark!C1301:F3299,2,FALSE),"")</f>
        <v/>
      </c>
      <c r="B1300" s="39" t="str">
        <f>IFERROR(VLOOKUP(T1300,Baggrundsark!C1301:F3299,3,FALSE),"")</f>
        <v/>
      </c>
      <c r="C1300" s="39" t="str">
        <f>IFERROR(VLOOKUP(T1300,Baggrundsark!C1301:F3299,4,FALSE),"")</f>
        <v/>
      </c>
      <c r="D1300" s="33"/>
      <c r="E1300" s="33"/>
      <c r="F1300" s="34"/>
      <c r="G1300" s="35"/>
      <c r="H1300" s="25"/>
      <c r="I1300" s="33"/>
      <c r="J1300" s="33"/>
      <c r="K1300" s="33"/>
      <c r="L1300" s="33"/>
      <c r="M1300" s="27"/>
      <c r="N1300" s="64" t="str">
        <f t="shared" si="60"/>
        <v/>
      </c>
      <c r="O1300" s="64" t="str">
        <f t="shared" si="61"/>
        <v/>
      </c>
      <c r="P1300" s="64">
        <f t="shared" si="62"/>
        <v>13</v>
      </c>
      <c r="Q1300" s="65"/>
      <c r="R1300" s="54" t="str" cm="1">
        <f t="array" ref="R1300">IFERROR(_xlfn.IFS(N1300=5,"Gru",O1300=7,"de",P1300=13,"tom"),"Fejl")</f>
        <v>tom</v>
      </c>
      <c r="S1300" s="54"/>
      <c r="T1300" s="53">
        <v>1299</v>
      </c>
    </row>
    <row r="1301" spans="1:20" ht="15.75" x14ac:dyDescent="0.25">
      <c r="A1301" s="39" t="str">
        <f>IFERROR(VLOOKUP(T1301,Baggrundsark!C1302:F3300,2,FALSE),"")</f>
        <v/>
      </c>
      <c r="B1301" s="39" t="str">
        <f>IFERROR(VLOOKUP(T1301,Baggrundsark!C1302:F3300,3,FALSE),"")</f>
        <v/>
      </c>
      <c r="C1301" s="39" t="str">
        <f>IFERROR(VLOOKUP(T1301,Baggrundsark!C1302:F3300,4,FALSE),"")</f>
        <v/>
      </c>
      <c r="D1301" s="33"/>
      <c r="E1301" s="33"/>
      <c r="F1301" s="34"/>
      <c r="G1301" s="35"/>
      <c r="H1301" s="25"/>
      <c r="I1301" s="33"/>
      <c r="J1301" s="33"/>
      <c r="K1301" s="33"/>
      <c r="L1301" s="33"/>
      <c r="M1301" s="27"/>
      <c r="N1301" s="64" t="str">
        <f t="shared" si="60"/>
        <v/>
      </c>
      <c r="O1301" s="64" t="str">
        <f t="shared" si="61"/>
        <v/>
      </c>
      <c r="P1301" s="64">
        <f t="shared" si="62"/>
        <v>13</v>
      </c>
      <c r="Q1301" s="65"/>
      <c r="R1301" s="54" t="str" cm="1">
        <f t="array" ref="R1301">IFERROR(_xlfn.IFS(N1301=5,"Gru",O1301=7,"de",P1301=13,"tom"),"Fejl")</f>
        <v>tom</v>
      </c>
      <c r="S1301" s="54"/>
      <c r="T1301" s="53">
        <v>1300</v>
      </c>
    </row>
    <row r="1302" spans="1:20" ht="15.75" x14ac:dyDescent="0.25">
      <c r="A1302" s="39" t="str">
        <f>IFERROR(VLOOKUP(T1302,Baggrundsark!C1303:F3301,2,FALSE),"")</f>
        <v/>
      </c>
      <c r="B1302" s="39" t="str">
        <f>IFERROR(VLOOKUP(T1302,Baggrundsark!C1303:F3301,3,FALSE),"")</f>
        <v/>
      </c>
      <c r="C1302" s="39" t="str">
        <f>IFERROR(VLOOKUP(T1302,Baggrundsark!C1303:F3301,4,FALSE),"")</f>
        <v/>
      </c>
      <c r="D1302" s="33"/>
      <c r="E1302" s="33"/>
      <c r="F1302" s="34"/>
      <c r="G1302" s="35"/>
      <c r="H1302" s="25"/>
      <c r="I1302" s="33"/>
      <c r="J1302" s="33"/>
      <c r="K1302" s="33"/>
      <c r="L1302" s="33"/>
      <c r="M1302" s="27"/>
      <c r="N1302" s="64" t="str">
        <f t="shared" si="60"/>
        <v/>
      </c>
      <c r="O1302" s="64" t="str">
        <f t="shared" si="61"/>
        <v/>
      </c>
      <c r="P1302" s="64">
        <f t="shared" si="62"/>
        <v>13</v>
      </c>
      <c r="Q1302" s="65"/>
      <c r="R1302" s="54" t="str" cm="1">
        <f t="array" ref="R1302">IFERROR(_xlfn.IFS(N1302=5,"Gru",O1302=7,"de",P1302=13,"tom"),"Fejl")</f>
        <v>tom</v>
      </c>
      <c r="S1302" s="54"/>
      <c r="T1302" s="53">
        <v>1301</v>
      </c>
    </row>
    <row r="1303" spans="1:20" ht="15.75" x14ac:dyDescent="0.25">
      <c r="A1303" s="39" t="str">
        <f>IFERROR(VLOOKUP(T1303,Baggrundsark!C1304:F3302,2,FALSE),"")</f>
        <v/>
      </c>
      <c r="B1303" s="39" t="str">
        <f>IFERROR(VLOOKUP(T1303,Baggrundsark!C1304:F3302,3,FALSE),"")</f>
        <v/>
      </c>
      <c r="C1303" s="39" t="str">
        <f>IFERROR(VLOOKUP(T1303,Baggrundsark!C1304:F3302,4,FALSE),"")</f>
        <v/>
      </c>
      <c r="D1303" s="33"/>
      <c r="E1303" s="33"/>
      <c r="F1303" s="34"/>
      <c r="G1303" s="35"/>
      <c r="H1303" s="25"/>
      <c r="I1303" s="33"/>
      <c r="J1303" s="33"/>
      <c r="K1303" s="33"/>
      <c r="L1303" s="33"/>
      <c r="M1303" s="27"/>
      <c r="N1303" s="64" t="str">
        <f t="shared" si="60"/>
        <v/>
      </c>
      <c r="O1303" s="64" t="str">
        <f t="shared" si="61"/>
        <v/>
      </c>
      <c r="P1303" s="64">
        <f t="shared" si="62"/>
        <v>13</v>
      </c>
      <c r="Q1303" s="65"/>
      <c r="R1303" s="54" t="str" cm="1">
        <f t="array" ref="R1303">IFERROR(_xlfn.IFS(N1303=5,"Gru",O1303=7,"de",P1303=13,"tom"),"Fejl")</f>
        <v>tom</v>
      </c>
      <c r="S1303" s="54"/>
      <c r="T1303" s="53">
        <v>1302</v>
      </c>
    </row>
    <row r="1304" spans="1:20" ht="15.75" x14ac:dyDescent="0.25">
      <c r="A1304" s="39" t="str">
        <f>IFERROR(VLOOKUP(T1304,Baggrundsark!C1305:F3303,2,FALSE),"")</f>
        <v/>
      </c>
      <c r="B1304" s="39" t="str">
        <f>IFERROR(VLOOKUP(T1304,Baggrundsark!C1305:F3303,3,FALSE),"")</f>
        <v/>
      </c>
      <c r="C1304" s="39" t="str">
        <f>IFERROR(VLOOKUP(T1304,Baggrundsark!C1305:F3303,4,FALSE),"")</f>
        <v/>
      </c>
      <c r="D1304" s="33"/>
      <c r="E1304" s="33"/>
      <c r="F1304" s="34"/>
      <c r="G1304" s="35"/>
      <c r="H1304" s="25"/>
      <c r="I1304" s="33"/>
      <c r="J1304" s="33"/>
      <c r="K1304" s="33"/>
      <c r="L1304" s="33"/>
      <c r="M1304" s="27"/>
      <c r="N1304" s="64" t="str">
        <f t="shared" si="60"/>
        <v/>
      </c>
      <c r="O1304" s="64" t="str">
        <f t="shared" si="61"/>
        <v/>
      </c>
      <c r="P1304" s="64">
        <f t="shared" si="62"/>
        <v>13</v>
      </c>
      <c r="Q1304" s="65"/>
      <c r="R1304" s="54" t="str" cm="1">
        <f t="array" ref="R1304">IFERROR(_xlfn.IFS(N1304=5,"Gru",O1304=7,"de",P1304=13,"tom"),"Fejl")</f>
        <v>tom</v>
      </c>
      <c r="S1304" s="54"/>
      <c r="T1304" s="53">
        <v>1303</v>
      </c>
    </row>
    <row r="1305" spans="1:20" ht="15.75" x14ac:dyDescent="0.25">
      <c r="A1305" s="39" t="str">
        <f>IFERROR(VLOOKUP(T1305,Baggrundsark!C1306:F3304,2,FALSE),"")</f>
        <v/>
      </c>
      <c r="B1305" s="39" t="str">
        <f>IFERROR(VLOOKUP(T1305,Baggrundsark!C1306:F3304,3,FALSE),"")</f>
        <v/>
      </c>
      <c r="C1305" s="39" t="str">
        <f>IFERROR(VLOOKUP(T1305,Baggrundsark!C1306:F3304,4,FALSE),"")</f>
        <v/>
      </c>
      <c r="D1305" s="33"/>
      <c r="E1305" s="33"/>
      <c r="F1305" s="34"/>
      <c r="G1305" s="35"/>
      <c r="H1305" s="25"/>
      <c r="I1305" s="33"/>
      <c r="J1305" s="33"/>
      <c r="K1305" s="33"/>
      <c r="L1305" s="33"/>
      <c r="M1305" s="27"/>
      <c r="N1305" s="64" t="str">
        <f t="shared" si="60"/>
        <v/>
      </c>
      <c r="O1305" s="64" t="str">
        <f t="shared" si="61"/>
        <v/>
      </c>
      <c r="P1305" s="64">
        <f t="shared" si="62"/>
        <v>13</v>
      </c>
      <c r="Q1305" s="65"/>
      <c r="R1305" s="54" t="str" cm="1">
        <f t="array" ref="R1305">IFERROR(_xlfn.IFS(N1305=5,"Gru",O1305=7,"de",P1305=13,"tom"),"Fejl")</f>
        <v>tom</v>
      </c>
      <c r="S1305" s="54"/>
      <c r="T1305" s="53">
        <v>1304</v>
      </c>
    </row>
    <row r="1306" spans="1:20" ht="15.75" x14ac:dyDescent="0.25">
      <c r="A1306" s="39" t="str">
        <f>IFERROR(VLOOKUP(T1306,Baggrundsark!C1307:F3305,2,FALSE),"")</f>
        <v/>
      </c>
      <c r="B1306" s="39" t="str">
        <f>IFERROR(VLOOKUP(T1306,Baggrundsark!C1307:F3305,3,FALSE),"")</f>
        <v/>
      </c>
      <c r="C1306" s="39" t="str">
        <f>IFERROR(VLOOKUP(T1306,Baggrundsark!C1307:F3305,4,FALSE),"")</f>
        <v/>
      </c>
      <c r="D1306" s="33"/>
      <c r="E1306" s="33"/>
      <c r="F1306" s="34"/>
      <c r="G1306" s="35"/>
      <c r="H1306" s="25"/>
      <c r="I1306" s="33"/>
      <c r="J1306" s="33"/>
      <c r="K1306" s="33"/>
      <c r="L1306" s="33"/>
      <c r="M1306" s="27"/>
      <c r="N1306" s="64" t="str">
        <f t="shared" si="60"/>
        <v/>
      </c>
      <c r="O1306" s="64" t="str">
        <f t="shared" si="61"/>
        <v/>
      </c>
      <c r="P1306" s="64">
        <f t="shared" si="62"/>
        <v>13</v>
      </c>
      <c r="Q1306" s="65"/>
      <c r="R1306" s="54" t="str" cm="1">
        <f t="array" ref="R1306">IFERROR(_xlfn.IFS(N1306=5,"Gru",O1306=7,"de",P1306=13,"tom"),"Fejl")</f>
        <v>tom</v>
      </c>
      <c r="S1306" s="54"/>
      <c r="T1306" s="53">
        <v>1305</v>
      </c>
    </row>
    <row r="1307" spans="1:20" ht="15.75" x14ac:dyDescent="0.25">
      <c r="A1307" s="39" t="str">
        <f>IFERROR(VLOOKUP(T1307,Baggrundsark!C1308:F3306,2,FALSE),"")</f>
        <v/>
      </c>
      <c r="B1307" s="39" t="str">
        <f>IFERROR(VLOOKUP(T1307,Baggrundsark!C1308:F3306,3,FALSE),"")</f>
        <v/>
      </c>
      <c r="C1307" s="39" t="str">
        <f>IFERROR(VLOOKUP(T1307,Baggrundsark!C1308:F3306,4,FALSE),"")</f>
        <v/>
      </c>
      <c r="D1307" s="33"/>
      <c r="E1307" s="33"/>
      <c r="F1307" s="34"/>
      <c r="G1307" s="35"/>
      <c r="H1307" s="25"/>
      <c r="I1307" s="33"/>
      <c r="J1307" s="33"/>
      <c r="K1307" s="33"/>
      <c r="L1307" s="33"/>
      <c r="M1307" s="27"/>
      <c r="N1307" s="64" t="str">
        <f t="shared" si="60"/>
        <v/>
      </c>
      <c r="O1307" s="64" t="str">
        <f t="shared" si="61"/>
        <v/>
      </c>
      <c r="P1307" s="64">
        <f t="shared" si="62"/>
        <v>13</v>
      </c>
      <c r="Q1307" s="65"/>
      <c r="R1307" s="54" t="str" cm="1">
        <f t="array" ref="R1307">IFERROR(_xlfn.IFS(N1307=5,"Gru",O1307=7,"de",P1307=13,"tom"),"Fejl")</f>
        <v>tom</v>
      </c>
      <c r="S1307" s="54"/>
      <c r="T1307" s="53">
        <v>1306</v>
      </c>
    </row>
    <row r="1308" spans="1:20" ht="15.75" x14ac:dyDescent="0.25">
      <c r="A1308" s="39" t="str">
        <f>IFERROR(VLOOKUP(T1308,Baggrundsark!C1309:F3307,2,FALSE),"")</f>
        <v/>
      </c>
      <c r="B1308" s="39" t="str">
        <f>IFERROR(VLOOKUP(T1308,Baggrundsark!C1309:F3307,3,FALSE),"")</f>
        <v/>
      </c>
      <c r="C1308" s="39" t="str">
        <f>IFERROR(VLOOKUP(T1308,Baggrundsark!C1309:F3307,4,FALSE),"")</f>
        <v/>
      </c>
      <c r="D1308" s="33"/>
      <c r="E1308" s="33"/>
      <c r="F1308" s="34"/>
      <c r="G1308" s="35"/>
      <c r="H1308" s="25"/>
      <c r="I1308" s="33"/>
      <c r="J1308" s="33"/>
      <c r="K1308" s="33"/>
      <c r="L1308" s="33"/>
      <c r="M1308" s="27"/>
      <c r="N1308" s="64" t="str">
        <f t="shared" si="60"/>
        <v/>
      </c>
      <c r="O1308" s="64" t="str">
        <f t="shared" si="61"/>
        <v/>
      </c>
      <c r="P1308" s="64">
        <f t="shared" si="62"/>
        <v>13</v>
      </c>
      <c r="Q1308" s="65"/>
      <c r="R1308" s="54" t="str" cm="1">
        <f t="array" ref="R1308">IFERROR(_xlfn.IFS(N1308=5,"Gru",O1308=7,"de",P1308=13,"tom"),"Fejl")</f>
        <v>tom</v>
      </c>
      <c r="S1308" s="54"/>
      <c r="T1308" s="53">
        <v>1307</v>
      </c>
    </row>
    <row r="1309" spans="1:20" ht="15.75" x14ac:dyDescent="0.25">
      <c r="A1309" s="39" t="str">
        <f>IFERROR(VLOOKUP(T1309,Baggrundsark!C1310:F3308,2,FALSE),"")</f>
        <v/>
      </c>
      <c r="B1309" s="39" t="str">
        <f>IFERROR(VLOOKUP(T1309,Baggrundsark!C1310:F3308,3,FALSE),"")</f>
        <v/>
      </c>
      <c r="C1309" s="39" t="str">
        <f>IFERROR(VLOOKUP(T1309,Baggrundsark!C1310:F3308,4,FALSE),"")</f>
        <v/>
      </c>
      <c r="D1309" s="33"/>
      <c r="E1309" s="33"/>
      <c r="F1309" s="34"/>
      <c r="G1309" s="35"/>
      <c r="H1309" s="25"/>
      <c r="I1309" s="33"/>
      <c r="J1309" s="33"/>
      <c r="K1309" s="33"/>
      <c r="L1309" s="33"/>
      <c r="M1309" s="27"/>
      <c r="N1309" s="64" t="str">
        <f t="shared" si="60"/>
        <v/>
      </c>
      <c r="O1309" s="64" t="str">
        <f t="shared" si="61"/>
        <v/>
      </c>
      <c r="P1309" s="64">
        <f t="shared" si="62"/>
        <v>13</v>
      </c>
      <c r="Q1309" s="65"/>
      <c r="R1309" s="54" t="str" cm="1">
        <f t="array" ref="R1309">IFERROR(_xlfn.IFS(N1309=5,"Gru",O1309=7,"de",P1309=13,"tom"),"Fejl")</f>
        <v>tom</v>
      </c>
      <c r="S1309" s="54"/>
      <c r="T1309" s="53">
        <v>1308</v>
      </c>
    </row>
    <row r="1310" spans="1:20" ht="15.75" x14ac:dyDescent="0.25">
      <c r="A1310" s="39" t="str">
        <f>IFERROR(VLOOKUP(T1310,Baggrundsark!C1311:F3309,2,FALSE),"")</f>
        <v/>
      </c>
      <c r="B1310" s="39" t="str">
        <f>IFERROR(VLOOKUP(T1310,Baggrundsark!C1311:F3309,3,FALSE),"")</f>
        <v/>
      </c>
      <c r="C1310" s="39" t="str">
        <f>IFERROR(VLOOKUP(T1310,Baggrundsark!C1311:F3309,4,FALSE),"")</f>
        <v/>
      </c>
      <c r="D1310" s="33"/>
      <c r="E1310" s="33"/>
      <c r="F1310" s="34"/>
      <c r="G1310" s="35"/>
      <c r="H1310" s="25"/>
      <c r="I1310" s="33"/>
      <c r="J1310" s="33"/>
      <c r="K1310" s="33"/>
      <c r="L1310" s="33"/>
      <c r="M1310" s="27"/>
      <c r="N1310" s="64" t="str">
        <f t="shared" si="60"/>
        <v/>
      </c>
      <c r="O1310" s="64" t="str">
        <f t="shared" si="61"/>
        <v/>
      </c>
      <c r="P1310" s="64">
        <f t="shared" si="62"/>
        <v>13</v>
      </c>
      <c r="Q1310" s="65"/>
      <c r="R1310" s="54" t="str" cm="1">
        <f t="array" ref="R1310">IFERROR(_xlfn.IFS(N1310=5,"Gru",O1310=7,"de",P1310=13,"tom"),"Fejl")</f>
        <v>tom</v>
      </c>
      <c r="S1310" s="54"/>
      <c r="T1310" s="53">
        <v>1309</v>
      </c>
    </row>
    <row r="1311" spans="1:20" ht="15.75" x14ac:dyDescent="0.25">
      <c r="A1311" s="39" t="str">
        <f>IFERROR(VLOOKUP(T1311,Baggrundsark!C1312:F3310,2,FALSE),"")</f>
        <v/>
      </c>
      <c r="B1311" s="39" t="str">
        <f>IFERROR(VLOOKUP(T1311,Baggrundsark!C1312:F3310,3,FALSE),"")</f>
        <v/>
      </c>
      <c r="C1311" s="39" t="str">
        <f>IFERROR(VLOOKUP(T1311,Baggrundsark!C1312:F3310,4,FALSE),"")</f>
        <v/>
      </c>
      <c r="D1311" s="33"/>
      <c r="E1311" s="33"/>
      <c r="F1311" s="34"/>
      <c r="G1311" s="35"/>
      <c r="H1311" s="25"/>
      <c r="I1311" s="33"/>
      <c r="J1311" s="33"/>
      <c r="K1311" s="33"/>
      <c r="L1311" s="33"/>
      <c r="M1311" s="27"/>
      <c r="N1311" s="64" t="str">
        <f t="shared" si="60"/>
        <v/>
      </c>
      <c r="O1311" s="64" t="str">
        <f t="shared" si="61"/>
        <v/>
      </c>
      <c r="P1311" s="64">
        <f t="shared" si="62"/>
        <v>13</v>
      </c>
      <c r="Q1311" s="65"/>
      <c r="R1311" s="54" t="str" cm="1">
        <f t="array" ref="R1311">IFERROR(_xlfn.IFS(N1311=5,"Gru",O1311=7,"de",P1311=13,"tom"),"Fejl")</f>
        <v>tom</v>
      </c>
      <c r="S1311" s="54"/>
      <c r="T1311" s="53">
        <v>1310</v>
      </c>
    </row>
    <row r="1312" spans="1:20" ht="15.75" x14ac:dyDescent="0.25">
      <c r="A1312" s="39" t="str">
        <f>IFERROR(VLOOKUP(T1312,Baggrundsark!C1313:F3311,2,FALSE),"")</f>
        <v/>
      </c>
      <c r="B1312" s="39" t="str">
        <f>IFERROR(VLOOKUP(T1312,Baggrundsark!C1313:F3311,3,FALSE),"")</f>
        <v/>
      </c>
      <c r="C1312" s="39" t="str">
        <f>IFERROR(VLOOKUP(T1312,Baggrundsark!C1313:F3311,4,FALSE),"")</f>
        <v/>
      </c>
      <c r="D1312" s="33"/>
      <c r="E1312" s="33"/>
      <c r="F1312" s="34"/>
      <c r="G1312" s="35"/>
      <c r="H1312" s="25"/>
      <c r="I1312" s="33"/>
      <c r="J1312" s="33"/>
      <c r="K1312" s="33"/>
      <c r="L1312" s="33"/>
      <c r="M1312" s="27"/>
      <c r="N1312" s="64" t="str">
        <f t="shared" si="60"/>
        <v/>
      </c>
      <c r="O1312" s="64" t="str">
        <f t="shared" si="61"/>
        <v/>
      </c>
      <c r="P1312" s="64">
        <f t="shared" si="62"/>
        <v>13</v>
      </c>
      <c r="Q1312" s="65"/>
      <c r="R1312" s="54" t="str" cm="1">
        <f t="array" ref="R1312">IFERROR(_xlfn.IFS(N1312=5,"Gru",O1312=7,"de",P1312=13,"tom"),"Fejl")</f>
        <v>tom</v>
      </c>
      <c r="S1312" s="54"/>
      <c r="T1312" s="53">
        <v>1311</v>
      </c>
    </row>
    <row r="1313" spans="1:20" ht="15.75" x14ac:dyDescent="0.25">
      <c r="A1313" s="39" t="str">
        <f>IFERROR(VLOOKUP(T1313,Baggrundsark!C1314:F3312,2,FALSE),"")</f>
        <v/>
      </c>
      <c r="B1313" s="39" t="str">
        <f>IFERROR(VLOOKUP(T1313,Baggrundsark!C1314:F3312,3,FALSE),"")</f>
        <v/>
      </c>
      <c r="C1313" s="39" t="str">
        <f>IFERROR(VLOOKUP(T1313,Baggrundsark!C1314:F3312,4,FALSE),"")</f>
        <v/>
      </c>
      <c r="D1313" s="33"/>
      <c r="E1313" s="33"/>
      <c r="F1313" s="34"/>
      <c r="G1313" s="35"/>
      <c r="H1313" s="25"/>
      <c r="I1313" s="33"/>
      <c r="J1313" s="33"/>
      <c r="K1313" s="33"/>
      <c r="L1313" s="33"/>
      <c r="M1313" s="27"/>
      <c r="N1313" s="64" t="str">
        <f t="shared" si="60"/>
        <v/>
      </c>
      <c r="O1313" s="64" t="str">
        <f t="shared" si="61"/>
        <v/>
      </c>
      <c r="P1313" s="64">
        <f t="shared" si="62"/>
        <v>13</v>
      </c>
      <c r="Q1313" s="65"/>
      <c r="R1313" s="54" t="str" cm="1">
        <f t="array" ref="R1313">IFERROR(_xlfn.IFS(N1313=5,"Gru",O1313=7,"de",P1313=13,"tom"),"Fejl")</f>
        <v>tom</v>
      </c>
      <c r="S1313" s="54"/>
      <c r="T1313" s="53">
        <v>1312</v>
      </c>
    </row>
    <row r="1314" spans="1:20" ht="15.75" x14ac:dyDescent="0.25">
      <c r="A1314" s="39" t="str">
        <f>IFERROR(VLOOKUP(T1314,Baggrundsark!C1315:F3313,2,FALSE),"")</f>
        <v/>
      </c>
      <c r="B1314" s="39" t="str">
        <f>IFERROR(VLOOKUP(T1314,Baggrundsark!C1315:F3313,3,FALSE),"")</f>
        <v/>
      </c>
      <c r="C1314" s="39" t="str">
        <f>IFERROR(VLOOKUP(T1314,Baggrundsark!C1315:F3313,4,FALSE),"")</f>
        <v/>
      </c>
      <c r="D1314" s="33"/>
      <c r="E1314" s="33"/>
      <c r="F1314" s="34"/>
      <c r="G1314" s="35"/>
      <c r="H1314" s="25"/>
      <c r="I1314" s="33"/>
      <c r="J1314" s="33"/>
      <c r="K1314" s="33"/>
      <c r="L1314" s="33"/>
      <c r="M1314" s="27"/>
      <c r="N1314" s="64" t="str">
        <f t="shared" si="60"/>
        <v/>
      </c>
      <c r="O1314" s="64" t="str">
        <f t="shared" si="61"/>
        <v/>
      </c>
      <c r="P1314" s="64">
        <f t="shared" si="62"/>
        <v>13</v>
      </c>
      <c r="Q1314" s="65"/>
      <c r="R1314" s="54" t="str" cm="1">
        <f t="array" ref="R1314">IFERROR(_xlfn.IFS(N1314=5,"Gru",O1314=7,"de",P1314=13,"tom"),"Fejl")</f>
        <v>tom</v>
      </c>
      <c r="S1314" s="54"/>
      <c r="T1314" s="53">
        <v>1313</v>
      </c>
    </row>
    <row r="1315" spans="1:20" ht="15.75" x14ac:dyDescent="0.25">
      <c r="A1315" s="39" t="str">
        <f>IFERROR(VLOOKUP(T1315,Baggrundsark!C1316:F3314,2,FALSE),"")</f>
        <v/>
      </c>
      <c r="B1315" s="39" t="str">
        <f>IFERROR(VLOOKUP(T1315,Baggrundsark!C1316:F3314,3,FALSE),"")</f>
        <v/>
      </c>
      <c r="C1315" s="39" t="str">
        <f>IFERROR(VLOOKUP(T1315,Baggrundsark!C1316:F3314,4,FALSE),"")</f>
        <v/>
      </c>
      <c r="D1315" s="33"/>
      <c r="E1315" s="33"/>
      <c r="F1315" s="34"/>
      <c r="G1315" s="35"/>
      <c r="H1315" s="25"/>
      <c r="I1315" s="33"/>
      <c r="J1315" s="33"/>
      <c r="K1315" s="33"/>
      <c r="L1315" s="33"/>
      <c r="M1315" s="27"/>
      <c r="N1315" s="64" t="str">
        <f t="shared" si="60"/>
        <v/>
      </c>
      <c r="O1315" s="64" t="str">
        <f t="shared" si="61"/>
        <v/>
      </c>
      <c r="P1315" s="64">
        <f t="shared" si="62"/>
        <v>13</v>
      </c>
      <c r="Q1315" s="65"/>
      <c r="R1315" s="54" t="str" cm="1">
        <f t="array" ref="R1315">IFERROR(_xlfn.IFS(N1315=5,"Gru",O1315=7,"de",P1315=13,"tom"),"Fejl")</f>
        <v>tom</v>
      </c>
      <c r="S1315" s="54"/>
      <c r="T1315" s="53">
        <v>1314</v>
      </c>
    </row>
    <row r="1316" spans="1:20" ht="15.75" x14ac:dyDescent="0.25">
      <c r="A1316" s="39" t="str">
        <f>IFERROR(VLOOKUP(T1316,Baggrundsark!C1317:F3315,2,FALSE),"")</f>
        <v/>
      </c>
      <c r="B1316" s="39" t="str">
        <f>IFERROR(VLOOKUP(T1316,Baggrundsark!C1317:F3315,3,FALSE),"")</f>
        <v/>
      </c>
      <c r="C1316" s="39" t="str">
        <f>IFERROR(VLOOKUP(T1316,Baggrundsark!C1317:F3315,4,FALSE),"")</f>
        <v/>
      </c>
      <c r="D1316" s="33"/>
      <c r="E1316" s="33"/>
      <c r="F1316" s="34"/>
      <c r="G1316" s="35"/>
      <c r="H1316" s="25"/>
      <c r="I1316" s="33"/>
      <c r="J1316" s="33"/>
      <c r="K1316" s="33"/>
      <c r="L1316" s="33"/>
      <c r="M1316" s="27"/>
      <c r="N1316" s="64" t="str">
        <f t="shared" si="60"/>
        <v/>
      </c>
      <c r="O1316" s="64" t="str">
        <f t="shared" si="61"/>
        <v/>
      </c>
      <c r="P1316" s="64">
        <f t="shared" si="62"/>
        <v>13</v>
      </c>
      <c r="Q1316" s="65"/>
      <c r="R1316" s="54" t="str" cm="1">
        <f t="array" ref="R1316">IFERROR(_xlfn.IFS(N1316=5,"Gru",O1316=7,"de",P1316=13,"tom"),"Fejl")</f>
        <v>tom</v>
      </c>
      <c r="S1316" s="54"/>
      <c r="T1316" s="53">
        <v>1315</v>
      </c>
    </row>
    <row r="1317" spans="1:20" ht="15.75" x14ac:dyDescent="0.25">
      <c r="A1317" s="39" t="str">
        <f>IFERROR(VLOOKUP(T1317,Baggrundsark!C1318:F3316,2,FALSE),"")</f>
        <v/>
      </c>
      <c r="B1317" s="39" t="str">
        <f>IFERROR(VLOOKUP(T1317,Baggrundsark!C1318:F3316,3,FALSE),"")</f>
        <v/>
      </c>
      <c r="C1317" s="39" t="str">
        <f>IFERROR(VLOOKUP(T1317,Baggrundsark!C1318:F3316,4,FALSE),"")</f>
        <v/>
      </c>
      <c r="D1317" s="33"/>
      <c r="E1317" s="33"/>
      <c r="F1317" s="34"/>
      <c r="G1317" s="35"/>
      <c r="H1317" s="25"/>
      <c r="I1317" s="33"/>
      <c r="J1317" s="33"/>
      <c r="K1317" s="33"/>
      <c r="L1317" s="33"/>
      <c r="M1317" s="27"/>
      <c r="N1317" s="64" t="str">
        <f t="shared" si="60"/>
        <v/>
      </c>
      <c r="O1317" s="64" t="str">
        <f t="shared" si="61"/>
        <v/>
      </c>
      <c r="P1317" s="64">
        <f t="shared" si="62"/>
        <v>13</v>
      </c>
      <c r="Q1317" s="65"/>
      <c r="R1317" s="54" t="str" cm="1">
        <f t="array" ref="R1317">IFERROR(_xlfn.IFS(N1317=5,"Gru",O1317=7,"de",P1317=13,"tom"),"Fejl")</f>
        <v>tom</v>
      </c>
      <c r="S1317" s="54"/>
      <c r="T1317" s="53">
        <v>1316</v>
      </c>
    </row>
    <row r="1318" spans="1:20" ht="15.75" x14ac:dyDescent="0.25">
      <c r="A1318" s="39" t="str">
        <f>IFERROR(VLOOKUP(T1318,Baggrundsark!C1319:F3317,2,FALSE),"")</f>
        <v/>
      </c>
      <c r="B1318" s="39" t="str">
        <f>IFERROR(VLOOKUP(T1318,Baggrundsark!C1319:F3317,3,FALSE),"")</f>
        <v/>
      </c>
      <c r="C1318" s="39" t="str">
        <f>IFERROR(VLOOKUP(T1318,Baggrundsark!C1319:F3317,4,FALSE),"")</f>
        <v/>
      </c>
      <c r="D1318" s="33"/>
      <c r="E1318" s="33"/>
      <c r="F1318" s="34"/>
      <c r="G1318" s="35"/>
      <c r="H1318" s="25"/>
      <c r="I1318" s="33"/>
      <c r="J1318" s="33"/>
      <c r="K1318" s="33"/>
      <c r="L1318" s="33"/>
      <c r="M1318" s="27"/>
      <c r="N1318" s="64" t="str">
        <f t="shared" si="60"/>
        <v/>
      </c>
      <c r="O1318" s="64" t="str">
        <f t="shared" si="61"/>
        <v/>
      </c>
      <c r="P1318" s="64">
        <f t="shared" si="62"/>
        <v>13</v>
      </c>
      <c r="Q1318" s="65"/>
      <c r="R1318" s="54" t="str" cm="1">
        <f t="array" ref="R1318">IFERROR(_xlfn.IFS(N1318=5,"Gru",O1318=7,"de",P1318=13,"tom"),"Fejl")</f>
        <v>tom</v>
      </c>
      <c r="S1318" s="54"/>
      <c r="T1318" s="53">
        <v>1317</v>
      </c>
    </row>
    <row r="1319" spans="1:20" ht="15.75" x14ac:dyDescent="0.25">
      <c r="A1319" s="39" t="str">
        <f>IFERROR(VLOOKUP(T1319,Baggrundsark!C1320:F3318,2,FALSE),"")</f>
        <v/>
      </c>
      <c r="B1319" s="39" t="str">
        <f>IFERROR(VLOOKUP(T1319,Baggrundsark!C1320:F3318,3,FALSE),"")</f>
        <v/>
      </c>
      <c r="C1319" s="39" t="str">
        <f>IFERROR(VLOOKUP(T1319,Baggrundsark!C1320:F3318,4,FALSE),"")</f>
        <v/>
      </c>
      <c r="D1319" s="33"/>
      <c r="E1319" s="33"/>
      <c r="F1319" s="34"/>
      <c r="G1319" s="35"/>
      <c r="H1319" s="25"/>
      <c r="I1319" s="33"/>
      <c r="J1319" s="33"/>
      <c r="K1319" s="33"/>
      <c r="L1319" s="33"/>
      <c r="M1319" s="27"/>
      <c r="N1319" s="64" t="str">
        <f t="shared" si="60"/>
        <v/>
      </c>
      <c r="O1319" s="64" t="str">
        <f t="shared" si="61"/>
        <v/>
      </c>
      <c r="P1319" s="64">
        <f t="shared" si="62"/>
        <v>13</v>
      </c>
      <c r="Q1319" s="65"/>
      <c r="R1319" s="54" t="str" cm="1">
        <f t="array" ref="R1319">IFERROR(_xlfn.IFS(N1319=5,"Gru",O1319=7,"de",P1319=13,"tom"),"Fejl")</f>
        <v>tom</v>
      </c>
      <c r="S1319" s="54"/>
      <c r="T1319" s="53">
        <v>1318</v>
      </c>
    </row>
    <row r="1320" spans="1:20" ht="15.75" x14ac:dyDescent="0.25">
      <c r="A1320" s="39" t="str">
        <f>IFERROR(VLOOKUP(T1320,Baggrundsark!C1321:F3319,2,FALSE),"")</f>
        <v/>
      </c>
      <c r="B1320" s="39" t="str">
        <f>IFERROR(VLOOKUP(T1320,Baggrundsark!C1321:F3319,3,FALSE),"")</f>
        <v/>
      </c>
      <c r="C1320" s="39" t="str">
        <f>IFERROR(VLOOKUP(T1320,Baggrundsark!C1321:F3319,4,FALSE),"")</f>
        <v/>
      </c>
      <c r="D1320" s="33"/>
      <c r="E1320" s="33"/>
      <c r="F1320" s="34"/>
      <c r="G1320" s="35"/>
      <c r="H1320" s="25"/>
      <c r="I1320" s="33"/>
      <c r="J1320" s="33"/>
      <c r="K1320" s="33"/>
      <c r="L1320" s="33"/>
      <c r="M1320" s="27"/>
      <c r="N1320" s="64" t="str">
        <f t="shared" si="60"/>
        <v/>
      </c>
      <c r="O1320" s="64" t="str">
        <f t="shared" si="61"/>
        <v/>
      </c>
      <c r="P1320" s="64">
        <f t="shared" si="62"/>
        <v>13</v>
      </c>
      <c r="Q1320" s="65"/>
      <c r="R1320" s="54" t="str" cm="1">
        <f t="array" ref="R1320">IFERROR(_xlfn.IFS(N1320=5,"Gru",O1320=7,"de",P1320=13,"tom"),"Fejl")</f>
        <v>tom</v>
      </c>
      <c r="S1320" s="54"/>
      <c r="T1320" s="53">
        <v>1319</v>
      </c>
    </row>
    <row r="1321" spans="1:20" ht="15.75" x14ac:dyDescent="0.25">
      <c r="A1321" s="39" t="str">
        <f>IFERROR(VLOOKUP(T1321,Baggrundsark!C1322:F3320,2,FALSE),"")</f>
        <v/>
      </c>
      <c r="B1321" s="39" t="str">
        <f>IFERROR(VLOOKUP(T1321,Baggrundsark!C1322:F3320,3,FALSE),"")</f>
        <v/>
      </c>
      <c r="C1321" s="39" t="str">
        <f>IFERROR(VLOOKUP(T1321,Baggrundsark!C1322:F3320,4,FALSE),"")</f>
        <v/>
      </c>
      <c r="D1321" s="33"/>
      <c r="E1321" s="33"/>
      <c r="F1321" s="34"/>
      <c r="G1321" s="35"/>
      <c r="H1321" s="25"/>
      <c r="I1321" s="33"/>
      <c r="J1321" s="33"/>
      <c r="K1321" s="33"/>
      <c r="L1321" s="33"/>
      <c r="M1321" s="27"/>
      <c r="N1321" s="64" t="str">
        <f t="shared" si="60"/>
        <v/>
      </c>
      <c r="O1321" s="64" t="str">
        <f t="shared" si="61"/>
        <v/>
      </c>
      <c r="P1321" s="64">
        <f t="shared" si="62"/>
        <v>13</v>
      </c>
      <c r="Q1321" s="65"/>
      <c r="R1321" s="54" t="str" cm="1">
        <f t="array" ref="R1321">IFERROR(_xlfn.IFS(N1321=5,"Gru",O1321=7,"de",P1321=13,"tom"),"Fejl")</f>
        <v>tom</v>
      </c>
      <c r="S1321" s="54"/>
      <c r="T1321" s="53">
        <v>1320</v>
      </c>
    </row>
    <row r="1322" spans="1:20" ht="15.75" x14ac:dyDescent="0.25">
      <c r="A1322" s="39" t="str">
        <f>IFERROR(VLOOKUP(T1322,Baggrundsark!C1323:F3321,2,FALSE),"")</f>
        <v/>
      </c>
      <c r="B1322" s="39" t="str">
        <f>IFERROR(VLOOKUP(T1322,Baggrundsark!C1323:F3321,3,FALSE),"")</f>
        <v/>
      </c>
      <c r="C1322" s="39" t="str">
        <f>IFERROR(VLOOKUP(T1322,Baggrundsark!C1323:F3321,4,FALSE),"")</f>
        <v/>
      </c>
      <c r="D1322" s="33"/>
      <c r="E1322" s="33"/>
      <c r="F1322" s="34"/>
      <c r="G1322" s="35"/>
      <c r="H1322" s="25"/>
      <c r="I1322" s="33"/>
      <c r="J1322" s="33"/>
      <c r="K1322" s="33"/>
      <c r="L1322" s="33"/>
      <c r="M1322" s="27"/>
      <c r="N1322" s="64" t="str">
        <f t="shared" si="60"/>
        <v/>
      </c>
      <c r="O1322" s="64" t="str">
        <f t="shared" si="61"/>
        <v/>
      </c>
      <c r="P1322" s="64">
        <f t="shared" si="62"/>
        <v>13</v>
      </c>
      <c r="Q1322" s="65"/>
      <c r="R1322" s="54" t="str" cm="1">
        <f t="array" ref="R1322">IFERROR(_xlfn.IFS(N1322=5,"Gru",O1322=7,"de",P1322=13,"tom"),"Fejl")</f>
        <v>tom</v>
      </c>
      <c r="S1322" s="54"/>
      <c r="T1322" s="53">
        <v>1321</v>
      </c>
    </row>
    <row r="1323" spans="1:20" ht="15.75" x14ac:dyDescent="0.25">
      <c r="A1323" s="39" t="str">
        <f>IFERROR(VLOOKUP(T1323,Baggrundsark!C1324:F3322,2,FALSE),"")</f>
        <v/>
      </c>
      <c r="B1323" s="39" t="str">
        <f>IFERROR(VLOOKUP(T1323,Baggrundsark!C1324:F3322,3,FALSE),"")</f>
        <v/>
      </c>
      <c r="C1323" s="39" t="str">
        <f>IFERROR(VLOOKUP(T1323,Baggrundsark!C1324:F3322,4,FALSE),"")</f>
        <v/>
      </c>
      <c r="D1323" s="33"/>
      <c r="E1323" s="33"/>
      <c r="F1323" s="34"/>
      <c r="G1323" s="35"/>
      <c r="H1323" s="25"/>
      <c r="I1323" s="33"/>
      <c r="J1323" s="33"/>
      <c r="K1323" s="33"/>
      <c r="L1323" s="33"/>
      <c r="M1323" s="27"/>
      <c r="N1323" s="64" t="str">
        <f t="shared" si="60"/>
        <v/>
      </c>
      <c r="O1323" s="64" t="str">
        <f t="shared" si="61"/>
        <v/>
      </c>
      <c r="P1323" s="64">
        <f t="shared" si="62"/>
        <v>13</v>
      </c>
      <c r="Q1323" s="65"/>
      <c r="R1323" s="54" t="str" cm="1">
        <f t="array" ref="R1323">IFERROR(_xlfn.IFS(N1323=5,"Gru",O1323=7,"de",P1323=13,"tom"),"Fejl")</f>
        <v>tom</v>
      </c>
      <c r="S1323" s="54"/>
      <c r="T1323" s="53">
        <v>1322</v>
      </c>
    </row>
    <row r="1324" spans="1:20" ht="15.75" x14ac:dyDescent="0.25">
      <c r="A1324" s="39" t="str">
        <f>IFERROR(VLOOKUP(T1324,Baggrundsark!C1325:F3323,2,FALSE),"")</f>
        <v/>
      </c>
      <c r="B1324" s="39" t="str">
        <f>IFERROR(VLOOKUP(T1324,Baggrundsark!C1325:F3323,3,FALSE),"")</f>
        <v/>
      </c>
      <c r="C1324" s="39" t="str">
        <f>IFERROR(VLOOKUP(T1324,Baggrundsark!C1325:F3323,4,FALSE),"")</f>
        <v/>
      </c>
      <c r="D1324" s="33"/>
      <c r="E1324" s="33"/>
      <c r="F1324" s="34"/>
      <c r="G1324" s="35"/>
      <c r="H1324" s="25"/>
      <c r="I1324" s="33"/>
      <c r="J1324" s="33"/>
      <c r="K1324" s="33"/>
      <c r="L1324" s="33"/>
      <c r="M1324" s="27"/>
      <c r="N1324" s="64" t="str">
        <f t="shared" si="60"/>
        <v/>
      </c>
      <c r="O1324" s="64" t="str">
        <f t="shared" si="61"/>
        <v/>
      </c>
      <c r="P1324" s="64">
        <f t="shared" si="62"/>
        <v>13</v>
      </c>
      <c r="Q1324" s="65"/>
      <c r="R1324" s="54" t="str" cm="1">
        <f t="array" ref="R1324">IFERROR(_xlfn.IFS(N1324=5,"Gru",O1324=7,"de",P1324=13,"tom"),"Fejl")</f>
        <v>tom</v>
      </c>
      <c r="S1324" s="54"/>
      <c r="T1324" s="53">
        <v>1323</v>
      </c>
    </row>
    <row r="1325" spans="1:20" ht="15.75" x14ac:dyDescent="0.25">
      <c r="A1325" s="39" t="str">
        <f>IFERROR(VLOOKUP(T1325,Baggrundsark!C1326:F3324,2,FALSE),"")</f>
        <v/>
      </c>
      <c r="B1325" s="39" t="str">
        <f>IFERROR(VLOOKUP(T1325,Baggrundsark!C1326:F3324,3,FALSE),"")</f>
        <v/>
      </c>
      <c r="C1325" s="39" t="str">
        <f>IFERROR(VLOOKUP(T1325,Baggrundsark!C1326:F3324,4,FALSE),"")</f>
        <v/>
      </c>
      <c r="D1325" s="33"/>
      <c r="E1325" s="33"/>
      <c r="F1325" s="34"/>
      <c r="G1325" s="35"/>
      <c r="H1325" s="25"/>
      <c r="I1325" s="33"/>
      <c r="J1325" s="33"/>
      <c r="K1325" s="33"/>
      <c r="L1325" s="33"/>
      <c r="M1325" s="27"/>
      <c r="N1325" s="64" t="str">
        <f t="shared" si="60"/>
        <v/>
      </c>
      <c r="O1325" s="64" t="str">
        <f t="shared" si="61"/>
        <v/>
      </c>
      <c r="P1325" s="64">
        <f t="shared" si="62"/>
        <v>13</v>
      </c>
      <c r="Q1325" s="65"/>
      <c r="R1325" s="54" t="str" cm="1">
        <f t="array" ref="R1325">IFERROR(_xlfn.IFS(N1325=5,"Gru",O1325=7,"de",P1325=13,"tom"),"Fejl")</f>
        <v>tom</v>
      </c>
      <c r="S1325" s="54"/>
      <c r="T1325" s="53">
        <v>1324</v>
      </c>
    </row>
    <row r="1326" spans="1:20" ht="15.75" x14ac:dyDescent="0.25">
      <c r="A1326" s="39" t="str">
        <f>IFERROR(VLOOKUP(T1326,Baggrundsark!C1327:F3325,2,FALSE),"")</f>
        <v/>
      </c>
      <c r="B1326" s="39" t="str">
        <f>IFERROR(VLOOKUP(T1326,Baggrundsark!C1327:F3325,3,FALSE),"")</f>
        <v/>
      </c>
      <c r="C1326" s="39" t="str">
        <f>IFERROR(VLOOKUP(T1326,Baggrundsark!C1327:F3325,4,FALSE),"")</f>
        <v/>
      </c>
      <c r="D1326" s="33"/>
      <c r="E1326" s="33"/>
      <c r="F1326" s="34"/>
      <c r="G1326" s="35"/>
      <c r="H1326" s="25"/>
      <c r="I1326" s="33"/>
      <c r="J1326" s="33"/>
      <c r="K1326" s="33"/>
      <c r="L1326" s="33"/>
      <c r="M1326" s="27"/>
      <c r="N1326" s="64" t="str">
        <f t="shared" si="60"/>
        <v/>
      </c>
      <c r="O1326" s="64" t="str">
        <f t="shared" si="61"/>
        <v/>
      </c>
      <c r="P1326" s="64">
        <f t="shared" si="62"/>
        <v>13</v>
      </c>
      <c r="Q1326" s="65"/>
      <c r="R1326" s="54" t="str" cm="1">
        <f t="array" ref="R1326">IFERROR(_xlfn.IFS(N1326=5,"Gru",O1326=7,"de",P1326=13,"tom"),"Fejl")</f>
        <v>tom</v>
      </c>
      <c r="S1326" s="54"/>
      <c r="T1326" s="53">
        <v>1325</v>
      </c>
    </row>
    <row r="1327" spans="1:20" ht="15.75" x14ac:dyDescent="0.25">
      <c r="A1327" s="39" t="str">
        <f>IFERROR(VLOOKUP(T1327,Baggrundsark!C1328:F3326,2,FALSE),"")</f>
        <v/>
      </c>
      <c r="B1327" s="39" t="str">
        <f>IFERROR(VLOOKUP(T1327,Baggrundsark!C1328:F3326,3,FALSE),"")</f>
        <v/>
      </c>
      <c r="C1327" s="39" t="str">
        <f>IFERROR(VLOOKUP(T1327,Baggrundsark!C1328:F3326,4,FALSE),"")</f>
        <v/>
      </c>
      <c r="D1327" s="33"/>
      <c r="E1327" s="33"/>
      <c r="F1327" s="34"/>
      <c r="G1327" s="35"/>
      <c r="H1327" s="25"/>
      <c r="I1327" s="33"/>
      <c r="J1327" s="33"/>
      <c r="K1327" s="33"/>
      <c r="L1327" s="33"/>
      <c r="M1327" s="27"/>
      <c r="N1327" s="64" t="str">
        <f t="shared" si="60"/>
        <v/>
      </c>
      <c r="O1327" s="64" t="str">
        <f t="shared" si="61"/>
        <v/>
      </c>
      <c r="P1327" s="64">
        <f t="shared" si="62"/>
        <v>13</v>
      </c>
      <c r="Q1327" s="65"/>
      <c r="R1327" s="54" t="str" cm="1">
        <f t="array" ref="R1327">IFERROR(_xlfn.IFS(N1327=5,"Gru",O1327=7,"de",P1327=13,"tom"),"Fejl")</f>
        <v>tom</v>
      </c>
      <c r="S1327" s="54"/>
      <c r="T1327" s="53">
        <v>1326</v>
      </c>
    </row>
    <row r="1328" spans="1:20" ht="15.75" x14ac:dyDescent="0.25">
      <c r="A1328" s="39" t="str">
        <f>IFERROR(VLOOKUP(T1328,Baggrundsark!C1329:F3327,2,FALSE),"")</f>
        <v/>
      </c>
      <c r="B1328" s="39" t="str">
        <f>IFERROR(VLOOKUP(T1328,Baggrundsark!C1329:F3327,3,FALSE),"")</f>
        <v/>
      </c>
      <c r="C1328" s="39" t="str">
        <f>IFERROR(VLOOKUP(T1328,Baggrundsark!C1329:F3327,4,FALSE),"")</f>
        <v/>
      </c>
      <c r="D1328" s="33"/>
      <c r="E1328" s="33"/>
      <c r="F1328" s="34"/>
      <c r="G1328" s="35"/>
      <c r="H1328" s="25"/>
      <c r="I1328" s="33"/>
      <c r="J1328" s="33"/>
      <c r="K1328" s="33"/>
      <c r="L1328" s="33"/>
      <c r="M1328" s="27"/>
      <c r="N1328" s="64" t="str">
        <f t="shared" si="60"/>
        <v/>
      </c>
      <c r="O1328" s="64" t="str">
        <f t="shared" si="61"/>
        <v/>
      </c>
      <c r="P1328" s="64">
        <f t="shared" si="62"/>
        <v>13</v>
      </c>
      <c r="Q1328" s="65"/>
      <c r="R1328" s="54" t="str" cm="1">
        <f t="array" ref="R1328">IFERROR(_xlfn.IFS(N1328=5,"Gru",O1328=7,"de",P1328=13,"tom"),"Fejl")</f>
        <v>tom</v>
      </c>
      <c r="S1328" s="54"/>
      <c r="T1328" s="53">
        <v>1327</v>
      </c>
    </row>
    <row r="1329" spans="1:20" ht="15.75" x14ac:dyDescent="0.25">
      <c r="A1329" s="39" t="str">
        <f>IFERROR(VLOOKUP(T1329,Baggrundsark!C1330:F3328,2,FALSE),"")</f>
        <v/>
      </c>
      <c r="B1329" s="39" t="str">
        <f>IFERROR(VLOOKUP(T1329,Baggrundsark!C1330:F3328,3,FALSE),"")</f>
        <v/>
      </c>
      <c r="C1329" s="39" t="str">
        <f>IFERROR(VLOOKUP(T1329,Baggrundsark!C1330:F3328,4,FALSE),"")</f>
        <v/>
      </c>
      <c r="D1329" s="33"/>
      <c r="E1329" s="33"/>
      <c r="F1329" s="34"/>
      <c r="G1329" s="35"/>
      <c r="H1329" s="25"/>
      <c r="I1329" s="33"/>
      <c r="J1329" s="33"/>
      <c r="K1329" s="33"/>
      <c r="L1329" s="33"/>
      <c r="M1329" s="27"/>
      <c r="N1329" s="64" t="str">
        <f t="shared" si="60"/>
        <v/>
      </c>
      <c r="O1329" s="64" t="str">
        <f t="shared" si="61"/>
        <v/>
      </c>
      <c r="P1329" s="64">
        <f t="shared" si="62"/>
        <v>13</v>
      </c>
      <c r="Q1329" s="65"/>
      <c r="R1329" s="54" t="str" cm="1">
        <f t="array" ref="R1329">IFERROR(_xlfn.IFS(N1329=5,"Gru",O1329=7,"de",P1329=13,"tom"),"Fejl")</f>
        <v>tom</v>
      </c>
      <c r="S1329" s="54"/>
      <c r="T1329" s="53">
        <v>1328</v>
      </c>
    </row>
    <row r="1330" spans="1:20" ht="15.75" x14ac:dyDescent="0.25">
      <c r="A1330" s="39" t="str">
        <f>IFERROR(VLOOKUP(T1330,Baggrundsark!C1331:F3329,2,FALSE),"")</f>
        <v/>
      </c>
      <c r="B1330" s="39" t="str">
        <f>IFERROR(VLOOKUP(T1330,Baggrundsark!C1331:F3329,3,FALSE),"")</f>
        <v/>
      </c>
      <c r="C1330" s="39" t="str">
        <f>IFERROR(VLOOKUP(T1330,Baggrundsark!C1331:F3329,4,FALSE),"")</f>
        <v/>
      </c>
      <c r="D1330" s="33"/>
      <c r="E1330" s="33"/>
      <c r="F1330" s="34"/>
      <c r="G1330" s="35"/>
      <c r="H1330" s="25"/>
      <c r="I1330" s="33"/>
      <c r="J1330" s="33"/>
      <c r="K1330" s="33"/>
      <c r="L1330" s="33"/>
      <c r="M1330" s="27"/>
      <c r="N1330" s="64" t="str">
        <f t="shared" si="60"/>
        <v/>
      </c>
      <c r="O1330" s="64" t="str">
        <f t="shared" si="61"/>
        <v/>
      </c>
      <c r="P1330" s="64">
        <f t="shared" si="62"/>
        <v>13</v>
      </c>
      <c r="Q1330" s="65"/>
      <c r="R1330" s="54" t="str" cm="1">
        <f t="array" ref="R1330">IFERROR(_xlfn.IFS(N1330=5,"Gru",O1330=7,"de",P1330=13,"tom"),"Fejl")</f>
        <v>tom</v>
      </c>
      <c r="S1330" s="54"/>
      <c r="T1330" s="53">
        <v>1329</v>
      </c>
    </row>
    <row r="1331" spans="1:20" ht="15.75" x14ac:dyDescent="0.25">
      <c r="A1331" s="39" t="str">
        <f>IFERROR(VLOOKUP(T1331,Baggrundsark!C1332:F3330,2,FALSE),"")</f>
        <v/>
      </c>
      <c r="B1331" s="39" t="str">
        <f>IFERROR(VLOOKUP(T1331,Baggrundsark!C1332:F3330,3,FALSE),"")</f>
        <v/>
      </c>
      <c r="C1331" s="39" t="str">
        <f>IFERROR(VLOOKUP(T1331,Baggrundsark!C1332:F3330,4,FALSE),"")</f>
        <v/>
      </c>
      <c r="D1331" s="33"/>
      <c r="E1331" s="33"/>
      <c r="F1331" s="34"/>
      <c r="G1331" s="35"/>
      <c r="H1331" s="25"/>
      <c r="I1331" s="33"/>
      <c r="J1331" s="33"/>
      <c r="K1331" s="33"/>
      <c r="L1331" s="33"/>
      <c r="M1331" s="27"/>
      <c r="N1331" s="64" t="str">
        <f t="shared" si="60"/>
        <v/>
      </c>
      <c r="O1331" s="64" t="str">
        <f t="shared" si="61"/>
        <v/>
      </c>
      <c r="P1331" s="64">
        <f t="shared" si="62"/>
        <v>13</v>
      </c>
      <c r="Q1331" s="65"/>
      <c r="R1331" s="54" t="str" cm="1">
        <f t="array" ref="R1331">IFERROR(_xlfn.IFS(N1331=5,"Gru",O1331=7,"de",P1331=13,"tom"),"Fejl")</f>
        <v>tom</v>
      </c>
      <c r="S1331" s="54"/>
      <c r="T1331" s="53">
        <v>1330</v>
      </c>
    </row>
    <row r="1332" spans="1:20" ht="15.75" x14ac:dyDescent="0.25">
      <c r="A1332" s="39" t="str">
        <f>IFERROR(VLOOKUP(T1332,Baggrundsark!C1333:F3331,2,FALSE),"")</f>
        <v/>
      </c>
      <c r="B1332" s="39" t="str">
        <f>IFERROR(VLOOKUP(T1332,Baggrundsark!C1333:F3331,3,FALSE),"")</f>
        <v/>
      </c>
      <c r="C1332" s="39" t="str">
        <f>IFERROR(VLOOKUP(T1332,Baggrundsark!C1333:F3331,4,FALSE),"")</f>
        <v/>
      </c>
      <c r="D1332" s="33"/>
      <c r="E1332" s="33"/>
      <c r="F1332" s="34"/>
      <c r="G1332" s="35"/>
      <c r="H1332" s="25"/>
      <c r="I1332" s="33"/>
      <c r="J1332" s="33"/>
      <c r="K1332" s="33"/>
      <c r="L1332" s="33"/>
      <c r="M1332" s="27"/>
      <c r="N1332" s="64" t="str">
        <f t="shared" si="60"/>
        <v/>
      </c>
      <c r="O1332" s="64" t="str">
        <f t="shared" si="61"/>
        <v/>
      </c>
      <c r="P1332" s="64">
        <f t="shared" si="62"/>
        <v>13</v>
      </c>
      <c r="Q1332" s="65"/>
      <c r="R1332" s="54" t="str" cm="1">
        <f t="array" ref="R1332">IFERROR(_xlfn.IFS(N1332=5,"Gru",O1332=7,"de",P1332=13,"tom"),"Fejl")</f>
        <v>tom</v>
      </c>
      <c r="S1332" s="54"/>
      <c r="T1332" s="53">
        <v>1331</v>
      </c>
    </row>
    <row r="1333" spans="1:20" ht="15.75" x14ac:dyDescent="0.25">
      <c r="A1333" s="39" t="str">
        <f>IFERROR(VLOOKUP(T1333,Baggrundsark!C1334:F3332,2,FALSE),"")</f>
        <v/>
      </c>
      <c r="B1333" s="39" t="str">
        <f>IFERROR(VLOOKUP(T1333,Baggrundsark!C1334:F3332,3,FALSE),"")</f>
        <v/>
      </c>
      <c r="C1333" s="39" t="str">
        <f>IFERROR(VLOOKUP(T1333,Baggrundsark!C1334:F3332,4,FALSE),"")</f>
        <v/>
      </c>
      <c r="D1333" s="33"/>
      <c r="E1333" s="33"/>
      <c r="F1333" s="34"/>
      <c r="G1333" s="35"/>
      <c r="H1333" s="25"/>
      <c r="I1333" s="33"/>
      <c r="J1333" s="33"/>
      <c r="K1333" s="33"/>
      <c r="L1333" s="33"/>
      <c r="M1333" s="27"/>
      <c r="N1333" s="64" t="str">
        <f t="shared" si="60"/>
        <v/>
      </c>
      <c r="O1333" s="64" t="str">
        <f t="shared" si="61"/>
        <v/>
      </c>
      <c r="P1333" s="64">
        <f t="shared" si="62"/>
        <v>13</v>
      </c>
      <c r="Q1333" s="65"/>
      <c r="R1333" s="54" t="str" cm="1">
        <f t="array" ref="R1333">IFERROR(_xlfn.IFS(N1333=5,"Gru",O1333=7,"de",P1333=13,"tom"),"Fejl")</f>
        <v>tom</v>
      </c>
      <c r="S1333" s="54"/>
      <c r="T1333" s="53">
        <v>1332</v>
      </c>
    </row>
    <row r="1334" spans="1:20" ht="15.75" x14ac:dyDescent="0.25">
      <c r="A1334" s="39" t="str">
        <f>IFERROR(VLOOKUP(T1334,Baggrundsark!C1335:F3333,2,FALSE),"")</f>
        <v/>
      </c>
      <c r="B1334" s="39" t="str">
        <f>IFERROR(VLOOKUP(T1334,Baggrundsark!C1335:F3333,3,FALSE),"")</f>
        <v/>
      </c>
      <c r="C1334" s="39" t="str">
        <f>IFERROR(VLOOKUP(T1334,Baggrundsark!C1335:F3333,4,FALSE),"")</f>
        <v/>
      </c>
      <c r="D1334" s="33"/>
      <c r="E1334" s="33"/>
      <c r="F1334" s="34"/>
      <c r="G1334" s="35"/>
      <c r="H1334" s="25"/>
      <c r="I1334" s="33"/>
      <c r="J1334" s="33"/>
      <c r="K1334" s="33"/>
      <c r="L1334" s="33"/>
      <c r="M1334" s="27"/>
      <c r="N1334" s="64" t="str">
        <f t="shared" si="60"/>
        <v/>
      </c>
      <c r="O1334" s="64" t="str">
        <f t="shared" si="61"/>
        <v/>
      </c>
      <c r="P1334" s="64">
        <f t="shared" si="62"/>
        <v>13</v>
      </c>
      <c r="Q1334" s="65"/>
      <c r="R1334" s="54" t="str" cm="1">
        <f t="array" ref="R1334">IFERROR(_xlfn.IFS(N1334=5,"Gru",O1334=7,"de",P1334=13,"tom"),"Fejl")</f>
        <v>tom</v>
      </c>
      <c r="S1334" s="54"/>
      <c r="T1334" s="53">
        <v>1333</v>
      </c>
    </row>
    <row r="1335" spans="1:20" ht="15.75" x14ac:dyDescent="0.25">
      <c r="A1335" s="39" t="str">
        <f>IFERROR(VLOOKUP(T1335,Baggrundsark!C1336:F3334,2,FALSE),"")</f>
        <v/>
      </c>
      <c r="B1335" s="39" t="str">
        <f>IFERROR(VLOOKUP(T1335,Baggrundsark!C1336:F3334,3,FALSE),"")</f>
        <v/>
      </c>
      <c r="C1335" s="39" t="str">
        <f>IFERROR(VLOOKUP(T1335,Baggrundsark!C1336:F3334,4,FALSE),"")</f>
        <v/>
      </c>
      <c r="D1335" s="33"/>
      <c r="E1335" s="33"/>
      <c r="F1335" s="34"/>
      <c r="G1335" s="35"/>
      <c r="H1335" s="25"/>
      <c r="I1335" s="33"/>
      <c r="J1335" s="33"/>
      <c r="K1335" s="33"/>
      <c r="L1335" s="33"/>
      <c r="M1335" s="27"/>
      <c r="N1335" s="64" t="str">
        <f t="shared" si="60"/>
        <v/>
      </c>
      <c r="O1335" s="64" t="str">
        <f t="shared" si="61"/>
        <v/>
      </c>
      <c r="P1335" s="64">
        <f t="shared" si="62"/>
        <v>13</v>
      </c>
      <c r="Q1335" s="65"/>
      <c r="R1335" s="54" t="str" cm="1">
        <f t="array" ref="R1335">IFERROR(_xlfn.IFS(N1335=5,"Gru",O1335=7,"de",P1335=13,"tom"),"Fejl")</f>
        <v>tom</v>
      </c>
      <c r="S1335" s="54"/>
      <c r="T1335" s="53">
        <v>1334</v>
      </c>
    </row>
    <row r="1336" spans="1:20" ht="15.75" x14ac:dyDescent="0.25">
      <c r="A1336" s="39" t="str">
        <f>IFERROR(VLOOKUP(T1336,Baggrundsark!C1337:F3335,2,FALSE),"")</f>
        <v/>
      </c>
      <c r="B1336" s="39" t="str">
        <f>IFERROR(VLOOKUP(T1336,Baggrundsark!C1337:F3335,3,FALSE),"")</f>
        <v/>
      </c>
      <c r="C1336" s="39" t="str">
        <f>IFERROR(VLOOKUP(T1336,Baggrundsark!C1337:F3335,4,FALSE),"")</f>
        <v/>
      </c>
      <c r="D1336" s="33"/>
      <c r="E1336" s="33"/>
      <c r="F1336" s="34"/>
      <c r="G1336" s="35"/>
      <c r="H1336" s="25"/>
      <c r="I1336" s="33"/>
      <c r="J1336" s="33"/>
      <c r="K1336" s="33"/>
      <c r="L1336" s="33"/>
      <c r="M1336" s="27"/>
      <c r="N1336" s="64" t="str">
        <f t="shared" si="60"/>
        <v/>
      </c>
      <c r="O1336" s="64" t="str">
        <f t="shared" si="61"/>
        <v/>
      </c>
      <c r="P1336" s="64">
        <f t="shared" si="62"/>
        <v>13</v>
      </c>
      <c r="Q1336" s="65"/>
      <c r="R1336" s="54" t="str" cm="1">
        <f t="array" ref="R1336">IFERROR(_xlfn.IFS(N1336=5,"Gru",O1336=7,"de",P1336=13,"tom"),"Fejl")</f>
        <v>tom</v>
      </c>
      <c r="S1336" s="54"/>
      <c r="T1336" s="53">
        <v>1335</v>
      </c>
    </row>
    <row r="1337" spans="1:20" ht="15.75" x14ac:dyDescent="0.25">
      <c r="A1337" s="39" t="str">
        <f>IFERROR(VLOOKUP(T1337,Baggrundsark!C1338:F3336,2,FALSE),"")</f>
        <v/>
      </c>
      <c r="B1337" s="39" t="str">
        <f>IFERROR(VLOOKUP(T1337,Baggrundsark!C1338:F3336,3,FALSE),"")</f>
        <v/>
      </c>
      <c r="C1337" s="39" t="str">
        <f>IFERROR(VLOOKUP(T1337,Baggrundsark!C1338:F3336,4,FALSE),"")</f>
        <v/>
      </c>
      <c r="D1337" s="33"/>
      <c r="E1337" s="33"/>
      <c r="F1337" s="34"/>
      <c r="G1337" s="35"/>
      <c r="H1337" s="25"/>
      <c r="I1337" s="33"/>
      <c r="J1337" s="33"/>
      <c r="K1337" s="33"/>
      <c r="L1337" s="33"/>
      <c r="M1337" s="27"/>
      <c r="N1337" s="64" t="str">
        <f t="shared" si="60"/>
        <v/>
      </c>
      <c r="O1337" s="64" t="str">
        <f t="shared" si="61"/>
        <v/>
      </c>
      <c r="P1337" s="64">
        <f t="shared" si="62"/>
        <v>13</v>
      </c>
      <c r="Q1337" s="65"/>
      <c r="R1337" s="54" t="str" cm="1">
        <f t="array" ref="R1337">IFERROR(_xlfn.IFS(N1337=5,"Gru",O1337=7,"de",P1337=13,"tom"),"Fejl")</f>
        <v>tom</v>
      </c>
      <c r="S1337" s="54"/>
      <c r="T1337" s="53">
        <v>1336</v>
      </c>
    </row>
    <row r="1338" spans="1:20" ht="15.75" x14ac:dyDescent="0.25">
      <c r="A1338" s="39" t="str">
        <f>IFERROR(VLOOKUP(T1338,Baggrundsark!C1339:F3337,2,FALSE),"")</f>
        <v/>
      </c>
      <c r="B1338" s="39" t="str">
        <f>IFERROR(VLOOKUP(T1338,Baggrundsark!C1339:F3337,3,FALSE),"")</f>
        <v/>
      </c>
      <c r="C1338" s="39" t="str">
        <f>IFERROR(VLOOKUP(T1338,Baggrundsark!C1339:F3337,4,FALSE),"")</f>
        <v/>
      </c>
      <c r="D1338" s="33"/>
      <c r="E1338" s="33"/>
      <c r="F1338" s="34"/>
      <c r="G1338" s="35"/>
      <c r="H1338" s="25"/>
      <c r="I1338" s="33"/>
      <c r="J1338" s="33"/>
      <c r="K1338" s="33"/>
      <c r="L1338" s="33"/>
      <c r="M1338" s="27"/>
      <c r="N1338" s="64" t="str">
        <f t="shared" si="60"/>
        <v/>
      </c>
      <c r="O1338" s="64" t="str">
        <f t="shared" si="61"/>
        <v/>
      </c>
      <c r="P1338" s="64">
        <f t="shared" si="62"/>
        <v>13</v>
      </c>
      <c r="Q1338" s="65"/>
      <c r="R1338" s="54" t="str" cm="1">
        <f t="array" ref="R1338">IFERROR(_xlfn.IFS(N1338=5,"Gru",O1338=7,"de",P1338=13,"tom"),"Fejl")</f>
        <v>tom</v>
      </c>
      <c r="S1338" s="54"/>
      <c r="T1338" s="53">
        <v>1337</v>
      </c>
    </row>
    <row r="1339" spans="1:20" ht="15.75" x14ac:dyDescent="0.25">
      <c r="A1339" s="39" t="str">
        <f>IFERROR(VLOOKUP(T1339,Baggrundsark!C1340:F3338,2,FALSE),"")</f>
        <v/>
      </c>
      <c r="B1339" s="39" t="str">
        <f>IFERROR(VLOOKUP(T1339,Baggrundsark!C1340:F3338,3,FALSE),"")</f>
        <v/>
      </c>
      <c r="C1339" s="39" t="str">
        <f>IFERROR(VLOOKUP(T1339,Baggrundsark!C1340:F3338,4,FALSE),"")</f>
        <v/>
      </c>
      <c r="D1339" s="33"/>
      <c r="E1339" s="33"/>
      <c r="F1339" s="34"/>
      <c r="G1339" s="35"/>
      <c r="H1339" s="25"/>
      <c r="I1339" s="33"/>
      <c r="J1339" s="33"/>
      <c r="K1339" s="33"/>
      <c r="L1339" s="33"/>
      <c r="M1339" s="27"/>
      <c r="N1339" s="64" t="str">
        <f t="shared" si="60"/>
        <v/>
      </c>
      <c r="O1339" s="64" t="str">
        <f t="shared" si="61"/>
        <v/>
      </c>
      <c r="P1339" s="64">
        <f t="shared" si="62"/>
        <v>13</v>
      </c>
      <c r="Q1339" s="65"/>
      <c r="R1339" s="54" t="str" cm="1">
        <f t="array" ref="R1339">IFERROR(_xlfn.IFS(N1339=5,"Gru",O1339=7,"de",P1339=13,"tom"),"Fejl")</f>
        <v>tom</v>
      </c>
      <c r="S1339" s="54"/>
      <c r="T1339" s="53">
        <v>1338</v>
      </c>
    </row>
    <row r="1340" spans="1:20" ht="15.75" x14ac:dyDescent="0.25">
      <c r="A1340" s="39" t="str">
        <f>IFERROR(VLOOKUP(T1340,Baggrundsark!C1341:F3339,2,FALSE),"")</f>
        <v/>
      </c>
      <c r="B1340" s="39" t="str">
        <f>IFERROR(VLOOKUP(T1340,Baggrundsark!C1341:F3339,3,FALSE),"")</f>
        <v/>
      </c>
      <c r="C1340" s="39" t="str">
        <f>IFERROR(VLOOKUP(T1340,Baggrundsark!C1341:F3339,4,FALSE),"")</f>
        <v/>
      </c>
      <c r="D1340" s="33"/>
      <c r="E1340" s="33"/>
      <c r="F1340" s="34"/>
      <c r="G1340" s="35"/>
      <c r="H1340" s="25"/>
      <c r="I1340" s="33"/>
      <c r="J1340" s="33"/>
      <c r="K1340" s="33"/>
      <c r="L1340" s="33"/>
      <c r="M1340" s="27"/>
      <c r="N1340" s="64" t="str">
        <f t="shared" si="60"/>
        <v/>
      </c>
      <c r="O1340" s="64" t="str">
        <f t="shared" si="61"/>
        <v/>
      </c>
      <c r="P1340" s="64">
        <f t="shared" si="62"/>
        <v>13</v>
      </c>
      <c r="Q1340" s="65"/>
      <c r="R1340" s="54" t="str" cm="1">
        <f t="array" ref="R1340">IFERROR(_xlfn.IFS(N1340=5,"Gru",O1340=7,"de",P1340=13,"tom"),"Fejl")</f>
        <v>tom</v>
      </c>
      <c r="S1340" s="54"/>
      <c r="T1340" s="53">
        <v>1339</v>
      </c>
    </row>
    <row r="1341" spans="1:20" ht="15.75" x14ac:dyDescent="0.25">
      <c r="A1341" s="39" t="str">
        <f>IFERROR(VLOOKUP(T1341,Baggrundsark!C1342:F3340,2,FALSE),"")</f>
        <v/>
      </c>
      <c r="B1341" s="39" t="str">
        <f>IFERROR(VLOOKUP(T1341,Baggrundsark!C1342:F3340,3,FALSE),"")</f>
        <v/>
      </c>
      <c r="C1341" s="39" t="str">
        <f>IFERROR(VLOOKUP(T1341,Baggrundsark!C1342:F3340,4,FALSE),"")</f>
        <v/>
      </c>
      <c r="D1341" s="33"/>
      <c r="E1341" s="33"/>
      <c r="F1341" s="34"/>
      <c r="G1341" s="35"/>
      <c r="H1341" s="25"/>
      <c r="I1341" s="33"/>
      <c r="J1341" s="33"/>
      <c r="K1341" s="33"/>
      <c r="L1341" s="33"/>
      <c r="M1341" s="27"/>
      <c r="N1341" s="64" t="str">
        <f t="shared" si="60"/>
        <v/>
      </c>
      <c r="O1341" s="64" t="str">
        <f t="shared" si="61"/>
        <v/>
      </c>
      <c r="P1341" s="64">
        <f t="shared" si="62"/>
        <v>13</v>
      </c>
      <c r="Q1341" s="65"/>
      <c r="R1341" s="54" t="str" cm="1">
        <f t="array" ref="R1341">IFERROR(_xlfn.IFS(N1341=5,"Gru",O1341=7,"de",P1341=13,"tom"),"Fejl")</f>
        <v>tom</v>
      </c>
      <c r="S1341" s="54"/>
      <c r="T1341" s="53">
        <v>1340</v>
      </c>
    </row>
    <row r="1342" spans="1:20" ht="15.75" x14ac:dyDescent="0.25">
      <c r="A1342" s="39" t="str">
        <f>IFERROR(VLOOKUP(T1342,Baggrundsark!C1343:F3341,2,FALSE),"")</f>
        <v/>
      </c>
      <c r="B1342" s="39" t="str">
        <f>IFERROR(VLOOKUP(T1342,Baggrundsark!C1343:F3341,3,FALSE),"")</f>
        <v/>
      </c>
      <c r="C1342" s="39" t="str">
        <f>IFERROR(VLOOKUP(T1342,Baggrundsark!C1343:F3341,4,FALSE),"")</f>
        <v/>
      </c>
      <c r="D1342" s="33"/>
      <c r="E1342" s="33"/>
      <c r="F1342" s="34"/>
      <c r="G1342" s="35"/>
      <c r="H1342" s="25"/>
      <c r="I1342" s="33"/>
      <c r="J1342" s="33"/>
      <c r="K1342" s="33"/>
      <c r="L1342" s="33"/>
      <c r="M1342" s="27"/>
      <c r="N1342" s="64" t="str">
        <f t="shared" si="60"/>
        <v/>
      </c>
      <c r="O1342" s="64" t="str">
        <f t="shared" si="61"/>
        <v/>
      </c>
      <c r="P1342" s="64">
        <f t="shared" si="62"/>
        <v>13</v>
      </c>
      <c r="Q1342" s="65"/>
      <c r="R1342" s="54" t="str" cm="1">
        <f t="array" ref="R1342">IFERROR(_xlfn.IFS(N1342=5,"Gru",O1342=7,"de",P1342=13,"tom"),"Fejl")</f>
        <v>tom</v>
      </c>
      <c r="S1342" s="54"/>
      <c r="T1342" s="53">
        <v>1341</v>
      </c>
    </row>
    <row r="1343" spans="1:20" ht="15.75" x14ac:dyDescent="0.25">
      <c r="A1343" s="39" t="str">
        <f>IFERROR(VLOOKUP(T1343,Baggrundsark!C1344:F3342,2,FALSE),"")</f>
        <v/>
      </c>
      <c r="B1343" s="39" t="str">
        <f>IFERROR(VLOOKUP(T1343,Baggrundsark!C1344:F3342,3,FALSE),"")</f>
        <v/>
      </c>
      <c r="C1343" s="39" t="str">
        <f>IFERROR(VLOOKUP(T1343,Baggrundsark!C1344:F3342,4,FALSE),"")</f>
        <v/>
      </c>
      <c r="D1343" s="33"/>
      <c r="E1343" s="33"/>
      <c r="F1343" s="34"/>
      <c r="G1343" s="35"/>
      <c r="H1343" s="25"/>
      <c r="I1343" s="33"/>
      <c r="J1343" s="33"/>
      <c r="K1343" s="33"/>
      <c r="L1343" s="33"/>
      <c r="M1343" s="27"/>
      <c r="N1343" s="64" t="str">
        <f t="shared" si="60"/>
        <v/>
      </c>
      <c r="O1343" s="64" t="str">
        <f t="shared" si="61"/>
        <v/>
      </c>
      <c r="P1343" s="64">
        <f t="shared" si="62"/>
        <v>13</v>
      </c>
      <c r="Q1343" s="65"/>
      <c r="R1343" s="54" t="str" cm="1">
        <f t="array" ref="R1343">IFERROR(_xlfn.IFS(N1343=5,"Gru",O1343=7,"de",P1343=13,"tom"),"Fejl")</f>
        <v>tom</v>
      </c>
      <c r="S1343" s="54"/>
      <c r="T1343" s="53">
        <v>1342</v>
      </c>
    </row>
    <row r="1344" spans="1:20" ht="15.75" x14ac:dyDescent="0.25">
      <c r="A1344" s="39" t="str">
        <f>IFERROR(VLOOKUP(T1344,Baggrundsark!C1345:F3343,2,FALSE),"")</f>
        <v/>
      </c>
      <c r="B1344" s="39" t="str">
        <f>IFERROR(VLOOKUP(T1344,Baggrundsark!C1345:F3343,3,FALSE),"")</f>
        <v/>
      </c>
      <c r="C1344" s="39" t="str">
        <f>IFERROR(VLOOKUP(T1344,Baggrundsark!C1345:F3343,4,FALSE),"")</f>
        <v/>
      </c>
      <c r="D1344" s="33"/>
      <c r="E1344" s="33"/>
      <c r="F1344" s="34"/>
      <c r="G1344" s="35"/>
      <c r="H1344" s="25"/>
      <c r="I1344" s="33"/>
      <c r="J1344" s="33"/>
      <c r="K1344" s="33"/>
      <c r="L1344" s="33"/>
      <c r="M1344" s="27"/>
      <c r="N1344" s="64" t="str">
        <f t="shared" si="60"/>
        <v/>
      </c>
      <c r="O1344" s="64" t="str">
        <f t="shared" si="61"/>
        <v/>
      </c>
      <c r="P1344" s="64">
        <f t="shared" si="62"/>
        <v>13</v>
      </c>
      <c r="Q1344" s="65"/>
      <c r="R1344" s="54" t="str" cm="1">
        <f t="array" ref="R1344">IFERROR(_xlfn.IFS(N1344=5,"Gru",O1344=7,"de",P1344=13,"tom"),"Fejl")</f>
        <v>tom</v>
      </c>
      <c r="S1344" s="54"/>
      <c r="T1344" s="53">
        <v>1343</v>
      </c>
    </row>
    <row r="1345" spans="1:20" ht="15.75" x14ac:dyDescent="0.25">
      <c r="A1345" s="39" t="str">
        <f>IFERROR(VLOOKUP(T1345,Baggrundsark!C1346:F3344,2,FALSE),"")</f>
        <v/>
      </c>
      <c r="B1345" s="39" t="str">
        <f>IFERROR(VLOOKUP(T1345,Baggrundsark!C1346:F3344,3,FALSE),"")</f>
        <v/>
      </c>
      <c r="C1345" s="39" t="str">
        <f>IFERROR(VLOOKUP(T1345,Baggrundsark!C1346:F3344,4,FALSE),"")</f>
        <v/>
      </c>
      <c r="D1345" s="33"/>
      <c r="E1345" s="33"/>
      <c r="F1345" s="34"/>
      <c r="G1345" s="35"/>
      <c r="H1345" s="25"/>
      <c r="I1345" s="33"/>
      <c r="J1345" s="33"/>
      <c r="K1345" s="33"/>
      <c r="L1345" s="33"/>
      <c r="M1345" s="27"/>
      <c r="N1345" s="64" t="str">
        <f t="shared" si="60"/>
        <v/>
      </c>
      <c r="O1345" s="64" t="str">
        <f t="shared" si="61"/>
        <v/>
      </c>
      <c r="P1345" s="64">
        <f t="shared" si="62"/>
        <v>13</v>
      </c>
      <c r="Q1345" s="65"/>
      <c r="R1345" s="54" t="str" cm="1">
        <f t="array" ref="R1345">IFERROR(_xlfn.IFS(N1345=5,"Gru",O1345=7,"de",P1345=13,"tom"),"Fejl")</f>
        <v>tom</v>
      </c>
      <c r="S1345" s="54"/>
      <c r="T1345" s="53">
        <v>1344</v>
      </c>
    </row>
    <row r="1346" spans="1:20" ht="15.75" x14ac:dyDescent="0.25">
      <c r="A1346" s="39" t="str">
        <f>IFERROR(VLOOKUP(T1346,Baggrundsark!C1347:F3345,2,FALSE),"")</f>
        <v/>
      </c>
      <c r="B1346" s="39" t="str">
        <f>IFERROR(VLOOKUP(T1346,Baggrundsark!C1347:F3345,3,FALSE),"")</f>
        <v/>
      </c>
      <c r="C1346" s="39" t="str">
        <f>IFERROR(VLOOKUP(T1346,Baggrundsark!C1347:F3345,4,FALSE),"")</f>
        <v/>
      </c>
      <c r="D1346" s="33"/>
      <c r="E1346" s="33"/>
      <c r="F1346" s="34"/>
      <c r="G1346" s="35"/>
      <c r="H1346" s="25"/>
      <c r="I1346" s="33"/>
      <c r="J1346" s="33"/>
      <c r="K1346" s="33"/>
      <c r="L1346" s="33"/>
      <c r="M1346" s="27"/>
      <c r="N1346" s="64" t="str">
        <f t="shared" si="60"/>
        <v/>
      </c>
      <c r="O1346" s="64" t="str">
        <f t="shared" si="61"/>
        <v/>
      </c>
      <c r="P1346" s="64">
        <f t="shared" si="62"/>
        <v>13</v>
      </c>
      <c r="Q1346" s="65"/>
      <c r="R1346" s="54" t="str" cm="1">
        <f t="array" ref="R1346">IFERROR(_xlfn.IFS(N1346=5,"Gru",O1346=7,"de",P1346=13,"tom"),"Fejl")</f>
        <v>tom</v>
      </c>
      <c r="S1346" s="54"/>
      <c r="T1346" s="53">
        <v>1345</v>
      </c>
    </row>
    <row r="1347" spans="1:20" ht="15.75" x14ac:dyDescent="0.25">
      <c r="A1347" s="39" t="str">
        <f>IFERROR(VLOOKUP(T1347,Baggrundsark!C1348:F3346,2,FALSE),"")</f>
        <v/>
      </c>
      <c r="B1347" s="39" t="str">
        <f>IFERROR(VLOOKUP(T1347,Baggrundsark!C1348:F3346,3,FALSE),"")</f>
        <v/>
      </c>
      <c r="C1347" s="39" t="str">
        <f>IFERROR(VLOOKUP(T1347,Baggrundsark!C1348:F3346,4,FALSE),"")</f>
        <v/>
      </c>
      <c r="D1347" s="33"/>
      <c r="E1347" s="33"/>
      <c r="F1347" s="34"/>
      <c r="G1347" s="35"/>
      <c r="H1347" s="25"/>
      <c r="I1347" s="33"/>
      <c r="J1347" s="33"/>
      <c r="K1347" s="33"/>
      <c r="L1347" s="33"/>
      <c r="M1347" s="27"/>
      <c r="N1347" s="64" t="str">
        <f t="shared" ref="N1347:N1410" si="63">IF(D1347="Gruppefritagelsesforordningen",COUNTBLANK(A1347:M1347),"")</f>
        <v/>
      </c>
      <c r="O1347" s="64" t="str">
        <f t="shared" ref="O1347:O1410" si="64">IF(D1347="De minimis forordningen",COUNTBLANK(A1347:M1347),"")</f>
        <v/>
      </c>
      <c r="P1347" s="64">
        <f t="shared" ref="P1347:P1410" si="65">COUNTBLANK(A1347:M1347)</f>
        <v>13</v>
      </c>
      <c r="Q1347" s="65"/>
      <c r="R1347" s="54" t="str" cm="1">
        <f t="array" ref="R1347">IFERROR(_xlfn.IFS(N1347=5,"Gru",O1347=7,"de",P1347=13,"tom"),"Fejl")</f>
        <v>tom</v>
      </c>
      <c r="S1347" s="54"/>
      <c r="T1347" s="53">
        <v>1346</v>
      </c>
    </row>
    <row r="1348" spans="1:20" ht="15.75" x14ac:dyDescent="0.25">
      <c r="A1348" s="39" t="str">
        <f>IFERROR(VLOOKUP(T1348,Baggrundsark!C1349:F3347,2,FALSE),"")</f>
        <v/>
      </c>
      <c r="B1348" s="39" t="str">
        <f>IFERROR(VLOOKUP(T1348,Baggrundsark!C1349:F3347,3,FALSE),"")</f>
        <v/>
      </c>
      <c r="C1348" s="39" t="str">
        <f>IFERROR(VLOOKUP(T1348,Baggrundsark!C1349:F3347,4,FALSE),"")</f>
        <v/>
      </c>
      <c r="D1348" s="33"/>
      <c r="E1348" s="33"/>
      <c r="F1348" s="34"/>
      <c r="G1348" s="35"/>
      <c r="H1348" s="25"/>
      <c r="I1348" s="33"/>
      <c r="J1348" s="33"/>
      <c r="K1348" s="33"/>
      <c r="L1348" s="33"/>
      <c r="M1348" s="27"/>
      <c r="N1348" s="64" t="str">
        <f t="shared" si="63"/>
        <v/>
      </c>
      <c r="O1348" s="64" t="str">
        <f t="shared" si="64"/>
        <v/>
      </c>
      <c r="P1348" s="64">
        <f t="shared" si="65"/>
        <v>13</v>
      </c>
      <c r="Q1348" s="65"/>
      <c r="R1348" s="54" t="str" cm="1">
        <f t="array" ref="R1348">IFERROR(_xlfn.IFS(N1348=5,"Gru",O1348=7,"de",P1348=13,"tom"),"Fejl")</f>
        <v>tom</v>
      </c>
      <c r="S1348" s="54"/>
      <c r="T1348" s="53">
        <v>1347</v>
      </c>
    </row>
    <row r="1349" spans="1:20" ht="15.75" x14ac:dyDescent="0.25">
      <c r="A1349" s="39" t="str">
        <f>IFERROR(VLOOKUP(T1349,Baggrundsark!C1350:F3348,2,FALSE),"")</f>
        <v/>
      </c>
      <c r="B1349" s="39" t="str">
        <f>IFERROR(VLOOKUP(T1349,Baggrundsark!C1350:F3348,3,FALSE),"")</f>
        <v/>
      </c>
      <c r="C1349" s="39" t="str">
        <f>IFERROR(VLOOKUP(T1349,Baggrundsark!C1350:F3348,4,FALSE),"")</f>
        <v/>
      </c>
      <c r="D1349" s="33"/>
      <c r="E1349" s="33"/>
      <c r="F1349" s="34"/>
      <c r="G1349" s="35"/>
      <c r="H1349" s="25"/>
      <c r="I1349" s="33"/>
      <c r="J1349" s="33"/>
      <c r="K1349" s="33"/>
      <c r="L1349" s="33"/>
      <c r="M1349" s="27"/>
      <c r="N1349" s="64" t="str">
        <f t="shared" si="63"/>
        <v/>
      </c>
      <c r="O1349" s="64" t="str">
        <f t="shared" si="64"/>
        <v/>
      </c>
      <c r="P1349" s="64">
        <f t="shared" si="65"/>
        <v>13</v>
      </c>
      <c r="Q1349" s="65"/>
      <c r="R1349" s="54" t="str" cm="1">
        <f t="array" ref="R1349">IFERROR(_xlfn.IFS(N1349=5,"Gru",O1349=7,"de",P1349=13,"tom"),"Fejl")</f>
        <v>tom</v>
      </c>
      <c r="S1349" s="54"/>
      <c r="T1349" s="53">
        <v>1348</v>
      </c>
    </row>
    <row r="1350" spans="1:20" ht="15.75" x14ac:dyDescent="0.25">
      <c r="A1350" s="39" t="str">
        <f>IFERROR(VLOOKUP(T1350,Baggrundsark!C1351:F3349,2,FALSE),"")</f>
        <v/>
      </c>
      <c r="B1350" s="39" t="str">
        <f>IFERROR(VLOOKUP(T1350,Baggrundsark!C1351:F3349,3,FALSE),"")</f>
        <v/>
      </c>
      <c r="C1350" s="39" t="str">
        <f>IFERROR(VLOOKUP(T1350,Baggrundsark!C1351:F3349,4,FALSE),"")</f>
        <v/>
      </c>
      <c r="D1350" s="33"/>
      <c r="E1350" s="33"/>
      <c r="F1350" s="34"/>
      <c r="G1350" s="35"/>
      <c r="H1350" s="25"/>
      <c r="I1350" s="33"/>
      <c r="J1350" s="33"/>
      <c r="K1350" s="33"/>
      <c r="L1350" s="33"/>
      <c r="M1350" s="27"/>
      <c r="N1350" s="64" t="str">
        <f t="shared" si="63"/>
        <v/>
      </c>
      <c r="O1350" s="64" t="str">
        <f t="shared" si="64"/>
        <v/>
      </c>
      <c r="P1350" s="64">
        <f t="shared" si="65"/>
        <v>13</v>
      </c>
      <c r="Q1350" s="65"/>
      <c r="R1350" s="54" t="str" cm="1">
        <f t="array" ref="R1350">IFERROR(_xlfn.IFS(N1350=5,"Gru",O1350=7,"de",P1350=13,"tom"),"Fejl")</f>
        <v>tom</v>
      </c>
      <c r="S1350" s="54"/>
      <c r="T1350" s="53">
        <v>1349</v>
      </c>
    </row>
    <row r="1351" spans="1:20" ht="15.75" x14ac:dyDescent="0.25">
      <c r="A1351" s="39" t="str">
        <f>IFERROR(VLOOKUP(T1351,Baggrundsark!C1352:F3350,2,FALSE),"")</f>
        <v/>
      </c>
      <c r="B1351" s="39" t="str">
        <f>IFERROR(VLOOKUP(T1351,Baggrundsark!C1352:F3350,3,FALSE),"")</f>
        <v/>
      </c>
      <c r="C1351" s="39" t="str">
        <f>IFERROR(VLOOKUP(T1351,Baggrundsark!C1352:F3350,4,FALSE),"")</f>
        <v/>
      </c>
      <c r="D1351" s="33"/>
      <c r="E1351" s="33"/>
      <c r="F1351" s="34"/>
      <c r="G1351" s="35"/>
      <c r="H1351" s="25"/>
      <c r="I1351" s="33"/>
      <c r="J1351" s="33"/>
      <c r="K1351" s="33"/>
      <c r="L1351" s="33"/>
      <c r="M1351" s="27"/>
      <c r="N1351" s="64" t="str">
        <f t="shared" si="63"/>
        <v/>
      </c>
      <c r="O1351" s="64" t="str">
        <f t="shared" si="64"/>
        <v/>
      </c>
      <c r="P1351" s="64">
        <f t="shared" si="65"/>
        <v>13</v>
      </c>
      <c r="Q1351" s="65"/>
      <c r="R1351" s="54" t="str" cm="1">
        <f t="array" ref="R1351">IFERROR(_xlfn.IFS(N1351=5,"Gru",O1351=7,"de",P1351=13,"tom"),"Fejl")</f>
        <v>tom</v>
      </c>
      <c r="S1351" s="54"/>
      <c r="T1351" s="53">
        <v>1350</v>
      </c>
    </row>
    <row r="1352" spans="1:20" ht="15.75" x14ac:dyDescent="0.25">
      <c r="A1352" s="39" t="str">
        <f>IFERROR(VLOOKUP(T1352,Baggrundsark!C1353:F3351,2,FALSE),"")</f>
        <v/>
      </c>
      <c r="B1352" s="39" t="str">
        <f>IFERROR(VLOOKUP(T1352,Baggrundsark!C1353:F3351,3,FALSE),"")</f>
        <v/>
      </c>
      <c r="C1352" s="39" t="str">
        <f>IFERROR(VLOOKUP(T1352,Baggrundsark!C1353:F3351,4,FALSE),"")</f>
        <v/>
      </c>
      <c r="D1352" s="33"/>
      <c r="E1352" s="33"/>
      <c r="F1352" s="34"/>
      <c r="G1352" s="35"/>
      <c r="H1352" s="25"/>
      <c r="I1352" s="33"/>
      <c r="J1352" s="33"/>
      <c r="K1352" s="33"/>
      <c r="L1352" s="33"/>
      <c r="M1352" s="27"/>
      <c r="N1352" s="64" t="str">
        <f t="shared" si="63"/>
        <v/>
      </c>
      <c r="O1352" s="64" t="str">
        <f t="shared" si="64"/>
        <v/>
      </c>
      <c r="P1352" s="64">
        <f t="shared" si="65"/>
        <v>13</v>
      </c>
      <c r="Q1352" s="65"/>
      <c r="R1352" s="54" t="str" cm="1">
        <f t="array" ref="R1352">IFERROR(_xlfn.IFS(N1352=5,"Gru",O1352=7,"de",P1352=13,"tom"),"Fejl")</f>
        <v>tom</v>
      </c>
      <c r="S1352" s="54"/>
      <c r="T1352" s="53">
        <v>1351</v>
      </c>
    </row>
    <row r="1353" spans="1:20" ht="15.75" x14ac:dyDescent="0.25">
      <c r="A1353" s="39" t="str">
        <f>IFERROR(VLOOKUP(T1353,Baggrundsark!C1354:F3352,2,FALSE),"")</f>
        <v/>
      </c>
      <c r="B1353" s="39" t="str">
        <f>IFERROR(VLOOKUP(T1353,Baggrundsark!C1354:F3352,3,FALSE),"")</f>
        <v/>
      </c>
      <c r="C1353" s="39" t="str">
        <f>IFERROR(VLOOKUP(T1353,Baggrundsark!C1354:F3352,4,FALSE),"")</f>
        <v/>
      </c>
      <c r="D1353" s="33"/>
      <c r="E1353" s="33"/>
      <c r="F1353" s="34"/>
      <c r="G1353" s="35"/>
      <c r="H1353" s="25"/>
      <c r="I1353" s="33"/>
      <c r="J1353" s="33"/>
      <c r="K1353" s="33"/>
      <c r="L1353" s="33"/>
      <c r="M1353" s="27"/>
      <c r="N1353" s="64" t="str">
        <f t="shared" si="63"/>
        <v/>
      </c>
      <c r="O1353" s="64" t="str">
        <f t="shared" si="64"/>
        <v/>
      </c>
      <c r="P1353" s="64">
        <f t="shared" si="65"/>
        <v>13</v>
      </c>
      <c r="Q1353" s="65"/>
      <c r="R1353" s="54" t="str" cm="1">
        <f t="array" ref="R1353">IFERROR(_xlfn.IFS(N1353=5,"Gru",O1353=7,"de",P1353=13,"tom"),"Fejl")</f>
        <v>tom</v>
      </c>
      <c r="S1353" s="54"/>
      <c r="T1353" s="53">
        <v>1352</v>
      </c>
    </row>
    <row r="1354" spans="1:20" ht="15.75" x14ac:dyDescent="0.25">
      <c r="A1354" s="39" t="str">
        <f>IFERROR(VLOOKUP(T1354,Baggrundsark!C1355:F3353,2,FALSE),"")</f>
        <v/>
      </c>
      <c r="B1354" s="39" t="str">
        <f>IFERROR(VLOOKUP(T1354,Baggrundsark!C1355:F3353,3,FALSE),"")</f>
        <v/>
      </c>
      <c r="C1354" s="39" t="str">
        <f>IFERROR(VLOOKUP(T1354,Baggrundsark!C1355:F3353,4,FALSE),"")</f>
        <v/>
      </c>
      <c r="D1354" s="33"/>
      <c r="E1354" s="33"/>
      <c r="F1354" s="34"/>
      <c r="G1354" s="35"/>
      <c r="H1354" s="25"/>
      <c r="I1354" s="33"/>
      <c r="J1354" s="33"/>
      <c r="K1354" s="33"/>
      <c r="L1354" s="33"/>
      <c r="M1354" s="27"/>
      <c r="N1354" s="64" t="str">
        <f t="shared" si="63"/>
        <v/>
      </c>
      <c r="O1354" s="64" t="str">
        <f t="shared" si="64"/>
        <v/>
      </c>
      <c r="P1354" s="64">
        <f t="shared" si="65"/>
        <v>13</v>
      </c>
      <c r="Q1354" s="65"/>
      <c r="R1354" s="54" t="str" cm="1">
        <f t="array" ref="R1354">IFERROR(_xlfn.IFS(N1354=5,"Gru",O1354=7,"de",P1354=13,"tom"),"Fejl")</f>
        <v>tom</v>
      </c>
      <c r="S1354" s="54"/>
      <c r="T1354" s="53">
        <v>1353</v>
      </c>
    </row>
    <row r="1355" spans="1:20" ht="15.75" x14ac:dyDescent="0.25">
      <c r="A1355" s="39" t="str">
        <f>IFERROR(VLOOKUP(T1355,Baggrundsark!C1356:F3354,2,FALSE),"")</f>
        <v/>
      </c>
      <c r="B1355" s="39" t="str">
        <f>IFERROR(VLOOKUP(T1355,Baggrundsark!C1356:F3354,3,FALSE),"")</f>
        <v/>
      </c>
      <c r="C1355" s="39" t="str">
        <f>IFERROR(VLOOKUP(T1355,Baggrundsark!C1356:F3354,4,FALSE),"")</f>
        <v/>
      </c>
      <c r="D1355" s="33"/>
      <c r="E1355" s="33"/>
      <c r="F1355" s="34"/>
      <c r="G1355" s="35"/>
      <c r="H1355" s="25"/>
      <c r="I1355" s="33"/>
      <c r="J1355" s="33"/>
      <c r="K1355" s="33"/>
      <c r="L1355" s="33"/>
      <c r="M1355" s="27"/>
      <c r="N1355" s="64" t="str">
        <f t="shared" si="63"/>
        <v/>
      </c>
      <c r="O1355" s="64" t="str">
        <f t="shared" si="64"/>
        <v/>
      </c>
      <c r="P1355" s="64">
        <f t="shared" si="65"/>
        <v>13</v>
      </c>
      <c r="Q1355" s="65"/>
      <c r="R1355" s="54" t="str" cm="1">
        <f t="array" ref="R1355">IFERROR(_xlfn.IFS(N1355=5,"Gru",O1355=7,"de",P1355=13,"tom"),"Fejl")</f>
        <v>tom</v>
      </c>
      <c r="S1355" s="54"/>
      <c r="T1355" s="53">
        <v>1354</v>
      </c>
    </row>
    <row r="1356" spans="1:20" ht="15.75" x14ac:dyDescent="0.25">
      <c r="A1356" s="39" t="str">
        <f>IFERROR(VLOOKUP(T1356,Baggrundsark!C1357:F3355,2,FALSE),"")</f>
        <v/>
      </c>
      <c r="B1356" s="39" t="str">
        <f>IFERROR(VLOOKUP(T1356,Baggrundsark!C1357:F3355,3,FALSE),"")</f>
        <v/>
      </c>
      <c r="C1356" s="39" t="str">
        <f>IFERROR(VLOOKUP(T1356,Baggrundsark!C1357:F3355,4,FALSE),"")</f>
        <v/>
      </c>
      <c r="D1356" s="33"/>
      <c r="E1356" s="33"/>
      <c r="F1356" s="34"/>
      <c r="G1356" s="35"/>
      <c r="H1356" s="25"/>
      <c r="I1356" s="33"/>
      <c r="J1356" s="33"/>
      <c r="K1356" s="33"/>
      <c r="L1356" s="33"/>
      <c r="M1356" s="27"/>
      <c r="N1356" s="64" t="str">
        <f t="shared" si="63"/>
        <v/>
      </c>
      <c r="O1356" s="64" t="str">
        <f t="shared" si="64"/>
        <v/>
      </c>
      <c r="P1356" s="64">
        <f t="shared" si="65"/>
        <v>13</v>
      </c>
      <c r="Q1356" s="65"/>
      <c r="R1356" s="54" t="str" cm="1">
        <f t="array" ref="R1356">IFERROR(_xlfn.IFS(N1356=5,"Gru",O1356=7,"de",P1356=13,"tom"),"Fejl")</f>
        <v>tom</v>
      </c>
      <c r="S1356" s="54"/>
      <c r="T1356" s="53">
        <v>1355</v>
      </c>
    </row>
    <row r="1357" spans="1:20" ht="15.75" x14ac:dyDescent="0.25">
      <c r="A1357" s="39" t="str">
        <f>IFERROR(VLOOKUP(T1357,Baggrundsark!C1358:F3356,2,FALSE),"")</f>
        <v/>
      </c>
      <c r="B1357" s="39" t="str">
        <f>IFERROR(VLOOKUP(T1357,Baggrundsark!C1358:F3356,3,FALSE),"")</f>
        <v/>
      </c>
      <c r="C1357" s="39" t="str">
        <f>IFERROR(VLOOKUP(T1357,Baggrundsark!C1358:F3356,4,FALSE),"")</f>
        <v/>
      </c>
      <c r="D1357" s="33"/>
      <c r="E1357" s="33"/>
      <c r="F1357" s="34"/>
      <c r="G1357" s="35"/>
      <c r="H1357" s="25"/>
      <c r="I1357" s="33"/>
      <c r="J1357" s="33"/>
      <c r="K1357" s="33"/>
      <c r="L1357" s="33"/>
      <c r="M1357" s="27"/>
      <c r="N1357" s="64" t="str">
        <f t="shared" si="63"/>
        <v/>
      </c>
      <c r="O1357" s="64" t="str">
        <f t="shared" si="64"/>
        <v/>
      </c>
      <c r="P1357" s="64">
        <f t="shared" si="65"/>
        <v>13</v>
      </c>
      <c r="Q1357" s="65"/>
      <c r="R1357" s="54" t="str" cm="1">
        <f t="array" ref="R1357">IFERROR(_xlfn.IFS(N1357=5,"Gru",O1357=7,"de",P1357=13,"tom"),"Fejl")</f>
        <v>tom</v>
      </c>
      <c r="S1357" s="54"/>
      <c r="T1357" s="53">
        <v>1356</v>
      </c>
    </row>
    <row r="1358" spans="1:20" ht="15.75" x14ac:dyDescent="0.25">
      <c r="A1358" s="39" t="str">
        <f>IFERROR(VLOOKUP(T1358,Baggrundsark!C1359:F3357,2,FALSE),"")</f>
        <v/>
      </c>
      <c r="B1358" s="39" t="str">
        <f>IFERROR(VLOOKUP(T1358,Baggrundsark!C1359:F3357,3,FALSE),"")</f>
        <v/>
      </c>
      <c r="C1358" s="39" t="str">
        <f>IFERROR(VLOOKUP(T1358,Baggrundsark!C1359:F3357,4,FALSE),"")</f>
        <v/>
      </c>
      <c r="D1358" s="33"/>
      <c r="E1358" s="33"/>
      <c r="F1358" s="34"/>
      <c r="G1358" s="35"/>
      <c r="H1358" s="25"/>
      <c r="I1358" s="33"/>
      <c r="J1358" s="33"/>
      <c r="K1358" s="33"/>
      <c r="L1358" s="33"/>
      <c r="M1358" s="27"/>
      <c r="N1358" s="64" t="str">
        <f t="shared" si="63"/>
        <v/>
      </c>
      <c r="O1358" s="64" t="str">
        <f t="shared" si="64"/>
        <v/>
      </c>
      <c r="P1358" s="64">
        <f t="shared" si="65"/>
        <v>13</v>
      </c>
      <c r="Q1358" s="65"/>
      <c r="R1358" s="54" t="str" cm="1">
        <f t="array" ref="R1358">IFERROR(_xlfn.IFS(N1358=5,"Gru",O1358=7,"de",P1358=13,"tom"),"Fejl")</f>
        <v>tom</v>
      </c>
      <c r="S1358" s="54"/>
      <c r="T1358" s="53">
        <v>1357</v>
      </c>
    </row>
    <row r="1359" spans="1:20" ht="15.75" x14ac:dyDescent="0.25">
      <c r="A1359" s="39" t="str">
        <f>IFERROR(VLOOKUP(T1359,Baggrundsark!C1360:F3358,2,FALSE),"")</f>
        <v/>
      </c>
      <c r="B1359" s="39" t="str">
        <f>IFERROR(VLOOKUP(T1359,Baggrundsark!C1360:F3358,3,FALSE),"")</f>
        <v/>
      </c>
      <c r="C1359" s="39" t="str">
        <f>IFERROR(VLOOKUP(T1359,Baggrundsark!C1360:F3358,4,FALSE),"")</f>
        <v/>
      </c>
      <c r="D1359" s="33"/>
      <c r="E1359" s="33"/>
      <c r="F1359" s="34"/>
      <c r="G1359" s="35"/>
      <c r="H1359" s="25"/>
      <c r="I1359" s="33"/>
      <c r="J1359" s="33"/>
      <c r="K1359" s="33"/>
      <c r="L1359" s="33"/>
      <c r="M1359" s="27"/>
      <c r="N1359" s="64" t="str">
        <f t="shared" si="63"/>
        <v/>
      </c>
      <c r="O1359" s="64" t="str">
        <f t="shared" si="64"/>
        <v/>
      </c>
      <c r="P1359" s="64">
        <f t="shared" si="65"/>
        <v>13</v>
      </c>
      <c r="Q1359" s="65"/>
      <c r="R1359" s="54" t="str" cm="1">
        <f t="array" ref="R1359">IFERROR(_xlfn.IFS(N1359=5,"Gru",O1359=7,"de",P1359=13,"tom"),"Fejl")</f>
        <v>tom</v>
      </c>
      <c r="S1359" s="54"/>
      <c r="T1359" s="53">
        <v>1358</v>
      </c>
    </row>
    <row r="1360" spans="1:20" ht="15.75" x14ac:dyDescent="0.25">
      <c r="A1360" s="39" t="str">
        <f>IFERROR(VLOOKUP(T1360,Baggrundsark!C1361:F3359,2,FALSE),"")</f>
        <v/>
      </c>
      <c r="B1360" s="39" t="str">
        <f>IFERROR(VLOOKUP(T1360,Baggrundsark!C1361:F3359,3,FALSE),"")</f>
        <v/>
      </c>
      <c r="C1360" s="39" t="str">
        <f>IFERROR(VLOOKUP(T1360,Baggrundsark!C1361:F3359,4,FALSE),"")</f>
        <v/>
      </c>
      <c r="D1360" s="33"/>
      <c r="E1360" s="33"/>
      <c r="F1360" s="34"/>
      <c r="G1360" s="35"/>
      <c r="H1360" s="25"/>
      <c r="I1360" s="33"/>
      <c r="J1360" s="33"/>
      <c r="K1360" s="33"/>
      <c r="L1360" s="33"/>
      <c r="M1360" s="27"/>
      <c r="N1360" s="64" t="str">
        <f t="shared" si="63"/>
        <v/>
      </c>
      <c r="O1360" s="64" t="str">
        <f t="shared" si="64"/>
        <v/>
      </c>
      <c r="P1360" s="64">
        <f t="shared" si="65"/>
        <v>13</v>
      </c>
      <c r="Q1360" s="65"/>
      <c r="R1360" s="54" t="str" cm="1">
        <f t="array" ref="R1360">IFERROR(_xlfn.IFS(N1360=5,"Gru",O1360=7,"de",P1360=13,"tom"),"Fejl")</f>
        <v>tom</v>
      </c>
      <c r="S1360" s="54"/>
      <c r="T1360" s="53">
        <v>1359</v>
      </c>
    </row>
    <row r="1361" spans="1:20" ht="15.75" x14ac:dyDescent="0.25">
      <c r="A1361" s="39" t="str">
        <f>IFERROR(VLOOKUP(T1361,Baggrundsark!C1362:F3360,2,FALSE),"")</f>
        <v/>
      </c>
      <c r="B1361" s="39" t="str">
        <f>IFERROR(VLOOKUP(T1361,Baggrundsark!C1362:F3360,3,FALSE),"")</f>
        <v/>
      </c>
      <c r="C1361" s="39" t="str">
        <f>IFERROR(VLOOKUP(T1361,Baggrundsark!C1362:F3360,4,FALSE),"")</f>
        <v/>
      </c>
      <c r="D1361" s="33"/>
      <c r="E1361" s="33"/>
      <c r="F1361" s="34"/>
      <c r="G1361" s="35"/>
      <c r="H1361" s="25"/>
      <c r="I1361" s="33"/>
      <c r="J1361" s="33"/>
      <c r="K1361" s="33"/>
      <c r="L1361" s="33"/>
      <c r="M1361" s="27"/>
      <c r="N1361" s="64" t="str">
        <f t="shared" si="63"/>
        <v/>
      </c>
      <c r="O1361" s="64" t="str">
        <f t="shared" si="64"/>
        <v/>
      </c>
      <c r="P1361" s="64">
        <f t="shared" si="65"/>
        <v>13</v>
      </c>
      <c r="Q1361" s="65"/>
      <c r="R1361" s="54" t="str" cm="1">
        <f t="array" ref="R1361">IFERROR(_xlfn.IFS(N1361=5,"Gru",O1361=7,"de",P1361=13,"tom"),"Fejl")</f>
        <v>tom</v>
      </c>
      <c r="S1361" s="54"/>
      <c r="T1361" s="53">
        <v>1360</v>
      </c>
    </row>
    <row r="1362" spans="1:20" ht="15.75" x14ac:dyDescent="0.25">
      <c r="A1362" s="39" t="str">
        <f>IFERROR(VLOOKUP(T1362,Baggrundsark!C1363:F3361,2,FALSE),"")</f>
        <v/>
      </c>
      <c r="B1362" s="39" t="str">
        <f>IFERROR(VLOOKUP(T1362,Baggrundsark!C1363:F3361,3,FALSE),"")</f>
        <v/>
      </c>
      <c r="C1362" s="39" t="str">
        <f>IFERROR(VLOOKUP(T1362,Baggrundsark!C1363:F3361,4,FALSE),"")</f>
        <v/>
      </c>
      <c r="D1362" s="33"/>
      <c r="E1362" s="33"/>
      <c r="F1362" s="34"/>
      <c r="G1362" s="35"/>
      <c r="H1362" s="25"/>
      <c r="I1362" s="33"/>
      <c r="J1362" s="33"/>
      <c r="K1362" s="33"/>
      <c r="L1362" s="33"/>
      <c r="M1362" s="27"/>
      <c r="N1362" s="64" t="str">
        <f t="shared" si="63"/>
        <v/>
      </c>
      <c r="O1362" s="64" t="str">
        <f t="shared" si="64"/>
        <v/>
      </c>
      <c r="P1362" s="64">
        <f t="shared" si="65"/>
        <v>13</v>
      </c>
      <c r="Q1362" s="65"/>
      <c r="R1362" s="54" t="str" cm="1">
        <f t="array" ref="R1362">IFERROR(_xlfn.IFS(N1362=5,"Gru",O1362=7,"de",P1362=13,"tom"),"Fejl")</f>
        <v>tom</v>
      </c>
      <c r="S1362" s="54"/>
      <c r="T1362" s="53">
        <v>1361</v>
      </c>
    </row>
    <row r="1363" spans="1:20" ht="15.75" x14ac:dyDescent="0.25">
      <c r="A1363" s="39" t="str">
        <f>IFERROR(VLOOKUP(T1363,Baggrundsark!C1364:F3362,2,FALSE),"")</f>
        <v/>
      </c>
      <c r="B1363" s="39" t="str">
        <f>IFERROR(VLOOKUP(T1363,Baggrundsark!C1364:F3362,3,FALSE),"")</f>
        <v/>
      </c>
      <c r="C1363" s="39" t="str">
        <f>IFERROR(VLOOKUP(T1363,Baggrundsark!C1364:F3362,4,FALSE),"")</f>
        <v/>
      </c>
      <c r="D1363" s="33"/>
      <c r="E1363" s="33"/>
      <c r="F1363" s="34"/>
      <c r="G1363" s="35"/>
      <c r="H1363" s="25"/>
      <c r="I1363" s="33"/>
      <c r="J1363" s="33"/>
      <c r="K1363" s="33"/>
      <c r="L1363" s="33"/>
      <c r="M1363" s="27"/>
      <c r="N1363" s="64" t="str">
        <f t="shared" si="63"/>
        <v/>
      </c>
      <c r="O1363" s="64" t="str">
        <f t="shared" si="64"/>
        <v/>
      </c>
      <c r="P1363" s="64">
        <f t="shared" si="65"/>
        <v>13</v>
      </c>
      <c r="Q1363" s="65"/>
      <c r="R1363" s="54" t="str" cm="1">
        <f t="array" ref="R1363">IFERROR(_xlfn.IFS(N1363=5,"Gru",O1363=7,"de",P1363=13,"tom"),"Fejl")</f>
        <v>tom</v>
      </c>
      <c r="S1363" s="54"/>
      <c r="T1363" s="53">
        <v>1362</v>
      </c>
    </row>
    <row r="1364" spans="1:20" ht="15.75" x14ac:dyDescent="0.25">
      <c r="A1364" s="39" t="str">
        <f>IFERROR(VLOOKUP(T1364,Baggrundsark!C1365:F3363,2,FALSE),"")</f>
        <v/>
      </c>
      <c r="B1364" s="39" t="str">
        <f>IFERROR(VLOOKUP(T1364,Baggrundsark!C1365:F3363,3,FALSE),"")</f>
        <v/>
      </c>
      <c r="C1364" s="39" t="str">
        <f>IFERROR(VLOOKUP(T1364,Baggrundsark!C1365:F3363,4,FALSE),"")</f>
        <v/>
      </c>
      <c r="D1364" s="33"/>
      <c r="E1364" s="33"/>
      <c r="F1364" s="34"/>
      <c r="G1364" s="35"/>
      <c r="H1364" s="25"/>
      <c r="I1364" s="33"/>
      <c r="J1364" s="33"/>
      <c r="K1364" s="33"/>
      <c r="L1364" s="33"/>
      <c r="M1364" s="27"/>
      <c r="N1364" s="64" t="str">
        <f t="shared" si="63"/>
        <v/>
      </c>
      <c r="O1364" s="64" t="str">
        <f t="shared" si="64"/>
        <v/>
      </c>
      <c r="P1364" s="64">
        <f t="shared" si="65"/>
        <v>13</v>
      </c>
      <c r="Q1364" s="65"/>
      <c r="R1364" s="54" t="str" cm="1">
        <f t="array" ref="R1364">IFERROR(_xlfn.IFS(N1364=5,"Gru",O1364=7,"de",P1364=13,"tom"),"Fejl")</f>
        <v>tom</v>
      </c>
      <c r="S1364" s="54"/>
      <c r="T1364" s="53">
        <v>1363</v>
      </c>
    </row>
    <row r="1365" spans="1:20" ht="15.75" x14ac:dyDescent="0.25">
      <c r="A1365" s="39" t="str">
        <f>IFERROR(VLOOKUP(T1365,Baggrundsark!C1366:F3364,2,FALSE),"")</f>
        <v/>
      </c>
      <c r="B1365" s="39" t="str">
        <f>IFERROR(VLOOKUP(T1365,Baggrundsark!C1366:F3364,3,FALSE),"")</f>
        <v/>
      </c>
      <c r="C1365" s="39" t="str">
        <f>IFERROR(VLOOKUP(T1365,Baggrundsark!C1366:F3364,4,FALSE),"")</f>
        <v/>
      </c>
      <c r="D1365" s="33"/>
      <c r="E1365" s="33"/>
      <c r="F1365" s="34"/>
      <c r="G1365" s="35"/>
      <c r="H1365" s="25"/>
      <c r="I1365" s="33"/>
      <c r="J1365" s="33"/>
      <c r="K1365" s="33"/>
      <c r="L1365" s="33"/>
      <c r="M1365" s="27"/>
      <c r="N1365" s="64" t="str">
        <f t="shared" si="63"/>
        <v/>
      </c>
      <c r="O1365" s="64" t="str">
        <f t="shared" si="64"/>
        <v/>
      </c>
      <c r="P1365" s="64">
        <f t="shared" si="65"/>
        <v>13</v>
      </c>
      <c r="Q1365" s="65"/>
      <c r="R1365" s="54" t="str" cm="1">
        <f t="array" ref="R1365">IFERROR(_xlfn.IFS(N1365=5,"Gru",O1365=7,"de",P1365=13,"tom"),"Fejl")</f>
        <v>tom</v>
      </c>
      <c r="S1365" s="54"/>
      <c r="T1365" s="53">
        <v>1364</v>
      </c>
    </row>
    <row r="1366" spans="1:20" ht="15.75" x14ac:dyDescent="0.25">
      <c r="A1366" s="39" t="str">
        <f>IFERROR(VLOOKUP(T1366,Baggrundsark!C1367:F3365,2,FALSE),"")</f>
        <v/>
      </c>
      <c r="B1366" s="39" t="str">
        <f>IFERROR(VLOOKUP(T1366,Baggrundsark!C1367:F3365,3,FALSE),"")</f>
        <v/>
      </c>
      <c r="C1366" s="39" t="str">
        <f>IFERROR(VLOOKUP(T1366,Baggrundsark!C1367:F3365,4,FALSE),"")</f>
        <v/>
      </c>
      <c r="D1366" s="33"/>
      <c r="E1366" s="33"/>
      <c r="F1366" s="34"/>
      <c r="G1366" s="35"/>
      <c r="H1366" s="25"/>
      <c r="I1366" s="33"/>
      <c r="J1366" s="33"/>
      <c r="K1366" s="33"/>
      <c r="L1366" s="33"/>
      <c r="M1366" s="27"/>
      <c r="N1366" s="64" t="str">
        <f t="shared" si="63"/>
        <v/>
      </c>
      <c r="O1366" s="64" t="str">
        <f t="shared" si="64"/>
        <v/>
      </c>
      <c r="P1366" s="64">
        <f t="shared" si="65"/>
        <v>13</v>
      </c>
      <c r="Q1366" s="65"/>
      <c r="R1366" s="54" t="str" cm="1">
        <f t="array" ref="R1366">IFERROR(_xlfn.IFS(N1366=5,"Gru",O1366=7,"de",P1366=13,"tom"),"Fejl")</f>
        <v>tom</v>
      </c>
      <c r="S1366" s="54"/>
      <c r="T1366" s="53">
        <v>1365</v>
      </c>
    </row>
    <row r="1367" spans="1:20" ht="15.75" x14ac:dyDescent="0.25">
      <c r="A1367" s="39" t="str">
        <f>IFERROR(VLOOKUP(T1367,Baggrundsark!C1368:F3366,2,FALSE),"")</f>
        <v/>
      </c>
      <c r="B1367" s="39" t="str">
        <f>IFERROR(VLOOKUP(T1367,Baggrundsark!C1368:F3366,3,FALSE),"")</f>
        <v/>
      </c>
      <c r="C1367" s="39" t="str">
        <f>IFERROR(VLOOKUP(T1367,Baggrundsark!C1368:F3366,4,FALSE),"")</f>
        <v/>
      </c>
      <c r="D1367" s="33"/>
      <c r="E1367" s="33"/>
      <c r="F1367" s="34"/>
      <c r="G1367" s="35"/>
      <c r="H1367" s="25"/>
      <c r="I1367" s="33"/>
      <c r="J1367" s="33"/>
      <c r="K1367" s="33"/>
      <c r="L1367" s="33"/>
      <c r="M1367" s="27"/>
      <c r="N1367" s="64" t="str">
        <f t="shared" si="63"/>
        <v/>
      </c>
      <c r="O1367" s="64" t="str">
        <f t="shared" si="64"/>
        <v/>
      </c>
      <c r="P1367" s="64">
        <f t="shared" si="65"/>
        <v>13</v>
      </c>
      <c r="Q1367" s="65"/>
      <c r="R1367" s="54" t="str" cm="1">
        <f t="array" ref="R1367">IFERROR(_xlfn.IFS(N1367=5,"Gru",O1367=7,"de",P1367=13,"tom"),"Fejl")</f>
        <v>tom</v>
      </c>
      <c r="S1367" s="54"/>
      <c r="T1367" s="53">
        <v>1366</v>
      </c>
    </row>
    <row r="1368" spans="1:20" ht="15.75" x14ac:dyDescent="0.25">
      <c r="A1368" s="39" t="str">
        <f>IFERROR(VLOOKUP(T1368,Baggrundsark!C1369:F3367,2,FALSE),"")</f>
        <v/>
      </c>
      <c r="B1368" s="39" t="str">
        <f>IFERROR(VLOOKUP(T1368,Baggrundsark!C1369:F3367,3,FALSE),"")</f>
        <v/>
      </c>
      <c r="C1368" s="39" t="str">
        <f>IFERROR(VLOOKUP(T1368,Baggrundsark!C1369:F3367,4,FALSE),"")</f>
        <v/>
      </c>
      <c r="D1368" s="33"/>
      <c r="E1368" s="33"/>
      <c r="F1368" s="34"/>
      <c r="G1368" s="35"/>
      <c r="H1368" s="25"/>
      <c r="I1368" s="33"/>
      <c r="J1368" s="33"/>
      <c r="K1368" s="33"/>
      <c r="L1368" s="33"/>
      <c r="M1368" s="27"/>
      <c r="N1368" s="64" t="str">
        <f t="shared" si="63"/>
        <v/>
      </c>
      <c r="O1368" s="64" t="str">
        <f t="shared" si="64"/>
        <v/>
      </c>
      <c r="P1368" s="64">
        <f t="shared" si="65"/>
        <v>13</v>
      </c>
      <c r="Q1368" s="65"/>
      <c r="R1368" s="54" t="str" cm="1">
        <f t="array" ref="R1368">IFERROR(_xlfn.IFS(N1368=5,"Gru",O1368=7,"de",P1368=13,"tom"),"Fejl")</f>
        <v>tom</v>
      </c>
      <c r="S1368" s="54"/>
      <c r="T1368" s="53">
        <v>1367</v>
      </c>
    </row>
    <row r="1369" spans="1:20" ht="15.75" x14ac:dyDescent="0.25">
      <c r="A1369" s="39" t="str">
        <f>IFERROR(VLOOKUP(T1369,Baggrundsark!C1370:F3368,2,FALSE),"")</f>
        <v/>
      </c>
      <c r="B1369" s="39" t="str">
        <f>IFERROR(VLOOKUP(T1369,Baggrundsark!C1370:F3368,3,FALSE),"")</f>
        <v/>
      </c>
      <c r="C1369" s="39" t="str">
        <f>IFERROR(VLOOKUP(T1369,Baggrundsark!C1370:F3368,4,FALSE),"")</f>
        <v/>
      </c>
      <c r="D1369" s="33"/>
      <c r="E1369" s="33"/>
      <c r="F1369" s="34"/>
      <c r="G1369" s="35"/>
      <c r="H1369" s="25"/>
      <c r="I1369" s="33"/>
      <c r="J1369" s="33"/>
      <c r="K1369" s="33"/>
      <c r="L1369" s="33"/>
      <c r="M1369" s="27"/>
      <c r="N1369" s="64" t="str">
        <f t="shared" si="63"/>
        <v/>
      </c>
      <c r="O1369" s="64" t="str">
        <f t="shared" si="64"/>
        <v/>
      </c>
      <c r="P1369" s="64">
        <f t="shared" si="65"/>
        <v>13</v>
      </c>
      <c r="Q1369" s="65"/>
      <c r="R1369" s="54" t="str" cm="1">
        <f t="array" ref="R1369">IFERROR(_xlfn.IFS(N1369=5,"Gru",O1369=7,"de",P1369=13,"tom"),"Fejl")</f>
        <v>tom</v>
      </c>
      <c r="S1369" s="54"/>
      <c r="T1369" s="53">
        <v>1368</v>
      </c>
    </row>
    <row r="1370" spans="1:20" ht="15.75" x14ac:dyDescent="0.25">
      <c r="A1370" s="39" t="str">
        <f>IFERROR(VLOOKUP(T1370,Baggrundsark!C1371:F3369,2,FALSE),"")</f>
        <v/>
      </c>
      <c r="B1370" s="39" t="str">
        <f>IFERROR(VLOOKUP(T1370,Baggrundsark!C1371:F3369,3,FALSE),"")</f>
        <v/>
      </c>
      <c r="C1370" s="39" t="str">
        <f>IFERROR(VLOOKUP(T1370,Baggrundsark!C1371:F3369,4,FALSE),"")</f>
        <v/>
      </c>
      <c r="D1370" s="33"/>
      <c r="E1370" s="33"/>
      <c r="F1370" s="34"/>
      <c r="G1370" s="35"/>
      <c r="H1370" s="25"/>
      <c r="I1370" s="33"/>
      <c r="J1370" s="33"/>
      <c r="K1370" s="33"/>
      <c r="L1370" s="33"/>
      <c r="M1370" s="27"/>
      <c r="N1370" s="64" t="str">
        <f t="shared" si="63"/>
        <v/>
      </c>
      <c r="O1370" s="64" t="str">
        <f t="shared" si="64"/>
        <v/>
      </c>
      <c r="P1370" s="64">
        <f t="shared" si="65"/>
        <v>13</v>
      </c>
      <c r="Q1370" s="65"/>
      <c r="R1370" s="54" t="str" cm="1">
        <f t="array" ref="R1370">IFERROR(_xlfn.IFS(N1370=5,"Gru",O1370=7,"de",P1370=13,"tom"),"Fejl")</f>
        <v>tom</v>
      </c>
      <c r="S1370" s="54"/>
      <c r="T1370" s="53">
        <v>1369</v>
      </c>
    </row>
    <row r="1371" spans="1:20" ht="15.75" x14ac:dyDescent="0.25">
      <c r="A1371" s="39" t="str">
        <f>IFERROR(VLOOKUP(T1371,Baggrundsark!C1372:F3370,2,FALSE),"")</f>
        <v/>
      </c>
      <c r="B1371" s="39" t="str">
        <f>IFERROR(VLOOKUP(T1371,Baggrundsark!C1372:F3370,3,FALSE),"")</f>
        <v/>
      </c>
      <c r="C1371" s="39" t="str">
        <f>IFERROR(VLOOKUP(T1371,Baggrundsark!C1372:F3370,4,FALSE),"")</f>
        <v/>
      </c>
      <c r="D1371" s="33"/>
      <c r="E1371" s="33"/>
      <c r="F1371" s="34"/>
      <c r="G1371" s="35"/>
      <c r="H1371" s="25"/>
      <c r="I1371" s="33"/>
      <c r="J1371" s="33"/>
      <c r="K1371" s="33"/>
      <c r="L1371" s="33"/>
      <c r="M1371" s="27"/>
      <c r="N1371" s="64" t="str">
        <f t="shared" si="63"/>
        <v/>
      </c>
      <c r="O1371" s="64" t="str">
        <f t="shared" si="64"/>
        <v/>
      </c>
      <c r="P1371" s="64">
        <f t="shared" si="65"/>
        <v>13</v>
      </c>
      <c r="Q1371" s="65"/>
      <c r="R1371" s="54" t="str" cm="1">
        <f t="array" ref="R1371">IFERROR(_xlfn.IFS(N1371=5,"Gru",O1371=7,"de",P1371=13,"tom"),"Fejl")</f>
        <v>tom</v>
      </c>
      <c r="S1371" s="54"/>
      <c r="T1371" s="53">
        <v>1370</v>
      </c>
    </row>
    <row r="1372" spans="1:20" ht="15.75" x14ac:dyDescent="0.25">
      <c r="A1372" s="39" t="str">
        <f>IFERROR(VLOOKUP(T1372,Baggrundsark!C1373:F3371,2,FALSE),"")</f>
        <v/>
      </c>
      <c r="B1372" s="39" t="str">
        <f>IFERROR(VLOOKUP(T1372,Baggrundsark!C1373:F3371,3,FALSE),"")</f>
        <v/>
      </c>
      <c r="C1372" s="39" t="str">
        <f>IFERROR(VLOOKUP(T1372,Baggrundsark!C1373:F3371,4,FALSE),"")</f>
        <v/>
      </c>
      <c r="D1372" s="33"/>
      <c r="E1372" s="33"/>
      <c r="F1372" s="34"/>
      <c r="G1372" s="35"/>
      <c r="H1372" s="25"/>
      <c r="I1372" s="33"/>
      <c r="J1372" s="33"/>
      <c r="K1372" s="33"/>
      <c r="L1372" s="33"/>
      <c r="M1372" s="27"/>
      <c r="N1372" s="64" t="str">
        <f t="shared" si="63"/>
        <v/>
      </c>
      <c r="O1372" s="64" t="str">
        <f t="shared" si="64"/>
        <v/>
      </c>
      <c r="P1372" s="64">
        <f t="shared" si="65"/>
        <v>13</v>
      </c>
      <c r="Q1372" s="65"/>
      <c r="R1372" s="54" t="str" cm="1">
        <f t="array" ref="R1372">IFERROR(_xlfn.IFS(N1372=5,"Gru",O1372=7,"de",P1372=13,"tom"),"Fejl")</f>
        <v>tom</v>
      </c>
      <c r="S1372" s="54"/>
      <c r="T1372" s="53">
        <v>1371</v>
      </c>
    </row>
    <row r="1373" spans="1:20" ht="15.75" x14ac:dyDescent="0.25">
      <c r="A1373" s="39" t="str">
        <f>IFERROR(VLOOKUP(T1373,Baggrundsark!C1374:F3372,2,FALSE),"")</f>
        <v/>
      </c>
      <c r="B1373" s="39" t="str">
        <f>IFERROR(VLOOKUP(T1373,Baggrundsark!C1374:F3372,3,FALSE),"")</f>
        <v/>
      </c>
      <c r="C1373" s="39" t="str">
        <f>IFERROR(VLOOKUP(T1373,Baggrundsark!C1374:F3372,4,FALSE),"")</f>
        <v/>
      </c>
      <c r="D1373" s="33"/>
      <c r="E1373" s="33"/>
      <c r="F1373" s="34"/>
      <c r="G1373" s="35"/>
      <c r="H1373" s="25"/>
      <c r="I1373" s="33"/>
      <c r="J1373" s="33"/>
      <c r="K1373" s="33"/>
      <c r="L1373" s="33"/>
      <c r="M1373" s="27"/>
      <c r="N1373" s="64" t="str">
        <f t="shared" si="63"/>
        <v/>
      </c>
      <c r="O1373" s="64" t="str">
        <f t="shared" si="64"/>
        <v/>
      </c>
      <c r="P1373" s="64">
        <f t="shared" si="65"/>
        <v>13</v>
      </c>
      <c r="Q1373" s="65"/>
      <c r="R1373" s="54" t="str" cm="1">
        <f t="array" ref="R1373">IFERROR(_xlfn.IFS(N1373=5,"Gru",O1373=7,"de",P1373=13,"tom"),"Fejl")</f>
        <v>tom</v>
      </c>
      <c r="S1373" s="54"/>
      <c r="T1373" s="53">
        <v>1372</v>
      </c>
    </row>
    <row r="1374" spans="1:20" ht="15.75" x14ac:dyDescent="0.25">
      <c r="A1374" s="39" t="str">
        <f>IFERROR(VLOOKUP(T1374,Baggrundsark!C1375:F3373,2,FALSE),"")</f>
        <v/>
      </c>
      <c r="B1374" s="39" t="str">
        <f>IFERROR(VLOOKUP(T1374,Baggrundsark!C1375:F3373,3,FALSE),"")</f>
        <v/>
      </c>
      <c r="C1374" s="39" t="str">
        <f>IFERROR(VLOOKUP(T1374,Baggrundsark!C1375:F3373,4,FALSE),"")</f>
        <v/>
      </c>
      <c r="D1374" s="33"/>
      <c r="E1374" s="33"/>
      <c r="F1374" s="34"/>
      <c r="G1374" s="35"/>
      <c r="H1374" s="25"/>
      <c r="I1374" s="33"/>
      <c r="J1374" s="33"/>
      <c r="K1374" s="33"/>
      <c r="L1374" s="33"/>
      <c r="M1374" s="27"/>
      <c r="N1374" s="64" t="str">
        <f t="shared" si="63"/>
        <v/>
      </c>
      <c r="O1374" s="64" t="str">
        <f t="shared" si="64"/>
        <v/>
      </c>
      <c r="P1374" s="64">
        <f t="shared" si="65"/>
        <v>13</v>
      </c>
      <c r="Q1374" s="65"/>
      <c r="R1374" s="54" t="str" cm="1">
        <f t="array" ref="R1374">IFERROR(_xlfn.IFS(N1374=5,"Gru",O1374=7,"de",P1374=13,"tom"),"Fejl")</f>
        <v>tom</v>
      </c>
      <c r="S1374" s="54"/>
      <c r="T1374" s="53">
        <v>1373</v>
      </c>
    </row>
    <row r="1375" spans="1:20" ht="15.75" x14ac:dyDescent="0.25">
      <c r="A1375" s="39" t="str">
        <f>IFERROR(VLOOKUP(T1375,Baggrundsark!C1376:F3374,2,FALSE),"")</f>
        <v/>
      </c>
      <c r="B1375" s="39" t="str">
        <f>IFERROR(VLOOKUP(T1375,Baggrundsark!C1376:F3374,3,FALSE),"")</f>
        <v/>
      </c>
      <c r="C1375" s="39" t="str">
        <f>IFERROR(VLOOKUP(T1375,Baggrundsark!C1376:F3374,4,FALSE),"")</f>
        <v/>
      </c>
      <c r="D1375" s="33"/>
      <c r="E1375" s="33"/>
      <c r="F1375" s="34"/>
      <c r="G1375" s="35"/>
      <c r="H1375" s="25"/>
      <c r="I1375" s="33"/>
      <c r="J1375" s="33"/>
      <c r="K1375" s="33"/>
      <c r="L1375" s="33"/>
      <c r="M1375" s="27"/>
      <c r="N1375" s="64" t="str">
        <f t="shared" si="63"/>
        <v/>
      </c>
      <c r="O1375" s="64" t="str">
        <f t="shared" si="64"/>
        <v/>
      </c>
      <c r="P1375" s="64">
        <f t="shared" si="65"/>
        <v>13</v>
      </c>
      <c r="Q1375" s="65"/>
      <c r="R1375" s="54" t="str" cm="1">
        <f t="array" ref="R1375">IFERROR(_xlfn.IFS(N1375=5,"Gru",O1375=7,"de",P1375=13,"tom"),"Fejl")</f>
        <v>tom</v>
      </c>
      <c r="S1375" s="54"/>
      <c r="T1375" s="53">
        <v>1374</v>
      </c>
    </row>
    <row r="1376" spans="1:20" ht="15.75" x14ac:dyDescent="0.25">
      <c r="A1376" s="39" t="str">
        <f>IFERROR(VLOOKUP(T1376,Baggrundsark!C1377:F3375,2,FALSE),"")</f>
        <v/>
      </c>
      <c r="B1376" s="39" t="str">
        <f>IFERROR(VLOOKUP(T1376,Baggrundsark!C1377:F3375,3,FALSE),"")</f>
        <v/>
      </c>
      <c r="C1376" s="39" t="str">
        <f>IFERROR(VLOOKUP(T1376,Baggrundsark!C1377:F3375,4,FALSE),"")</f>
        <v/>
      </c>
      <c r="D1376" s="33"/>
      <c r="E1376" s="33"/>
      <c r="F1376" s="34"/>
      <c r="G1376" s="35"/>
      <c r="H1376" s="25"/>
      <c r="I1376" s="33"/>
      <c r="J1376" s="33"/>
      <c r="K1376" s="33"/>
      <c r="L1376" s="33"/>
      <c r="M1376" s="27"/>
      <c r="N1376" s="64" t="str">
        <f t="shared" si="63"/>
        <v/>
      </c>
      <c r="O1376" s="64" t="str">
        <f t="shared" si="64"/>
        <v/>
      </c>
      <c r="P1376" s="64">
        <f t="shared" si="65"/>
        <v>13</v>
      </c>
      <c r="Q1376" s="65"/>
      <c r="R1376" s="54" t="str" cm="1">
        <f t="array" ref="R1376">IFERROR(_xlfn.IFS(N1376=5,"Gru",O1376=7,"de",P1376=13,"tom"),"Fejl")</f>
        <v>tom</v>
      </c>
      <c r="S1376" s="54"/>
      <c r="T1376" s="53">
        <v>1375</v>
      </c>
    </row>
    <row r="1377" spans="1:20" ht="15.75" x14ac:dyDescent="0.25">
      <c r="A1377" s="39" t="str">
        <f>IFERROR(VLOOKUP(T1377,Baggrundsark!C1378:F3376,2,FALSE),"")</f>
        <v/>
      </c>
      <c r="B1377" s="39" t="str">
        <f>IFERROR(VLOOKUP(T1377,Baggrundsark!C1378:F3376,3,FALSE),"")</f>
        <v/>
      </c>
      <c r="C1377" s="39" t="str">
        <f>IFERROR(VLOOKUP(T1377,Baggrundsark!C1378:F3376,4,FALSE),"")</f>
        <v/>
      </c>
      <c r="D1377" s="33"/>
      <c r="E1377" s="33"/>
      <c r="F1377" s="34"/>
      <c r="G1377" s="35"/>
      <c r="H1377" s="25"/>
      <c r="I1377" s="33"/>
      <c r="J1377" s="33"/>
      <c r="K1377" s="33"/>
      <c r="L1377" s="33"/>
      <c r="M1377" s="27"/>
      <c r="N1377" s="64" t="str">
        <f t="shared" si="63"/>
        <v/>
      </c>
      <c r="O1377" s="64" t="str">
        <f t="shared" si="64"/>
        <v/>
      </c>
      <c r="P1377" s="64">
        <f t="shared" si="65"/>
        <v>13</v>
      </c>
      <c r="Q1377" s="65"/>
      <c r="R1377" s="54" t="str" cm="1">
        <f t="array" ref="R1377">IFERROR(_xlfn.IFS(N1377=5,"Gru",O1377=7,"de",P1377=13,"tom"),"Fejl")</f>
        <v>tom</v>
      </c>
      <c r="S1377" s="54"/>
      <c r="T1377" s="53">
        <v>1376</v>
      </c>
    </row>
    <row r="1378" spans="1:20" ht="15.75" x14ac:dyDescent="0.25">
      <c r="A1378" s="39" t="str">
        <f>IFERROR(VLOOKUP(T1378,Baggrundsark!C1379:F3377,2,FALSE),"")</f>
        <v/>
      </c>
      <c r="B1378" s="39" t="str">
        <f>IFERROR(VLOOKUP(T1378,Baggrundsark!C1379:F3377,3,FALSE),"")</f>
        <v/>
      </c>
      <c r="C1378" s="39" t="str">
        <f>IFERROR(VLOOKUP(T1378,Baggrundsark!C1379:F3377,4,FALSE),"")</f>
        <v/>
      </c>
      <c r="D1378" s="33"/>
      <c r="E1378" s="33"/>
      <c r="F1378" s="34"/>
      <c r="G1378" s="35"/>
      <c r="H1378" s="25"/>
      <c r="I1378" s="33"/>
      <c r="J1378" s="33"/>
      <c r="K1378" s="33"/>
      <c r="L1378" s="33"/>
      <c r="M1378" s="27"/>
      <c r="N1378" s="64" t="str">
        <f t="shared" si="63"/>
        <v/>
      </c>
      <c r="O1378" s="64" t="str">
        <f t="shared" si="64"/>
        <v/>
      </c>
      <c r="P1378" s="64">
        <f t="shared" si="65"/>
        <v>13</v>
      </c>
      <c r="Q1378" s="65"/>
      <c r="R1378" s="54" t="str" cm="1">
        <f t="array" ref="R1378">IFERROR(_xlfn.IFS(N1378=5,"Gru",O1378=7,"de",P1378=13,"tom"),"Fejl")</f>
        <v>tom</v>
      </c>
      <c r="S1378" s="54"/>
      <c r="T1378" s="53">
        <v>1377</v>
      </c>
    </row>
    <row r="1379" spans="1:20" ht="15.75" x14ac:dyDescent="0.25">
      <c r="A1379" s="39" t="str">
        <f>IFERROR(VLOOKUP(T1379,Baggrundsark!C1380:F3378,2,FALSE),"")</f>
        <v/>
      </c>
      <c r="B1379" s="39" t="str">
        <f>IFERROR(VLOOKUP(T1379,Baggrundsark!C1380:F3378,3,FALSE),"")</f>
        <v/>
      </c>
      <c r="C1379" s="39" t="str">
        <f>IFERROR(VLOOKUP(T1379,Baggrundsark!C1380:F3378,4,FALSE),"")</f>
        <v/>
      </c>
      <c r="D1379" s="33"/>
      <c r="E1379" s="33"/>
      <c r="F1379" s="34"/>
      <c r="G1379" s="35"/>
      <c r="H1379" s="25"/>
      <c r="I1379" s="33"/>
      <c r="J1379" s="33"/>
      <c r="K1379" s="33"/>
      <c r="L1379" s="33"/>
      <c r="M1379" s="27"/>
      <c r="N1379" s="64" t="str">
        <f t="shared" si="63"/>
        <v/>
      </c>
      <c r="O1379" s="64" t="str">
        <f t="shared" si="64"/>
        <v/>
      </c>
      <c r="P1379" s="64">
        <f t="shared" si="65"/>
        <v>13</v>
      </c>
      <c r="Q1379" s="65"/>
      <c r="R1379" s="54" t="str" cm="1">
        <f t="array" ref="R1379">IFERROR(_xlfn.IFS(N1379=5,"Gru",O1379=7,"de",P1379=13,"tom"),"Fejl")</f>
        <v>tom</v>
      </c>
      <c r="S1379" s="54"/>
      <c r="T1379" s="53">
        <v>1378</v>
      </c>
    </row>
    <row r="1380" spans="1:20" ht="15.75" x14ac:dyDescent="0.25">
      <c r="A1380" s="39" t="str">
        <f>IFERROR(VLOOKUP(T1380,Baggrundsark!C1381:F3379,2,FALSE),"")</f>
        <v/>
      </c>
      <c r="B1380" s="39" t="str">
        <f>IFERROR(VLOOKUP(T1380,Baggrundsark!C1381:F3379,3,FALSE),"")</f>
        <v/>
      </c>
      <c r="C1380" s="39" t="str">
        <f>IFERROR(VLOOKUP(T1380,Baggrundsark!C1381:F3379,4,FALSE),"")</f>
        <v/>
      </c>
      <c r="D1380" s="33"/>
      <c r="E1380" s="33"/>
      <c r="F1380" s="34"/>
      <c r="G1380" s="35"/>
      <c r="H1380" s="25"/>
      <c r="I1380" s="33"/>
      <c r="J1380" s="33"/>
      <c r="K1380" s="33"/>
      <c r="L1380" s="33"/>
      <c r="M1380" s="27"/>
      <c r="N1380" s="64" t="str">
        <f t="shared" si="63"/>
        <v/>
      </c>
      <c r="O1380" s="64" t="str">
        <f t="shared" si="64"/>
        <v/>
      </c>
      <c r="P1380" s="64">
        <f t="shared" si="65"/>
        <v>13</v>
      </c>
      <c r="Q1380" s="65"/>
      <c r="R1380" s="54" t="str" cm="1">
        <f t="array" ref="R1380">IFERROR(_xlfn.IFS(N1380=5,"Gru",O1380=7,"de",P1380=13,"tom"),"Fejl")</f>
        <v>tom</v>
      </c>
      <c r="S1380" s="54"/>
      <c r="T1380" s="53">
        <v>1379</v>
      </c>
    </row>
    <row r="1381" spans="1:20" ht="15.75" x14ac:dyDescent="0.25">
      <c r="A1381" s="39" t="str">
        <f>IFERROR(VLOOKUP(T1381,Baggrundsark!C1382:F3380,2,FALSE),"")</f>
        <v/>
      </c>
      <c r="B1381" s="39" t="str">
        <f>IFERROR(VLOOKUP(T1381,Baggrundsark!C1382:F3380,3,FALSE),"")</f>
        <v/>
      </c>
      <c r="C1381" s="39" t="str">
        <f>IFERROR(VLOOKUP(T1381,Baggrundsark!C1382:F3380,4,FALSE),"")</f>
        <v/>
      </c>
      <c r="D1381" s="33"/>
      <c r="E1381" s="33"/>
      <c r="F1381" s="34"/>
      <c r="G1381" s="35"/>
      <c r="H1381" s="25"/>
      <c r="I1381" s="33"/>
      <c r="J1381" s="33"/>
      <c r="K1381" s="33"/>
      <c r="L1381" s="33"/>
      <c r="M1381" s="27"/>
      <c r="N1381" s="64" t="str">
        <f t="shared" si="63"/>
        <v/>
      </c>
      <c r="O1381" s="64" t="str">
        <f t="shared" si="64"/>
        <v/>
      </c>
      <c r="P1381" s="64">
        <f t="shared" si="65"/>
        <v>13</v>
      </c>
      <c r="Q1381" s="65"/>
      <c r="R1381" s="54" t="str" cm="1">
        <f t="array" ref="R1381">IFERROR(_xlfn.IFS(N1381=5,"Gru",O1381=7,"de",P1381=13,"tom"),"Fejl")</f>
        <v>tom</v>
      </c>
      <c r="S1381" s="54"/>
      <c r="T1381" s="53">
        <v>1380</v>
      </c>
    </row>
    <row r="1382" spans="1:20" ht="15.75" x14ac:dyDescent="0.25">
      <c r="A1382" s="39" t="str">
        <f>IFERROR(VLOOKUP(T1382,Baggrundsark!C1383:F3381,2,FALSE),"")</f>
        <v/>
      </c>
      <c r="B1382" s="39" t="str">
        <f>IFERROR(VLOOKUP(T1382,Baggrundsark!C1383:F3381,3,FALSE),"")</f>
        <v/>
      </c>
      <c r="C1382" s="39" t="str">
        <f>IFERROR(VLOOKUP(T1382,Baggrundsark!C1383:F3381,4,FALSE),"")</f>
        <v/>
      </c>
      <c r="D1382" s="33"/>
      <c r="E1382" s="33"/>
      <c r="F1382" s="34"/>
      <c r="G1382" s="35"/>
      <c r="H1382" s="25"/>
      <c r="I1382" s="33"/>
      <c r="J1382" s="33"/>
      <c r="K1382" s="33"/>
      <c r="L1382" s="33"/>
      <c r="M1382" s="27"/>
      <c r="N1382" s="64" t="str">
        <f t="shared" si="63"/>
        <v/>
      </c>
      <c r="O1382" s="64" t="str">
        <f t="shared" si="64"/>
        <v/>
      </c>
      <c r="P1382" s="64">
        <f t="shared" si="65"/>
        <v>13</v>
      </c>
      <c r="Q1382" s="65"/>
      <c r="R1382" s="54" t="str" cm="1">
        <f t="array" ref="R1382">IFERROR(_xlfn.IFS(N1382=5,"Gru",O1382=7,"de",P1382=13,"tom"),"Fejl")</f>
        <v>tom</v>
      </c>
      <c r="S1382" s="54"/>
      <c r="T1382" s="53">
        <v>1381</v>
      </c>
    </row>
    <row r="1383" spans="1:20" ht="15.75" x14ac:dyDescent="0.25">
      <c r="A1383" s="39" t="str">
        <f>IFERROR(VLOOKUP(T1383,Baggrundsark!C1384:F3382,2,FALSE),"")</f>
        <v/>
      </c>
      <c r="B1383" s="39" t="str">
        <f>IFERROR(VLOOKUP(T1383,Baggrundsark!C1384:F3382,3,FALSE),"")</f>
        <v/>
      </c>
      <c r="C1383" s="39" t="str">
        <f>IFERROR(VLOOKUP(T1383,Baggrundsark!C1384:F3382,4,FALSE),"")</f>
        <v/>
      </c>
      <c r="D1383" s="33"/>
      <c r="E1383" s="33"/>
      <c r="F1383" s="34"/>
      <c r="G1383" s="35"/>
      <c r="H1383" s="25"/>
      <c r="I1383" s="33"/>
      <c r="J1383" s="33"/>
      <c r="K1383" s="33"/>
      <c r="L1383" s="33"/>
      <c r="M1383" s="27"/>
      <c r="N1383" s="64" t="str">
        <f t="shared" si="63"/>
        <v/>
      </c>
      <c r="O1383" s="64" t="str">
        <f t="shared" si="64"/>
        <v/>
      </c>
      <c r="P1383" s="64">
        <f t="shared" si="65"/>
        <v>13</v>
      </c>
      <c r="Q1383" s="65"/>
      <c r="R1383" s="54" t="str" cm="1">
        <f t="array" ref="R1383">IFERROR(_xlfn.IFS(N1383=5,"Gru",O1383=7,"de",P1383=13,"tom"),"Fejl")</f>
        <v>tom</v>
      </c>
      <c r="S1383" s="54"/>
      <c r="T1383" s="53">
        <v>1382</v>
      </c>
    </row>
    <row r="1384" spans="1:20" ht="15.75" x14ac:dyDescent="0.25">
      <c r="A1384" s="39" t="str">
        <f>IFERROR(VLOOKUP(T1384,Baggrundsark!C1385:F3383,2,FALSE),"")</f>
        <v/>
      </c>
      <c r="B1384" s="39" t="str">
        <f>IFERROR(VLOOKUP(T1384,Baggrundsark!C1385:F3383,3,FALSE),"")</f>
        <v/>
      </c>
      <c r="C1384" s="39" t="str">
        <f>IFERROR(VLOOKUP(T1384,Baggrundsark!C1385:F3383,4,FALSE),"")</f>
        <v/>
      </c>
      <c r="D1384" s="33"/>
      <c r="E1384" s="33"/>
      <c r="F1384" s="34"/>
      <c r="G1384" s="35"/>
      <c r="H1384" s="25"/>
      <c r="I1384" s="33"/>
      <c r="J1384" s="33"/>
      <c r="K1384" s="33"/>
      <c r="L1384" s="33"/>
      <c r="M1384" s="27"/>
      <c r="N1384" s="64" t="str">
        <f t="shared" si="63"/>
        <v/>
      </c>
      <c r="O1384" s="64" t="str">
        <f t="shared" si="64"/>
        <v/>
      </c>
      <c r="P1384" s="64">
        <f t="shared" si="65"/>
        <v>13</v>
      </c>
      <c r="Q1384" s="65"/>
      <c r="R1384" s="54" t="str" cm="1">
        <f t="array" ref="R1384">IFERROR(_xlfn.IFS(N1384=5,"Gru",O1384=7,"de",P1384=13,"tom"),"Fejl")</f>
        <v>tom</v>
      </c>
      <c r="S1384" s="54"/>
      <c r="T1384" s="53">
        <v>1383</v>
      </c>
    </row>
    <row r="1385" spans="1:20" ht="15.75" x14ac:dyDescent="0.25">
      <c r="A1385" s="39" t="str">
        <f>IFERROR(VLOOKUP(T1385,Baggrundsark!C1386:F3384,2,FALSE),"")</f>
        <v/>
      </c>
      <c r="B1385" s="39" t="str">
        <f>IFERROR(VLOOKUP(T1385,Baggrundsark!C1386:F3384,3,FALSE),"")</f>
        <v/>
      </c>
      <c r="C1385" s="39" t="str">
        <f>IFERROR(VLOOKUP(T1385,Baggrundsark!C1386:F3384,4,FALSE),"")</f>
        <v/>
      </c>
      <c r="D1385" s="33"/>
      <c r="E1385" s="33"/>
      <c r="F1385" s="34"/>
      <c r="G1385" s="35"/>
      <c r="H1385" s="25"/>
      <c r="I1385" s="33"/>
      <c r="J1385" s="33"/>
      <c r="K1385" s="33"/>
      <c r="L1385" s="33"/>
      <c r="M1385" s="27"/>
      <c r="N1385" s="64" t="str">
        <f t="shared" si="63"/>
        <v/>
      </c>
      <c r="O1385" s="64" t="str">
        <f t="shared" si="64"/>
        <v/>
      </c>
      <c r="P1385" s="64">
        <f t="shared" si="65"/>
        <v>13</v>
      </c>
      <c r="Q1385" s="65"/>
      <c r="R1385" s="54" t="str" cm="1">
        <f t="array" ref="R1385">IFERROR(_xlfn.IFS(N1385=5,"Gru",O1385=7,"de",P1385=13,"tom"),"Fejl")</f>
        <v>tom</v>
      </c>
      <c r="S1385" s="54"/>
      <c r="T1385" s="53">
        <v>1384</v>
      </c>
    </row>
    <row r="1386" spans="1:20" ht="15.75" x14ac:dyDescent="0.25">
      <c r="A1386" s="39" t="str">
        <f>IFERROR(VLOOKUP(T1386,Baggrundsark!C1387:F3385,2,FALSE),"")</f>
        <v/>
      </c>
      <c r="B1386" s="39" t="str">
        <f>IFERROR(VLOOKUP(T1386,Baggrundsark!C1387:F3385,3,FALSE),"")</f>
        <v/>
      </c>
      <c r="C1386" s="39" t="str">
        <f>IFERROR(VLOOKUP(T1386,Baggrundsark!C1387:F3385,4,FALSE),"")</f>
        <v/>
      </c>
      <c r="D1386" s="33"/>
      <c r="E1386" s="33"/>
      <c r="F1386" s="34"/>
      <c r="G1386" s="35"/>
      <c r="H1386" s="25"/>
      <c r="I1386" s="33"/>
      <c r="J1386" s="33"/>
      <c r="K1386" s="33"/>
      <c r="L1386" s="33"/>
      <c r="M1386" s="27"/>
      <c r="N1386" s="64" t="str">
        <f t="shared" si="63"/>
        <v/>
      </c>
      <c r="O1386" s="64" t="str">
        <f t="shared" si="64"/>
        <v/>
      </c>
      <c r="P1386" s="64">
        <f t="shared" si="65"/>
        <v>13</v>
      </c>
      <c r="Q1386" s="65"/>
      <c r="R1386" s="54" t="str" cm="1">
        <f t="array" ref="R1386">IFERROR(_xlfn.IFS(N1386=5,"Gru",O1386=7,"de",P1386=13,"tom"),"Fejl")</f>
        <v>tom</v>
      </c>
      <c r="S1386" s="54"/>
      <c r="T1386" s="53">
        <v>1385</v>
      </c>
    </row>
    <row r="1387" spans="1:20" ht="15.75" x14ac:dyDescent="0.25">
      <c r="A1387" s="39" t="str">
        <f>IFERROR(VLOOKUP(T1387,Baggrundsark!C1388:F3386,2,FALSE),"")</f>
        <v/>
      </c>
      <c r="B1387" s="39" t="str">
        <f>IFERROR(VLOOKUP(T1387,Baggrundsark!C1388:F3386,3,FALSE),"")</f>
        <v/>
      </c>
      <c r="C1387" s="39" t="str">
        <f>IFERROR(VLOOKUP(T1387,Baggrundsark!C1388:F3386,4,FALSE),"")</f>
        <v/>
      </c>
      <c r="D1387" s="33"/>
      <c r="E1387" s="33"/>
      <c r="F1387" s="34"/>
      <c r="G1387" s="35"/>
      <c r="H1387" s="25"/>
      <c r="I1387" s="33"/>
      <c r="J1387" s="33"/>
      <c r="K1387" s="33"/>
      <c r="L1387" s="33"/>
      <c r="M1387" s="27"/>
      <c r="N1387" s="64" t="str">
        <f t="shared" si="63"/>
        <v/>
      </c>
      <c r="O1387" s="64" t="str">
        <f t="shared" si="64"/>
        <v/>
      </c>
      <c r="P1387" s="64">
        <f t="shared" si="65"/>
        <v>13</v>
      </c>
      <c r="Q1387" s="65"/>
      <c r="R1387" s="54" t="str" cm="1">
        <f t="array" ref="R1387">IFERROR(_xlfn.IFS(N1387=5,"Gru",O1387=7,"de",P1387=13,"tom"),"Fejl")</f>
        <v>tom</v>
      </c>
      <c r="S1387" s="54"/>
      <c r="T1387" s="53">
        <v>1386</v>
      </c>
    </row>
    <row r="1388" spans="1:20" ht="15.75" x14ac:dyDescent="0.25">
      <c r="A1388" s="39" t="str">
        <f>IFERROR(VLOOKUP(T1388,Baggrundsark!C1389:F3387,2,FALSE),"")</f>
        <v/>
      </c>
      <c r="B1388" s="39" t="str">
        <f>IFERROR(VLOOKUP(T1388,Baggrundsark!C1389:F3387,3,FALSE),"")</f>
        <v/>
      </c>
      <c r="C1388" s="39" t="str">
        <f>IFERROR(VLOOKUP(T1388,Baggrundsark!C1389:F3387,4,FALSE),"")</f>
        <v/>
      </c>
      <c r="D1388" s="33"/>
      <c r="E1388" s="33"/>
      <c r="F1388" s="34"/>
      <c r="G1388" s="35"/>
      <c r="H1388" s="25"/>
      <c r="I1388" s="33"/>
      <c r="J1388" s="33"/>
      <c r="K1388" s="33"/>
      <c r="L1388" s="33"/>
      <c r="M1388" s="27"/>
      <c r="N1388" s="64" t="str">
        <f t="shared" si="63"/>
        <v/>
      </c>
      <c r="O1388" s="64" t="str">
        <f t="shared" si="64"/>
        <v/>
      </c>
      <c r="P1388" s="64">
        <f t="shared" si="65"/>
        <v>13</v>
      </c>
      <c r="Q1388" s="65"/>
      <c r="R1388" s="54" t="str" cm="1">
        <f t="array" ref="R1388">IFERROR(_xlfn.IFS(N1388=5,"Gru",O1388=7,"de",P1388=13,"tom"),"Fejl")</f>
        <v>tom</v>
      </c>
      <c r="S1388" s="54"/>
      <c r="T1388" s="53">
        <v>1387</v>
      </c>
    </row>
    <row r="1389" spans="1:20" ht="15.75" x14ac:dyDescent="0.25">
      <c r="A1389" s="39" t="str">
        <f>IFERROR(VLOOKUP(T1389,Baggrundsark!C1390:F3388,2,FALSE),"")</f>
        <v/>
      </c>
      <c r="B1389" s="39" t="str">
        <f>IFERROR(VLOOKUP(T1389,Baggrundsark!C1390:F3388,3,FALSE),"")</f>
        <v/>
      </c>
      <c r="C1389" s="39" t="str">
        <f>IFERROR(VLOOKUP(T1389,Baggrundsark!C1390:F3388,4,FALSE),"")</f>
        <v/>
      </c>
      <c r="D1389" s="33"/>
      <c r="E1389" s="33"/>
      <c r="F1389" s="34"/>
      <c r="G1389" s="35"/>
      <c r="H1389" s="25"/>
      <c r="I1389" s="33"/>
      <c r="J1389" s="33"/>
      <c r="K1389" s="33"/>
      <c r="L1389" s="33"/>
      <c r="M1389" s="27"/>
      <c r="N1389" s="64" t="str">
        <f t="shared" si="63"/>
        <v/>
      </c>
      <c r="O1389" s="64" t="str">
        <f t="shared" si="64"/>
        <v/>
      </c>
      <c r="P1389" s="64">
        <f t="shared" si="65"/>
        <v>13</v>
      </c>
      <c r="Q1389" s="65"/>
      <c r="R1389" s="54" t="str" cm="1">
        <f t="array" ref="R1389">IFERROR(_xlfn.IFS(N1389=5,"Gru",O1389=7,"de",P1389=13,"tom"),"Fejl")</f>
        <v>tom</v>
      </c>
      <c r="S1389" s="54"/>
      <c r="T1389" s="53">
        <v>1388</v>
      </c>
    </row>
    <row r="1390" spans="1:20" ht="15.75" x14ac:dyDescent="0.25">
      <c r="A1390" s="39" t="str">
        <f>IFERROR(VLOOKUP(T1390,Baggrundsark!C1391:F3389,2,FALSE),"")</f>
        <v/>
      </c>
      <c r="B1390" s="39" t="str">
        <f>IFERROR(VLOOKUP(T1390,Baggrundsark!C1391:F3389,3,FALSE),"")</f>
        <v/>
      </c>
      <c r="C1390" s="39" t="str">
        <f>IFERROR(VLOOKUP(T1390,Baggrundsark!C1391:F3389,4,FALSE),"")</f>
        <v/>
      </c>
      <c r="D1390" s="33"/>
      <c r="E1390" s="33"/>
      <c r="F1390" s="34"/>
      <c r="G1390" s="35"/>
      <c r="H1390" s="25"/>
      <c r="I1390" s="33"/>
      <c r="J1390" s="33"/>
      <c r="K1390" s="33"/>
      <c r="L1390" s="33"/>
      <c r="M1390" s="27"/>
      <c r="N1390" s="64" t="str">
        <f t="shared" si="63"/>
        <v/>
      </c>
      <c r="O1390" s="64" t="str">
        <f t="shared" si="64"/>
        <v/>
      </c>
      <c r="P1390" s="64">
        <f t="shared" si="65"/>
        <v>13</v>
      </c>
      <c r="Q1390" s="65"/>
      <c r="R1390" s="54" t="str" cm="1">
        <f t="array" ref="R1390">IFERROR(_xlfn.IFS(N1390=5,"Gru",O1390=7,"de",P1390=13,"tom"),"Fejl")</f>
        <v>tom</v>
      </c>
      <c r="S1390" s="54"/>
      <c r="T1390" s="53">
        <v>1389</v>
      </c>
    </row>
    <row r="1391" spans="1:20" ht="15.75" x14ac:dyDescent="0.25">
      <c r="A1391" s="39" t="str">
        <f>IFERROR(VLOOKUP(T1391,Baggrundsark!C1392:F3390,2,FALSE),"")</f>
        <v/>
      </c>
      <c r="B1391" s="39" t="str">
        <f>IFERROR(VLOOKUP(T1391,Baggrundsark!C1392:F3390,3,FALSE),"")</f>
        <v/>
      </c>
      <c r="C1391" s="39" t="str">
        <f>IFERROR(VLOOKUP(T1391,Baggrundsark!C1392:F3390,4,FALSE),"")</f>
        <v/>
      </c>
      <c r="D1391" s="33"/>
      <c r="E1391" s="33"/>
      <c r="F1391" s="34"/>
      <c r="G1391" s="35"/>
      <c r="H1391" s="25"/>
      <c r="I1391" s="33"/>
      <c r="J1391" s="33"/>
      <c r="K1391" s="33"/>
      <c r="L1391" s="33"/>
      <c r="M1391" s="27"/>
      <c r="N1391" s="64" t="str">
        <f t="shared" si="63"/>
        <v/>
      </c>
      <c r="O1391" s="64" t="str">
        <f t="shared" si="64"/>
        <v/>
      </c>
      <c r="P1391" s="64">
        <f t="shared" si="65"/>
        <v>13</v>
      </c>
      <c r="Q1391" s="65"/>
      <c r="R1391" s="54" t="str" cm="1">
        <f t="array" ref="R1391">IFERROR(_xlfn.IFS(N1391=5,"Gru",O1391=7,"de",P1391=13,"tom"),"Fejl")</f>
        <v>tom</v>
      </c>
      <c r="S1391" s="54"/>
      <c r="T1391" s="53">
        <v>1390</v>
      </c>
    </row>
    <row r="1392" spans="1:20" ht="15.75" x14ac:dyDescent="0.25">
      <c r="A1392" s="39" t="str">
        <f>IFERROR(VLOOKUP(T1392,Baggrundsark!C1393:F3391,2,FALSE),"")</f>
        <v/>
      </c>
      <c r="B1392" s="39" t="str">
        <f>IFERROR(VLOOKUP(T1392,Baggrundsark!C1393:F3391,3,FALSE),"")</f>
        <v/>
      </c>
      <c r="C1392" s="39" t="str">
        <f>IFERROR(VLOOKUP(T1392,Baggrundsark!C1393:F3391,4,FALSE),"")</f>
        <v/>
      </c>
      <c r="D1392" s="33"/>
      <c r="E1392" s="33"/>
      <c r="F1392" s="34"/>
      <c r="G1392" s="35"/>
      <c r="H1392" s="25"/>
      <c r="I1392" s="33"/>
      <c r="J1392" s="33"/>
      <c r="K1392" s="33"/>
      <c r="L1392" s="33"/>
      <c r="M1392" s="27"/>
      <c r="N1392" s="64" t="str">
        <f t="shared" si="63"/>
        <v/>
      </c>
      <c r="O1392" s="64" t="str">
        <f t="shared" si="64"/>
        <v/>
      </c>
      <c r="P1392" s="64">
        <f t="shared" si="65"/>
        <v>13</v>
      </c>
      <c r="Q1392" s="65"/>
      <c r="R1392" s="54" t="str" cm="1">
        <f t="array" ref="R1392">IFERROR(_xlfn.IFS(N1392=5,"Gru",O1392=7,"de",P1392=13,"tom"),"Fejl")</f>
        <v>tom</v>
      </c>
      <c r="S1392" s="54"/>
      <c r="T1392" s="53">
        <v>1391</v>
      </c>
    </row>
    <row r="1393" spans="1:20" ht="15.75" x14ac:dyDescent="0.25">
      <c r="A1393" s="39" t="str">
        <f>IFERROR(VLOOKUP(T1393,Baggrundsark!C1394:F3392,2,FALSE),"")</f>
        <v/>
      </c>
      <c r="B1393" s="39" t="str">
        <f>IFERROR(VLOOKUP(T1393,Baggrundsark!C1394:F3392,3,FALSE),"")</f>
        <v/>
      </c>
      <c r="C1393" s="39" t="str">
        <f>IFERROR(VLOOKUP(T1393,Baggrundsark!C1394:F3392,4,FALSE),"")</f>
        <v/>
      </c>
      <c r="D1393" s="33"/>
      <c r="E1393" s="33"/>
      <c r="F1393" s="34"/>
      <c r="G1393" s="35"/>
      <c r="H1393" s="25"/>
      <c r="I1393" s="33"/>
      <c r="J1393" s="33"/>
      <c r="K1393" s="33"/>
      <c r="L1393" s="33"/>
      <c r="M1393" s="27"/>
      <c r="N1393" s="64" t="str">
        <f t="shared" si="63"/>
        <v/>
      </c>
      <c r="O1393" s="64" t="str">
        <f t="shared" si="64"/>
        <v/>
      </c>
      <c r="P1393" s="64">
        <f t="shared" si="65"/>
        <v>13</v>
      </c>
      <c r="Q1393" s="65"/>
      <c r="R1393" s="54" t="str" cm="1">
        <f t="array" ref="R1393">IFERROR(_xlfn.IFS(N1393=5,"Gru",O1393=7,"de",P1393=13,"tom"),"Fejl")</f>
        <v>tom</v>
      </c>
      <c r="S1393" s="54"/>
      <c r="T1393" s="53">
        <v>1392</v>
      </c>
    </row>
    <row r="1394" spans="1:20" ht="15.75" x14ac:dyDescent="0.25">
      <c r="A1394" s="39" t="str">
        <f>IFERROR(VLOOKUP(T1394,Baggrundsark!C1395:F3393,2,FALSE),"")</f>
        <v/>
      </c>
      <c r="B1394" s="39" t="str">
        <f>IFERROR(VLOOKUP(T1394,Baggrundsark!C1395:F3393,3,FALSE),"")</f>
        <v/>
      </c>
      <c r="C1394" s="39" t="str">
        <f>IFERROR(VLOOKUP(T1394,Baggrundsark!C1395:F3393,4,FALSE),"")</f>
        <v/>
      </c>
      <c r="D1394" s="33"/>
      <c r="E1394" s="33"/>
      <c r="F1394" s="34"/>
      <c r="G1394" s="35"/>
      <c r="H1394" s="25"/>
      <c r="I1394" s="33"/>
      <c r="J1394" s="33"/>
      <c r="K1394" s="33"/>
      <c r="L1394" s="33"/>
      <c r="M1394" s="27"/>
      <c r="N1394" s="64" t="str">
        <f t="shared" si="63"/>
        <v/>
      </c>
      <c r="O1394" s="64" t="str">
        <f t="shared" si="64"/>
        <v/>
      </c>
      <c r="P1394" s="64">
        <f t="shared" si="65"/>
        <v>13</v>
      </c>
      <c r="Q1394" s="65"/>
      <c r="R1394" s="54" t="str" cm="1">
        <f t="array" ref="R1394">IFERROR(_xlfn.IFS(N1394=5,"Gru",O1394=7,"de",P1394=13,"tom"),"Fejl")</f>
        <v>tom</v>
      </c>
      <c r="S1394" s="54"/>
      <c r="T1394" s="53">
        <v>1393</v>
      </c>
    </row>
    <row r="1395" spans="1:20" ht="15.75" x14ac:dyDescent="0.25">
      <c r="A1395" s="39" t="str">
        <f>IFERROR(VLOOKUP(T1395,Baggrundsark!C1396:F3394,2,FALSE),"")</f>
        <v/>
      </c>
      <c r="B1395" s="39" t="str">
        <f>IFERROR(VLOOKUP(T1395,Baggrundsark!C1396:F3394,3,FALSE),"")</f>
        <v/>
      </c>
      <c r="C1395" s="39" t="str">
        <f>IFERROR(VLOOKUP(T1395,Baggrundsark!C1396:F3394,4,FALSE),"")</f>
        <v/>
      </c>
      <c r="D1395" s="33"/>
      <c r="E1395" s="33"/>
      <c r="F1395" s="34"/>
      <c r="G1395" s="35"/>
      <c r="H1395" s="25"/>
      <c r="I1395" s="33"/>
      <c r="J1395" s="33"/>
      <c r="K1395" s="33"/>
      <c r="L1395" s="33"/>
      <c r="M1395" s="27"/>
      <c r="N1395" s="64" t="str">
        <f t="shared" si="63"/>
        <v/>
      </c>
      <c r="O1395" s="64" t="str">
        <f t="shared" si="64"/>
        <v/>
      </c>
      <c r="P1395" s="64">
        <f t="shared" si="65"/>
        <v>13</v>
      </c>
      <c r="Q1395" s="65"/>
      <c r="R1395" s="54" t="str" cm="1">
        <f t="array" ref="R1395">IFERROR(_xlfn.IFS(N1395=5,"Gru",O1395=7,"de",P1395=13,"tom"),"Fejl")</f>
        <v>tom</v>
      </c>
      <c r="S1395" s="54"/>
      <c r="T1395" s="53">
        <v>1394</v>
      </c>
    </row>
    <row r="1396" spans="1:20" ht="15.75" x14ac:dyDescent="0.25">
      <c r="A1396" s="39" t="str">
        <f>IFERROR(VLOOKUP(T1396,Baggrundsark!C1397:F3395,2,FALSE),"")</f>
        <v/>
      </c>
      <c r="B1396" s="39" t="str">
        <f>IFERROR(VLOOKUP(T1396,Baggrundsark!C1397:F3395,3,FALSE),"")</f>
        <v/>
      </c>
      <c r="C1396" s="39" t="str">
        <f>IFERROR(VLOOKUP(T1396,Baggrundsark!C1397:F3395,4,FALSE),"")</f>
        <v/>
      </c>
      <c r="D1396" s="33"/>
      <c r="E1396" s="33"/>
      <c r="F1396" s="34"/>
      <c r="G1396" s="35"/>
      <c r="H1396" s="25"/>
      <c r="I1396" s="33"/>
      <c r="J1396" s="33"/>
      <c r="K1396" s="33"/>
      <c r="L1396" s="33"/>
      <c r="M1396" s="27"/>
      <c r="N1396" s="64" t="str">
        <f t="shared" si="63"/>
        <v/>
      </c>
      <c r="O1396" s="64" t="str">
        <f t="shared" si="64"/>
        <v/>
      </c>
      <c r="P1396" s="64">
        <f t="shared" si="65"/>
        <v>13</v>
      </c>
      <c r="Q1396" s="65"/>
      <c r="R1396" s="54" t="str" cm="1">
        <f t="array" ref="R1396">IFERROR(_xlfn.IFS(N1396=5,"Gru",O1396=7,"de",P1396=13,"tom"),"Fejl")</f>
        <v>tom</v>
      </c>
      <c r="S1396" s="54"/>
      <c r="T1396" s="53">
        <v>1395</v>
      </c>
    </row>
    <row r="1397" spans="1:20" ht="15.75" x14ac:dyDescent="0.25">
      <c r="A1397" s="39" t="str">
        <f>IFERROR(VLOOKUP(T1397,Baggrundsark!C1398:F3396,2,FALSE),"")</f>
        <v/>
      </c>
      <c r="B1397" s="39" t="str">
        <f>IFERROR(VLOOKUP(T1397,Baggrundsark!C1398:F3396,3,FALSE),"")</f>
        <v/>
      </c>
      <c r="C1397" s="39" t="str">
        <f>IFERROR(VLOOKUP(T1397,Baggrundsark!C1398:F3396,4,FALSE),"")</f>
        <v/>
      </c>
      <c r="D1397" s="33"/>
      <c r="E1397" s="33"/>
      <c r="F1397" s="34"/>
      <c r="G1397" s="35"/>
      <c r="H1397" s="25"/>
      <c r="I1397" s="33"/>
      <c r="J1397" s="33"/>
      <c r="K1397" s="33"/>
      <c r="L1397" s="33"/>
      <c r="M1397" s="27"/>
      <c r="N1397" s="64" t="str">
        <f t="shared" si="63"/>
        <v/>
      </c>
      <c r="O1397" s="64" t="str">
        <f t="shared" si="64"/>
        <v/>
      </c>
      <c r="P1397" s="64">
        <f t="shared" si="65"/>
        <v>13</v>
      </c>
      <c r="Q1397" s="65"/>
      <c r="R1397" s="54" t="str" cm="1">
        <f t="array" ref="R1397">IFERROR(_xlfn.IFS(N1397=5,"Gru",O1397=7,"de",P1397=13,"tom"),"Fejl")</f>
        <v>tom</v>
      </c>
      <c r="S1397" s="54"/>
      <c r="T1397" s="53">
        <v>1396</v>
      </c>
    </row>
    <row r="1398" spans="1:20" ht="15.75" x14ac:dyDescent="0.25">
      <c r="A1398" s="39" t="str">
        <f>IFERROR(VLOOKUP(T1398,Baggrundsark!C1399:F3397,2,FALSE),"")</f>
        <v/>
      </c>
      <c r="B1398" s="39" t="str">
        <f>IFERROR(VLOOKUP(T1398,Baggrundsark!C1399:F3397,3,FALSE),"")</f>
        <v/>
      </c>
      <c r="C1398" s="39" t="str">
        <f>IFERROR(VLOOKUP(T1398,Baggrundsark!C1399:F3397,4,FALSE),"")</f>
        <v/>
      </c>
      <c r="D1398" s="33"/>
      <c r="E1398" s="33"/>
      <c r="F1398" s="34"/>
      <c r="G1398" s="35"/>
      <c r="H1398" s="25"/>
      <c r="I1398" s="33"/>
      <c r="J1398" s="33"/>
      <c r="K1398" s="33"/>
      <c r="L1398" s="33"/>
      <c r="M1398" s="27"/>
      <c r="N1398" s="64" t="str">
        <f t="shared" si="63"/>
        <v/>
      </c>
      <c r="O1398" s="64" t="str">
        <f t="shared" si="64"/>
        <v/>
      </c>
      <c r="P1398" s="64">
        <f t="shared" si="65"/>
        <v>13</v>
      </c>
      <c r="Q1398" s="65"/>
      <c r="R1398" s="54" t="str" cm="1">
        <f t="array" ref="R1398">IFERROR(_xlfn.IFS(N1398=5,"Gru",O1398=7,"de",P1398=13,"tom"),"Fejl")</f>
        <v>tom</v>
      </c>
      <c r="S1398" s="54"/>
      <c r="T1398" s="53">
        <v>1397</v>
      </c>
    </row>
    <row r="1399" spans="1:20" ht="15.75" x14ac:dyDescent="0.25">
      <c r="A1399" s="39" t="str">
        <f>IFERROR(VLOOKUP(T1399,Baggrundsark!C1400:F3398,2,FALSE),"")</f>
        <v/>
      </c>
      <c r="B1399" s="39" t="str">
        <f>IFERROR(VLOOKUP(T1399,Baggrundsark!C1400:F3398,3,FALSE),"")</f>
        <v/>
      </c>
      <c r="C1399" s="39" t="str">
        <f>IFERROR(VLOOKUP(T1399,Baggrundsark!C1400:F3398,4,FALSE),"")</f>
        <v/>
      </c>
      <c r="D1399" s="33"/>
      <c r="E1399" s="33"/>
      <c r="F1399" s="34"/>
      <c r="G1399" s="35"/>
      <c r="H1399" s="25"/>
      <c r="I1399" s="33"/>
      <c r="J1399" s="33"/>
      <c r="K1399" s="33"/>
      <c r="L1399" s="33"/>
      <c r="M1399" s="27"/>
      <c r="N1399" s="64" t="str">
        <f t="shared" si="63"/>
        <v/>
      </c>
      <c r="O1399" s="64" t="str">
        <f t="shared" si="64"/>
        <v/>
      </c>
      <c r="P1399" s="64">
        <f t="shared" si="65"/>
        <v>13</v>
      </c>
      <c r="Q1399" s="65"/>
      <c r="R1399" s="54" t="str" cm="1">
        <f t="array" ref="R1399">IFERROR(_xlfn.IFS(N1399=5,"Gru",O1399=7,"de",P1399=13,"tom"),"Fejl")</f>
        <v>tom</v>
      </c>
      <c r="S1399" s="54"/>
      <c r="T1399" s="53">
        <v>1398</v>
      </c>
    </row>
    <row r="1400" spans="1:20" ht="15.75" x14ac:dyDescent="0.25">
      <c r="A1400" s="39" t="str">
        <f>IFERROR(VLOOKUP(T1400,Baggrundsark!C1401:F3399,2,FALSE),"")</f>
        <v/>
      </c>
      <c r="B1400" s="39" t="str">
        <f>IFERROR(VLOOKUP(T1400,Baggrundsark!C1401:F3399,3,FALSE),"")</f>
        <v/>
      </c>
      <c r="C1400" s="39" t="str">
        <f>IFERROR(VLOOKUP(T1400,Baggrundsark!C1401:F3399,4,FALSE),"")</f>
        <v/>
      </c>
      <c r="D1400" s="33"/>
      <c r="E1400" s="33"/>
      <c r="F1400" s="34"/>
      <c r="G1400" s="35"/>
      <c r="H1400" s="25"/>
      <c r="I1400" s="33"/>
      <c r="J1400" s="33"/>
      <c r="K1400" s="33"/>
      <c r="L1400" s="33"/>
      <c r="M1400" s="27"/>
      <c r="N1400" s="64" t="str">
        <f t="shared" si="63"/>
        <v/>
      </c>
      <c r="O1400" s="64" t="str">
        <f t="shared" si="64"/>
        <v/>
      </c>
      <c r="P1400" s="64">
        <f t="shared" si="65"/>
        <v>13</v>
      </c>
      <c r="Q1400" s="65"/>
      <c r="R1400" s="54" t="str" cm="1">
        <f t="array" ref="R1400">IFERROR(_xlfn.IFS(N1400=5,"Gru",O1400=7,"de",P1400=13,"tom"),"Fejl")</f>
        <v>tom</v>
      </c>
      <c r="S1400" s="54"/>
      <c r="T1400" s="53">
        <v>1399</v>
      </c>
    </row>
    <row r="1401" spans="1:20" ht="15.75" x14ac:dyDescent="0.25">
      <c r="A1401" s="39" t="str">
        <f>IFERROR(VLOOKUP(T1401,Baggrundsark!C1402:F3400,2,FALSE),"")</f>
        <v/>
      </c>
      <c r="B1401" s="39" t="str">
        <f>IFERROR(VLOOKUP(T1401,Baggrundsark!C1402:F3400,3,FALSE),"")</f>
        <v/>
      </c>
      <c r="C1401" s="39" t="str">
        <f>IFERROR(VLOOKUP(T1401,Baggrundsark!C1402:F3400,4,FALSE),"")</f>
        <v/>
      </c>
      <c r="D1401" s="33"/>
      <c r="E1401" s="33"/>
      <c r="F1401" s="34"/>
      <c r="G1401" s="35"/>
      <c r="H1401" s="25"/>
      <c r="I1401" s="33"/>
      <c r="J1401" s="33"/>
      <c r="K1401" s="33"/>
      <c r="L1401" s="33"/>
      <c r="M1401" s="27"/>
      <c r="N1401" s="64" t="str">
        <f t="shared" si="63"/>
        <v/>
      </c>
      <c r="O1401" s="64" t="str">
        <f t="shared" si="64"/>
        <v/>
      </c>
      <c r="P1401" s="64">
        <f t="shared" si="65"/>
        <v>13</v>
      </c>
      <c r="Q1401" s="65"/>
      <c r="R1401" s="54" t="str" cm="1">
        <f t="array" ref="R1401">IFERROR(_xlfn.IFS(N1401=5,"Gru",O1401=7,"de",P1401=13,"tom"),"Fejl")</f>
        <v>tom</v>
      </c>
      <c r="S1401" s="54"/>
      <c r="T1401" s="53">
        <v>1400</v>
      </c>
    </row>
    <row r="1402" spans="1:20" ht="15.75" x14ac:dyDescent="0.25">
      <c r="A1402" s="39" t="str">
        <f>IFERROR(VLOOKUP(T1402,Baggrundsark!C1403:F3401,2,FALSE),"")</f>
        <v/>
      </c>
      <c r="B1402" s="39" t="str">
        <f>IFERROR(VLOOKUP(T1402,Baggrundsark!C1403:F3401,3,FALSE),"")</f>
        <v/>
      </c>
      <c r="C1402" s="39" t="str">
        <f>IFERROR(VLOOKUP(T1402,Baggrundsark!C1403:F3401,4,FALSE),"")</f>
        <v/>
      </c>
      <c r="D1402" s="33"/>
      <c r="E1402" s="33"/>
      <c r="F1402" s="34"/>
      <c r="G1402" s="35"/>
      <c r="H1402" s="25"/>
      <c r="I1402" s="33"/>
      <c r="J1402" s="33"/>
      <c r="K1402" s="33"/>
      <c r="L1402" s="33"/>
      <c r="M1402" s="27"/>
      <c r="N1402" s="64" t="str">
        <f t="shared" si="63"/>
        <v/>
      </c>
      <c r="O1402" s="64" t="str">
        <f t="shared" si="64"/>
        <v/>
      </c>
      <c r="P1402" s="64">
        <f t="shared" si="65"/>
        <v>13</v>
      </c>
      <c r="Q1402" s="65"/>
      <c r="R1402" s="54" t="str" cm="1">
        <f t="array" ref="R1402">IFERROR(_xlfn.IFS(N1402=5,"Gru",O1402=7,"de",P1402=13,"tom"),"Fejl")</f>
        <v>tom</v>
      </c>
      <c r="S1402" s="54"/>
      <c r="T1402" s="53">
        <v>1401</v>
      </c>
    </row>
    <row r="1403" spans="1:20" ht="15.75" x14ac:dyDescent="0.25">
      <c r="A1403" s="39" t="str">
        <f>IFERROR(VLOOKUP(T1403,Baggrundsark!C1404:F3402,2,FALSE),"")</f>
        <v/>
      </c>
      <c r="B1403" s="39" t="str">
        <f>IFERROR(VLOOKUP(T1403,Baggrundsark!C1404:F3402,3,FALSE),"")</f>
        <v/>
      </c>
      <c r="C1403" s="39" t="str">
        <f>IFERROR(VLOOKUP(T1403,Baggrundsark!C1404:F3402,4,FALSE),"")</f>
        <v/>
      </c>
      <c r="D1403" s="33"/>
      <c r="E1403" s="33"/>
      <c r="F1403" s="34"/>
      <c r="G1403" s="35"/>
      <c r="H1403" s="25"/>
      <c r="I1403" s="33"/>
      <c r="J1403" s="33"/>
      <c r="K1403" s="33"/>
      <c r="L1403" s="33"/>
      <c r="M1403" s="27"/>
      <c r="N1403" s="64" t="str">
        <f t="shared" si="63"/>
        <v/>
      </c>
      <c r="O1403" s="64" t="str">
        <f t="shared" si="64"/>
        <v/>
      </c>
      <c r="P1403" s="64">
        <f t="shared" si="65"/>
        <v>13</v>
      </c>
      <c r="Q1403" s="65"/>
      <c r="R1403" s="54" t="str" cm="1">
        <f t="array" ref="R1403">IFERROR(_xlfn.IFS(N1403=5,"Gru",O1403=7,"de",P1403=13,"tom"),"Fejl")</f>
        <v>tom</v>
      </c>
      <c r="S1403" s="54"/>
      <c r="T1403" s="53">
        <v>1402</v>
      </c>
    </row>
    <row r="1404" spans="1:20" ht="15.75" x14ac:dyDescent="0.25">
      <c r="A1404" s="39" t="str">
        <f>IFERROR(VLOOKUP(T1404,Baggrundsark!C1405:F3403,2,FALSE),"")</f>
        <v/>
      </c>
      <c r="B1404" s="39" t="str">
        <f>IFERROR(VLOOKUP(T1404,Baggrundsark!C1405:F3403,3,FALSE),"")</f>
        <v/>
      </c>
      <c r="C1404" s="39" t="str">
        <f>IFERROR(VLOOKUP(T1404,Baggrundsark!C1405:F3403,4,FALSE),"")</f>
        <v/>
      </c>
      <c r="D1404" s="33"/>
      <c r="E1404" s="33"/>
      <c r="F1404" s="34"/>
      <c r="G1404" s="35"/>
      <c r="H1404" s="25"/>
      <c r="I1404" s="33"/>
      <c r="J1404" s="33"/>
      <c r="K1404" s="33"/>
      <c r="L1404" s="33"/>
      <c r="M1404" s="27"/>
      <c r="N1404" s="64" t="str">
        <f t="shared" si="63"/>
        <v/>
      </c>
      <c r="O1404" s="64" t="str">
        <f t="shared" si="64"/>
        <v/>
      </c>
      <c r="P1404" s="64">
        <f t="shared" si="65"/>
        <v>13</v>
      </c>
      <c r="Q1404" s="65"/>
      <c r="R1404" s="54" t="str" cm="1">
        <f t="array" ref="R1404">IFERROR(_xlfn.IFS(N1404=5,"Gru",O1404=7,"de",P1404=13,"tom"),"Fejl")</f>
        <v>tom</v>
      </c>
      <c r="S1404" s="54"/>
      <c r="T1404" s="53">
        <v>1403</v>
      </c>
    </row>
    <row r="1405" spans="1:20" ht="15.75" x14ac:dyDescent="0.25">
      <c r="A1405" s="39" t="str">
        <f>IFERROR(VLOOKUP(T1405,Baggrundsark!C1406:F3404,2,FALSE),"")</f>
        <v/>
      </c>
      <c r="B1405" s="39" t="str">
        <f>IFERROR(VLOOKUP(T1405,Baggrundsark!C1406:F3404,3,FALSE),"")</f>
        <v/>
      </c>
      <c r="C1405" s="39" t="str">
        <f>IFERROR(VLOOKUP(T1405,Baggrundsark!C1406:F3404,4,FALSE),"")</f>
        <v/>
      </c>
      <c r="D1405" s="33"/>
      <c r="E1405" s="33"/>
      <c r="F1405" s="34"/>
      <c r="G1405" s="35"/>
      <c r="H1405" s="25"/>
      <c r="I1405" s="33"/>
      <c r="J1405" s="33"/>
      <c r="K1405" s="33"/>
      <c r="L1405" s="33"/>
      <c r="M1405" s="27"/>
      <c r="N1405" s="64" t="str">
        <f t="shared" si="63"/>
        <v/>
      </c>
      <c r="O1405" s="64" t="str">
        <f t="shared" si="64"/>
        <v/>
      </c>
      <c r="P1405" s="64">
        <f t="shared" si="65"/>
        <v>13</v>
      </c>
      <c r="Q1405" s="65"/>
      <c r="R1405" s="54" t="str" cm="1">
        <f t="array" ref="R1405">IFERROR(_xlfn.IFS(N1405=5,"Gru",O1405=7,"de",P1405=13,"tom"),"Fejl")</f>
        <v>tom</v>
      </c>
      <c r="S1405" s="54"/>
      <c r="T1405" s="53">
        <v>1404</v>
      </c>
    </row>
    <row r="1406" spans="1:20" ht="15.75" x14ac:dyDescent="0.25">
      <c r="A1406" s="39" t="str">
        <f>IFERROR(VLOOKUP(T1406,Baggrundsark!C1407:F3405,2,FALSE),"")</f>
        <v/>
      </c>
      <c r="B1406" s="39" t="str">
        <f>IFERROR(VLOOKUP(T1406,Baggrundsark!C1407:F3405,3,FALSE),"")</f>
        <v/>
      </c>
      <c r="C1406" s="39" t="str">
        <f>IFERROR(VLOOKUP(T1406,Baggrundsark!C1407:F3405,4,FALSE),"")</f>
        <v/>
      </c>
      <c r="D1406" s="33"/>
      <c r="E1406" s="33"/>
      <c r="F1406" s="34"/>
      <c r="G1406" s="35"/>
      <c r="H1406" s="25"/>
      <c r="I1406" s="33"/>
      <c r="J1406" s="33"/>
      <c r="K1406" s="33"/>
      <c r="L1406" s="33"/>
      <c r="M1406" s="27"/>
      <c r="N1406" s="64" t="str">
        <f t="shared" si="63"/>
        <v/>
      </c>
      <c r="O1406" s="64" t="str">
        <f t="shared" si="64"/>
        <v/>
      </c>
      <c r="P1406" s="64">
        <f t="shared" si="65"/>
        <v>13</v>
      </c>
      <c r="Q1406" s="65"/>
      <c r="R1406" s="54" t="str" cm="1">
        <f t="array" ref="R1406">IFERROR(_xlfn.IFS(N1406=5,"Gru",O1406=7,"de",P1406=13,"tom"),"Fejl")</f>
        <v>tom</v>
      </c>
      <c r="S1406" s="54"/>
      <c r="T1406" s="53">
        <v>1405</v>
      </c>
    </row>
    <row r="1407" spans="1:20" ht="15.75" x14ac:dyDescent="0.25">
      <c r="A1407" s="39" t="str">
        <f>IFERROR(VLOOKUP(T1407,Baggrundsark!C1408:F3406,2,FALSE),"")</f>
        <v/>
      </c>
      <c r="B1407" s="39" t="str">
        <f>IFERROR(VLOOKUP(T1407,Baggrundsark!C1408:F3406,3,FALSE),"")</f>
        <v/>
      </c>
      <c r="C1407" s="39" t="str">
        <f>IFERROR(VLOOKUP(T1407,Baggrundsark!C1408:F3406,4,FALSE),"")</f>
        <v/>
      </c>
      <c r="D1407" s="33"/>
      <c r="E1407" s="33"/>
      <c r="F1407" s="34"/>
      <c r="G1407" s="35"/>
      <c r="H1407" s="25"/>
      <c r="I1407" s="33"/>
      <c r="J1407" s="33"/>
      <c r="K1407" s="33"/>
      <c r="L1407" s="33"/>
      <c r="M1407" s="27"/>
      <c r="N1407" s="64" t="str">
        <f t="shared" si="63"/>
        <v/>
      </c>
      <c r="O1407" s="64" t="str">
        <f t="shared" si="64"/>
        <v/>
      </c>
      <c r="P1407" s="64">
        <f t="shared" si="65"/>
        <v>13</v>
      </c>
      <c r="Q1407" s="65"/>
      <c r="R1407" s="54" t="str" cm="1">
        <f t="array" ref="R1407">IFERROR(_xlfn.IFS(N1407=5,"Gru",O1407=7,"de",P1407=13,"tom"),"Fejl")</f>
        <v>tom</v>
      </c>
      <c r="S1407" s="54"/>
      <c r="T1407" s="53">
        <v>1406</v>
      </c>
    </row>
    <row r="1408" spans="1:20" ht="15.75" x14ac:dyDescent="0.25">
      <c r="A1408" s="39" t="str">
        <f>IFERROR(VLOOKUP(T1408,Baggrundsark!C1409:F3407,2,FALSE),"")</f>
        <v/>
      </c>
      <c r="B1408" s="39" t="str">
        <f>IFERROR(VLOOKUP(T1408,Baggrundsark!C1409:F3407,3,FALSE),"")</f>
        <v/>
      </c>
      <c r="C1408" s="39" t="str">
        <f>IFERROR(VLOOKUP(T1408,Baggrundsark!C1409:F3407,4,FALSE),"")</f>
        <v/>
      </c>
      <c r="D1408" s="33"/>
      <c r="E1408" s="33"/>
      <c r="F1408" s="34"/>
      <c r="G1408" s="35"/>
      <c r="H1408" s="25"/>
      <c r="I1408" s="33"/>
      <c r="J1408" s="33"/>
      <c r="K1408" s="33"/>
      <c r="L1408" s="33"/>
      <c r="M1408" s="27"/>
      <c r="N1408" s="64" t="str">
        <f t="shared" si="63"/>
        <v/>
      </c>
      <c r="O1408" s="64" t="str">
        <f t="shared" si="64"/>
        <v/>
      </c>
      <c r="P1408" s="64">
        <f t="shared" si="65"/>
        <v>13</v>
      </c>
      <c r="Q1408" s="65"/>
      <c r="R1408" s="54" t="str" cm="1">
        <f t="array" ref="R1408">IFERROR(_xlfn.IFS(N1408=5,"Gru",O1408=7,"de",P1408=13,"tom"),"Fejl")</f>
        <v>tom</v>
      </c>
      <c r="S1408" s="54"/>
      <c r="T1408" s="53">
        <v>1407</v>
      </c>
    </row>
    <row r="1409" spans="1:20" ht="15.75" x14ac:dyDescent="0.25">
      <c r="A1409" s="39" t="str">
        <f>IFERROR(VLOOKUP(T1409,Baggrundsark!C1410:F3408,2,FALSE),"")</f>
        <v/>
      </c>
      <c r="B1409" s="39" t="str">
        <f>IFERROR(VLOOKUP(T1409,Baggrundsark!C1410:F3408,3,FALSE),"")</f>
        <v/>
      </c>
      <c r="C1409" s="39" t="str">
        <f>IFERROR(VLOOKUP(T1409,Baggrundsark!C1410:F3408,4,FALSE),"")</f>
        <v/>
      </c>
      <c r="D1409" s="33"/>
      <c r="E1409" s="33"/>
      <c r="F1409" s="34"/>
      <c r="G1409" s="35"/>
      <c r="H1409" s="25"/>
      <c r="I1409" s="33"/>
      <c r="J1409" s="33"/>
      <c r="K1409" s="33"/>
      <c r="L1409" s="33"/>
      <c r="M1409" s="27"/>
      <c r="N1409" s="64" t="str">
        <f t="shared" si="63"/>
        <v/>
      </c>
      <c r="O1409" s="64" t="str">
        <f t="shared" si="64"/>
        <v/>
      </c>
      <c r="P1409" s="64">
        <f t="shared" si="65"/>
        <v>13</v>
      </c>
      <c r="Q1409" s="65"/>
      <c r="R1409" s="54" t="str" cm="1">
        <f t="array" ref="R1409">IFERROR(_xlfn.IFS(N1409=5,"Gru",O1409=7,"de",P1409=13,"tom"),"Fejl")</f>
        <v>tom</v>
      </c>
      <c r="S1409" s="54"/>
      <c r="T1409" s="53">
        <v>1408</v>
      </c>
    </row>
    <row r="1410" spans="1:20" ht="15.75" x14ac:dyDescent="0.25">
      <c r="A1410" s="39" t="str">
        <f>IFERROR(VLOOKUP(T1410,Baggrundsark!C1411:F3409,2,FALSE),"")</f>
        <v/>
      </c>
      <c r="B1410" s="39" t="str">
        <f>IFERROR(VLOOKUP(T1410,Baggrundsark!C1411:F3409,3,FALSE),"")</f>
        <v/>
      </c>
      <c r="C1410" s="39" t="str">
        <f>IFERROR(VLOOKUP(T1410,Baggrundsark!C1411:F3409,4,FALSE),"")</f>
        <v/>
      </c>
      <c r="D1410" s="33"/>
      <c r="E1410" s="33"/>
      <c r="F1410" s="34"/>
      <c r="G1410" s="35"/>
      <c r="H1410" s="25"/>
      <c r="I1410" s="33"/>
      <c r="J1410" s="33"/>
      <c r="K1410" s="33"/>
      <c r="L1410" s="33"/>
      <c r="M1410" s="27"/>
      <c r="N1410" s="64" t="str">
        <f t="shared" si="63"/>
        <v/>
      </c>
      <c r="O1410" s="64" t="str">
        <f t="shared" si="64"/>
        <v/>
      </c>
      <c r="P1410" s="64">
        <f t="shared" si="65"/>
        <v>13</v>
      </c>
      <c r="Q1410" s="65"/>
      <c r="R1410" s="54" t="str" cm="1">
        <f t="array" ref="R1410">IFERROR(_xlfn.IFS(N1410=5,"Gru",O1410=7,"de",P1410=13,"tom"),"Fejl")</f>
        <v>tom</v>
      </c>
      <c r="S1410" s="54"/>
      <c r="T1410" s="53">
        <v>1409</v>
      </c>
    </row>
    <row r="1411" spans="1:20" ht="15.75" x14ac:dyDescent="0.25">
      <c r="A1411" s="39" t="str">
        <f>IFERROR(VLOOKUP(T1411,Baggrundsark!C1412:F3410,2,FALSE),"")</f>
        <v/>
      </c>
      <c r="B1411" s="39" t="str">
        <f>IFERROR(VLOOKUP(T1411,Baggrundsark!C1412:F3410,3,FALSE),"")</f>
        <v/>
      </c>
      <c r="C1411" s="39" t="str">
        <f>IFERROR(VLOOKUP(T1411,Baggrundsark!C1412:F3410,4,FALSE),"")</f>
        <v/>
      </c>
      <c r="D1411" s="33"/>
      <c r="E1411" s="33"/>
      <c r="F1411" s="34"/>
      <c r="G1411" s="35"/>
      <c r="H1411" s="25"/>
      <c r="I1411" s="33"/>
      <c r="J1411" s="33"/>
      <c r="K1411" s="33"/>
      <c r="L1411" s="33"/>
      <c r="M1411" s="27"/>
      <c r="N1411" s="64" t="str">
        <f t="shared" ref="N1411:N1474" si="66">IF(D1411="Gruppefritagelsesforordningen",COUNTBLANK(A1411:M1411),"")</f>
        <v/>
      </c>
      <c r="O1411" s="64" t="str">
        <f t="shared" ref="O1411:O1474" si="67">IF(D1411="De minimis forordningen",COUNTBLANK(A1411:M1411),"")</f>
        <v/>
      </c>
      <c r="P1411" s="64">
        <f t="shared" ref="P1411:P1474" si="68">COUNTBLANK(A1411:M1411)</f>
        <v>13</v>
      </c>
      <c r="Q1411" s="65"/>
      <c r="R1411" s="54" t="str" cm="1">
        <f t="array" ref="R1411">IFERROR(_xlfn.IFS(N1411=5,"Gru",O1411=7,"de",P1411=13,"tom"),"Fejl")</f>
        <v>tom</v>
      </c>
      <c r="S1411" s="54"/>
      <c r="T1411" s="53">
        <v>1410</v>
      </c>
    </row>
    <row r="1412" spans="1:20" ht="15.75" x14ac:dyDescent="0.25">
      <c r="A1412" s="39" t="str">
        <f>IFERROR(VLOOKUP(T1412,Baggrundsark!C1413:F3411,2,FALSE),"")</f>
        <v/>
      </c>
      <c r="B1412" s="39" t="str">
        <f>IFERROR(VLOOKUP(T1412,Baggrundsark!C1413:F3411,3,FALSE),"")</f>
        <v/>
      </c>
      <c r="C1412" s="39" t="str">
        <f>IFERROR(VLOOKUP(T1412,Baggrundsark!C1413:F3411,4,FALSE),"")</f>
        <v/>
      </c>
      <c r="D1412" s="33"/>
      <c r="E1412" s="33"/>
      <c r="F1412" s="34"/>
      <c r="G1412" s="35"/>
      <c r="H1412" s="25"/>
      <c r="I1412" s="33"/>
      <c r="J1412" s="33"/>
      <c r="K1412" s="33"/>
      <c r="L1412" s="33"/>
      <c r="M1412" s="27"/>
      <c r="N1412" s="64" t="str">
        <f t="shared" si="66"/>
        <v/>
      </c>
      <c r="O1412" s="64" t="str">
        <f t="shared" si="67"/>
        <v/>
      </c>
      <c r="P1412" s="64">
        <f t="shared" si="68"/>
        <v>13</v>
      </c>
      <c r="Q1412" s="65"/>
      <c r="R1412" s="54" t="str" cm="1">
        <f t="array" ref="R1412">IFERROR(_xlfn.IFS(N1412=5,"Gru",O1412=7,"de",P1412=13,"tom"),"Fejl")</f>
        <v>tom</v>
      </c>
      <c r="S1412" s="54"/>
      <c r="T1412" s="53">
        <v>1411</v>
      </c>
    </row>
    <row r="1413" spans="1:20" ht="15.75" x14ac:dyDescent="0.25">
      <c r="A1413" s="39" t="str">
        <f>IFERROR(VLOOKUP(T1413,Baggrundsark!C1414:F3412,2,FALSE),"")</f>
        <v/>
      </c>
      <c r="B1413" s="39" t="str">
        <f>IFERROR(VLOOKUP(T1413,Baggrundsark!C1414:F3412,3,FALSE),"")</f>
        <v/>
      </c>
      <c r="C1413" s="39" t="str">
        <f>IFERROR(VLOOKUP(T1413,Baggrundsark!C1414:F3412,4,FALSE),"")</f>
        <v/>
      </c>
      <c r="D1413" s="33"/>
      <c r="E1413" s="33"/>
      <c r="F1413" s="34"/>
      <c r="G1413" s="35"/>
      <c r="H1413" s="25"/>
      <c r="I1413" s="33"/>
      <c r="J1413" s="33"/>
      <c r="K1413" s="33"/>
      <c r="L1413" s="33"/>
      <c r="M1413" s="27"/>
      <c r="N1413" s="64" t="str">
        <f t="shared" si="66"/>
        <v/>
      </c>
      <c r="O1413" s="64" t="str">
        <f t="shared" si="67"/>
        <v/>
      </c>
      <c r="P1413" s="64">
        <f t="shared" si="68"/>
        <v>13</v>
      </c>
      <c r="Q1413" s="65"/>
      <c r="R1413" s="54" t="str" cm="1">
        <f t="array" ref="R1413">IFERROR(_xlfn.IFS(N1413=5,"Gru",O1413=7,"de",P1413=13,"tom"),"Fejl")</f>
        <v>tom</v>
      </c>
      <c r="S1413" s="54"/>
      <c r="T1413" s="53">
        <v>1412</v>
      </c>
    </row>
    <row r="1414" spans="1:20" ht="15.75" x14ac:dyDescent="0.25">
      <c r="A1414" s="39" t="str">
        <f>IFERROR(VLOOKUP(T1414,Baggrundsark!C1415:F3413,2,FALSE),"")</f>
        <v/>
      </c>
      <c r="B1414" s="39" t="str">
        <f>IFERROR(VLOOKUP(T1414,Baggrundsark!C1415:F3413,3,FALSE),"")</f>
        <v/>
      </c>
      <c r="C1414" s="39" t="str">
        <f>IFERROR(VLOOKUP(T1414,Baggrundsark!C1415:F3413,4,FALSE),"")</f>
        <v/>
      </c>
      <c r="D1414" s="33"/>
      <c r="E1414" s="33"/>
      <c r="F1414" s="34"/>
      <c r="G1414" s="35"/>
      <c r="H1414" s="25"/>
      <c r="I1414" s="33"/>
      <c r="J1414" s="33"/>
      <c r="K1414" s="33"/>
      <c r="L1414" s="33"/>
      <c r="M1414" s="27"/>
      <c r="N1414" s="64" t="str">
        <f t="shared" si="66"/>
        <v/>
      </c>
      <c r="O1414" s="64" t="str">
        <f t="shared" si="67"/>
        <v/>
      </c>
      <c r="P1414" s="64">
        <f t="shared" si="68"/>
        <v>13</v>
      </c>
      <c r="Q1414" s="65"/>
      <c r="R1414" s="54" t="str" cm="1">
        <f t="array" ref="R1414">IFERROR(_xlfn.IFS(N1414=5,"Gru",O1414=7,"de",P1414=13,"tom"),"Fejl")</f>
        <v>tom</v>
      </c>
      <c r="S1414" s="54"/>
      <c r="T1414" s="53">
        <v>1413</v>
      </c>
    </row>
    <row r="1415" spans="1:20" ht="15.75" x14ac:dyDescent="0.25">
      <c r="A1415" s="39" t="str">
        <f>IFERROR(VLOOKUP(T1415,Baggrundsark!C1416:F3414,2,FALSE),"")</f>
        <v/>
      </c>
      <c r="B1415" s="39" t="str">
        <f>IFERROR(VLOOKUP(T1415,Baggrundsark!C1416:F3414,3,FALSE),"")</f>
        <v/>
      </c>
      <c r="C1415" s="39" t="str">
        <f>IFERROR(VLOOKUP(T1415,Baggrundsark!C1416:F3414,4,FALSE),"")</f>
        <v/>
      </c>
      <c r="D1415" s="33"/>
      <c r="E1415" s="33"/>
      <c r="F1415" s="34"/>
      <c r="G1415" s="35"/>
      <c r="H1415" s="25"/>
      <c r="I1415" s="33"/>
      <c r="J1415" s="33"/>
      <c r="K1415" s="33"/>
      <c r="L1415" s="33"/>
      <c r="M1415" s="27"/>
      <c r="N1415" s="64" t="str">
        <f t="shared" si="66"/>
        <v/>
      </c>
      <c r="O1415" s="64" t="str">
        <f t="shared" si="67"/>
        <v/>
      </c>
      <c r="P1415" s="64">
        <f t="shared" si="68"/>
        <v>13</v>
      </c>
      <c r="Q1415" s="65"/>
      <c r="R1415" s="54" t="str" cm="1">
        <f t="array" ref="R1415">IFERROR(_xlfn.IFS(N1415=5,"Gru",O1415=7,"de",P1415=13,"tom"),"Fejl")</f>
        <v>tom</v>
      </c>
      <c r="S1415" s="54"/>
      <c r="T1415" s="53">
        <v>1414</v>
      </c>
    </row>
    <row r="1416" spans="1:20" ht="15.75" x14ac:dyDescent="0.25">
      <c r="A1416" s="39" t="str">
        <f>IFERROR(VLOOKUP(T1416,Baggrundsark!C1417:F3415,2,FALSE),"")</f>
        <v/>
      </c>
      <c r="B1416" s="39" t="str">
        <f>IFERROR(VLOOKUP(T1416,Baggrundsark!C1417:F3415,3,FALSE),"")</f>
        <v/>
      </c>
      <c r="C1416" s="39" t="str">
        <f>IFERROR(VLOOKUP(T1416,Baggrundsark!C1417:F3415,4,FALSE),"")</f>
        <v/>
      </c>
      <c r="D1416" s="33"/>
      <c r="E1416" s="33"/>
      <c r="F1416" s="34"/>
      <c r="G1416" s="35"/>
      <c r="H1416" s="25"/>
      <c r="I1416" s="33"/>
      <c r="J1416" s="33"/>
      <c r="K1416" s="33"/>
      <c r="L1416" s="33"/>
      <c r="M1416" s="27"/>
      <c r="N1416" s="64" t="str">
        <f t="shared" si="66"/>
        <v/>
      </c>
      <c r="O1416" s="64" t="str">
        <f t="shared" si="67"/>
        <v/>
      </c>
      <c r="P1416" s="64">
        <f t="shared" si="68"/>
        <v>13</v>
      </c>
      <c r="Q1416" s="65"/>
      <c r="R1416" s="54" t="str" cm="1">
        <f t="array" ref="R1416">IFERROR(_xlfn.IFS(N1416=5,"Gru",O1416=7,"de",P1416=13,"tom"),"Fejl")</f>
        <v>tom</v>
      </c>
      <c r="S1416" s="54"/>
      <c r="T1416" s="53">
        <v>1415</v>
      </c>
    </row>
    <row r="1417" spans="1:20" ht="15.75" x14ac:dyDescent="0.25">
      <c r="A1417" s="39" t="str">
        <f>IFERROR(VLOOKUP(T1417,Baggrundsark!C1418:F3416,2,FALSE),"")</f>
        <v/>
      </c>
      <c r="B1417" s="39" t="str">
        <f>IFERROR(VLOOKUP(T1417,Baggrundsark!C1418:F3416,3,FALSE),"")</f>
        <v/>
      </c>
      <c r="C1417" s="39" t="str">
        <f>IFERROR(VLOOKUP(T1417,Baggrundsark!C1418:F3416,4,FALSE),"")</f>
        <v/>
      </c>
      <c r="D1417" s="33"/>
      <c r="E1417" s="33"/>
      <c r="F1417" s="34"/>
      <c r="G1417" s="35"/>
      <c r="H1417" s="25"/>
      <c r="I1417" s="33"/>
      <c r="J1417" s="33"/>
      <c r="K1417" s="33"/>
      <c r="L1417" s="33"/>
      <c r="M1417" s="27"/>
      <c r="N1417" s="64" t="str">
        <f t="shared" si="66"/>
        <v/>
      </c>
      <c r="O1417" s="64" t="str">
        <f t="shared" si="67"/>
        <v/>
      </c>
      <c r="P1417" s="64">
        <f t="shared" si="68"/>
        <v>13</v>
      </c>
      <c r="Q1417" s="65"/>
      <c r="R1417" s="54" t="str" cm="1">
        <f t="array" ref="R1417">IFERROR(_xlfn.IFS(N1417=5,"Gru",O1417=7,"de",P1417=13,"tom"),"Fejl")</f>
        <v>tom</v>
      </c>
      <c r="S1417" s="54"/>
      <c r="T1417" s="53">
        <v>1416</v>
      </c>
    </row>
    <row r="1418" spans="1:20" ht="15.75" x14ac:dyDescent="0.25">
      <c r="A1418" s="39" t="str">
        <f>IFERROR(VLOOKUP(T1418,Baggrundsark!C1419:F3417,2,FALSE),"")</f>
        <v/>
      </c>
      <c r="B1418" s="39" t="str">
        <f>IFERROR(VLOOKUP(T1418,Baggrundsark!C1419:F3417,3,FALSE),"")</f>
        <v/>
      </c>
      <c r="C1418" s="39" t="str">
        <f>IFERROR(VLOOKUP(T1418,Baggrundsark!C1419:F3417,4,FALSE),"")</f>
        <v/>
      </c>
      <c r="D1418" s="33"/>
      <c r="E1418" s="33"/>
      <c r="F1418" s="34"/>
      <c r="G1418" s="35"/>
      <c r="H1418" s="25"/>
      <c r="I1418" s="33"/>
      <c r="J1418" s="33"/>
      <c r="K1418" s="33"/>
      <c r="L1418" s="33"/>
      <c r="M1418" s="27"/>
      <c r="N1418" s="64" t="str">
        <f t="shared" si="66"/>
        <v/>
      </c>
      <c r="O1418" s="64" t="str">
        <f t="shared" si="67"/>
        <v/>
      </c>
      <c r="P1418" s="64">
        <f t="shared" si="68"/>
        <v>13</v>
      </c>
      <c r="Q1418" s="65"/>
      <c r="R1418" s="54" t="str" cm="1">
        <f t="array" ref="R1418">IFERROR(_xlfn.IFS(N1418=5,"Gru",O1418=7,"de",P1418=13,"tom"),"Fejl")</f>
        <v>tom</v>
      </c>
      <c r="S1418" s="54"/>
      <c r="T1418" s="53">
        <v>1417</v>
      </c>
    </row>
    <row r="1419" spans="1:20" ht="15.75" x14ac:dyDescent="0.25">
      <c r="A1419" s="39" t="str">
        <f>IFERROR(VLOOKUP(T1419,Baggrundsark!C1420:F3418,2,FALSE),"")</f>
        <v/>
      </c>
      <c r="B1419" s="39" t="str">
        <f>IFERROR(VLOOKUP(T1419,Baggrundsark!C1420:F3418,3,FALSE),"")</f>
        <v/>
      </c>
      <c r="C1419" s="39" t="str">
        <f>IFERROR(VLOOKUP(T1419,Baggrundsark!C1420:F3418,4,FALSE),"")</f>
        <v/>
      </c>
      <c r="D1419" s="33"/>
      <c r="E1419" s="33"/>
      <c r="F1419" s="34"/>
      <c r="G1419" s="35"/>
      <c r="H1419" s="25"/>
      <c r="I1419" s="33"/>
      <c r="J1419" s="33"/>
      <c r="K1419" s="33"/>
      <c r="L1419" s="33"/>
      <c r="M1419" s="27"/>
      <c r="N1419" s="64" t="str">
        <f t="shared" si="66"/>
        <v/>
      </c>
      <c r="O1419" s="64" t="str">
        <f t="shared" si="67"/>
        <v/>
      </c>
      <c r="P1419" s="64">
        <f t="shared" si="68"/>
        <v>13</v>
      </c>
      <c r="Q1419" s="65"/>
      <c r="R1419" s="54" t="str" cm="1">
        <f t="array" ref="R1419">IFERROR(_xlfn.IFS(N1419=5,"Gru",O1419=7,"de",P1419=13,"tom"),"Fejl")</f>
        <v>tom</v>
      </c>
      <c r="S1419" s="54"/>
      <c r="T1419" s="53">
        <v>1418</v>
      </c>
    </row>
    <row r="1420" spans="1:20" ht="15.75" x14ac:dyDescent="0.25">
      <c r="A1420" s="39" t="str">
        <f>IFERROR(VLOOKUP(T1420,Baggrundsark!C1421:F3419,2,FALSE),"")</f>
        <v/>
      </c>
      <c r="B1420" s="39" t="str">
        <f>IFERROR(VLOOKUP(T1420,Baggrundsark!C1421:F3419,3,FALSE),"")</f>
        <v/>
      </c>
      <c r="C1420" s="39" t="str">
        <f>IFERROR(VLOOKUP(T1420,Baggrundsark!C1421:F3419,4,FALSE),"")</f>
        <v/>
      </c>
      <c r="D1420" s="33"/>
      <c r="E1420" s="33"/>
      <c r="F1420" s="34"/>
      <c r="G1420" s="35"/>
      <c r="H1420" s="25"/>
      <c r="I1420" s="33"/>
      <c r="J1420" s="33"/>
      <c r="K1420" s="33"/>
      <c r="L1420" s="33"/>
      <c r="M1420" s="27"/>
      <c r="N1420" s="64" t="str">
        <f t="shared" si="66"/>
        <v/>
      </c>
      <c r="O1420" s="64" t="str">
        <f t="shared" si="67"/>
        <v/>
      </c>
      <c r="P1420" s="64">
        <f t="shared" si="68"/>
        <v>13</v>
      </c>
      <c r="Q1420" s="65"/>
      <c r="R1420" s="54" t="str" cm="1">
        <f t="array" ref="R1420">IFERROR(_xlfn.IFS(N1420=5,"Gru",O1420=7,"de",P1420=13,"tom"),"Fejl")</f>
        <v>tom</v>
      </c>
      <c r="S1420" s="54"/>
      <c r="T1420" s="53">
        <v>1419</v>
      </c>
    </row>
    <row r="1421" spans="1:20" ht="15.75" x14ac:dyDescent="0.25">
      <c r="A1421" s="39" t="str">
        <f>IFERROR(VLOOKUP(T1421,Baggrundsark!C1422:F3420,2,FALSE),"")</f>
        <v/>
      </c>
      <c r="B1421" s="39" t="str">
        <f>IFERROR(VLOOKUP(T1421,Baggrundsark!C1422:F3420,3,FALSE),"")</f>
        <v/>
      </c>
      <c r="C1421" s="39" t="str">
        <f>IFERROR(VLOOKUP(T1421,Baggrundsark!C1422:F3420,4,FALSE),"")</f>
        <v/>
      </c>
      <c r="D1421" s="33"/>
      <c r="E1421" s="33"/>
      <c r="F1421" s="34"/>
      <c r="G1421" s="35"/>
      <c r="H1421" s="25"/>
      <c r="I1421" s="33"/>
      <c r="J1421" s="33"/>
      <c r="K1421" s="33"/>
      <c r="L1421" s="33"/>
      <c r="M1421" s="27"/>
      <c r="N1421" s="64" t="str">
        <f t="shared" si="66"/>
        <v/>
      </c>
      <c r="O1421" s="64" t="str">
        <f t="shared" si="67"/>
        <v/>
      </c>
      <c r="P1421" s="64">
        <f t="shared" si="68"/>
        <v>13</v>
      </c>
      <c r="Q1421" s="65"/>
      <c r="R1421" s="54" t="str" cm="1">
        <f t="array" ref="R1421">IFERROR(_xlfn.IFS(N1421=5,"Gru",O1421=7,"de",P1421=13,"tom"),"Fejl")</f>
        <v>tom</v>
      </c>
      <c r="S1421" s="54"/>
      <c r="T1421" s="53">
        <v>1420</v>
      </c>
    </row>
    <row r="1422" spans="1:20" ht="15.75" x14ac:dyDescent="0.25">
      <c r="A1422" s="39" t="str">
        <f>IFERROR(VLOOKUP(T1422,Baggrundsark!C1423:F3421,2,FALSE),"")</f>
        <v/>
      </c>
      <c r="B1422" s="39" t="str">
        <f>IFERROR(VLOOKUP(T1422,Baggrundsark!C1423:F3421,3,FALSE),"")</f>
        <v/>
      </c>
      <c r="C1422" s="39" t="str">
        <f>IFERROR(VLOOKUP(T1422,Baggrundsark!C1423:F3421,4,FALSE),"")</f>
        <v/>
      </c>
      <c r="D1422" s="33"/>
      <c r="E1422" s="33"/>
      <c r="F1422" s="34"/>
      <c r="G1422" s="35"/>
      <c r="H1422" s="25"/>
      <c r="I1422" s="33"/>
      <c r="J1422" s="33"/>
      <c r="K1422" s="33"/>
      <c r="L1422" s="33"/>
      <c r="M1422" s="27"/>
      <c r="N1422" s="64" t="str">
        <f t="shared" si="66"/>
        <v/>
      </c>
      <c r="O1422" s="64" t="str">
        <f t="shared" si="67"/>
        <v/>
      </c>
      <c r="P1422" s="64">
        <f t="shared" si="68"/>
        <v>13</v>
      </c>
      <c r="Q1422" s="65"/>
      <c r="R1422" s="54" t="str" cm="1">
        <f t="array" ref="R1422">IFERROR(_xlfn.IFS(N1422=5,"Gru",O1422=7,"de",P1422=13,"tom"),"Fejl")</f>
        <v>tom</v>
      </c>
      <c r="S1422" s="54"/>
      <c r="T1422" s="53">
        <v>1421</v>
      </c>
    </row>
    <row r="1423" spans="1:20" ht="15.75" x14ac:dyDescent="0.25">
      <c r="A1423" s="39" t="str">
        <f>IFERROR(VLOOKUP(T1423,Baggrundsark!C1424:F3422,2,FALSE),"")</f>
        <v/>
      </c>
      <c r="B1423" s="39" t="str">
        <f>IFERROR(VLOOKUP(T1423,Baggrundsark!C1424:F3422,3,FALSE),"")</f>
        <v/>
      </c>
      <c r="C1423" s="39" t="str">
        <f>IFERROR(VLOOKUP(T1423,Baggrundsark!C1424:F3422,4,FALSE),"")</f>
        <v/>
      </c>
      <c r="D1423" s="33"/>
      <c r="E1423" s="33"/>
      <c r="F1423" s="34"/>
      <c r="G1423" s="35"/>
      <c r="H1423" s="25"/>
      <c r="I1423" s="33"/>
      <c r="J1423" s="33"/>
      <c r="K1423" s="33"/>
      <c r="L1423" s="33"/>
      <c r="M1423" s="27"/>
      <c r="N1423" s="64" t="str">
        <f t="shared" si="66"/>
        <v/>
      </c>
      <c r="O1423" s="64" t="str">
        <f t="shared" si="67"/>
        <v/>
      </c>
      <c r="P1423" s="64">
        <f t="shared" si="68"/>
        <v>13</v>
      </c>
      <c r="Q1423" s="65"/>
      <c r="R1423" s="54" t="str" cm="1">
        <f t="array" ref="R1423">IFERROR(_xlfn.IFS(N1423=5,"Gru",O1423=7,"de",P1423=13,"tom"),"Fejl")</f>
        <v>tom</v>
      </c>
      <c r="S1423" s="54"/>
      <c r="T1423" s="53">
        <v>1422</v>
      </c>
    </row>
    <row r="1424" spans="1:20" ht="15.75" x14ac:dyDescent="0.25">
      <c r="A1424" s="39" t="str">
        <f>IFERROR(VLOOKUP(T1424,Baggrundsark!C1425:F3423,2,FALSE),"")</f>
        <v/>
      </c>
      <c r="B1424" s="39" t="str">
        <f>IFERROR(VLOOKUP(T1424,Baggrundsark!C1425:F3423,3,FALSE),"")</f>
        <v/>
      </c>
      <c r="C1424" s="39" t="str">
        <f>IFERROR(VLOOKUP(T1424,Baggrundsark!C1425:F3423,4,FALSE),"")</f>
        <v/>
      </c>
      <c r="D1424" s="33"/>
      <c r="E1424" s="33"/>
      <c r="F1424" s="34"/>
      <c r="G1424" s="35"/>
      <c r="H1424" s="25"/>
      <c r="I1424" s="33"/>
      <c r="J1424" s="33"/>
      <c r="K1424" s="33"/>
      <c r="L1424" s="33"/>
      <c r="M1424" s="27"/>
      <c r="N1424" s="64" t="str">
        <f t="shared" si="66"/>
        <v/>
      </c>
      <c r="O1424" s="64" t="str">
        <f t="shared" si="67"/>
        <v/>
      </c>
      <c r="P1424" s="64">
        <f t="shared" si="68"/>
        <v>13</v>
      </c>
      <c r="Q1424" s="65"/>
      <c r="R1424" s="54" t="str" cm="1">
        <f t="array" ref="R1424">IFERROR(_xlfn.IFS(N1424=5,"Gru",O1424=7,"de",P1424=13,"tom"),"Fejl")</f>
        <v>tom</v>
      </c>
      <c r="S1424" s="54"/>
      <c r="T1424" s="53">
        <v>1423</v>
      </c>
    </row>
    <row r="1425" spans="1:20" ht="15.75" x14ac:dyDescent="0.25">
      <c r="A1425" s="39" t="str">
        <f>IFERROR(VLOOKUP(T1425,Baggrundsark!C1426:F3424,2,FALSE),"")</f>
        <v/>
      </c>
      <c r="B1425" s="39" t="str">
        <f>IFERROR(VLOOKUP(T1425,Baggrundsark!C1426:F3424,3,FALSE),"")</f>
        <v/>
      </c>
      <c r="C1425" s="39" t="str">
        <f>IFERROR(VLOOKUP(T1425,Baggrundsark!C1426:F3424,4,FALSE),"")</f>
        <v/>
      </c>
      <c r="D1425" s="33"/>
      <c r="E1425" s="33"/>
      <c r="F1425" s="34"/>
      <c r="G1425" s="35"/>
      <c r="H1425" s="25"/>
      <c r="I1425" s="33"/>
      <c r="J1425" s="33"/>
      <c r="K1425" s="33"/>
      <c r="L1425" s="33"/>
      <c r="M1425" s="27"/>
      <c r="N1425" s="64" t="str">
        <f t="shared" si="66"/>
        <v/>
      </c>
      <c r="O1425" s="64" t="str">
        <f t="shared" si="67"/>
        <v/>
      </c>
      <c r="P1425" s="64">
        <f t="shared" si="68"/>
        <v>13</v>
      </c>
      <c r="Q1425" s="65"/>
      <c r="R1425" s="54" t="str" cm="1">
        <f t="array" ref="R1425">IFERROR(_xlfn.IFS(N1425=5,"Gru",O1425=7,"de",P1425=13,"tom"),"Fejl")</f>
        <v>tom</v>
      </c>
      <c r="S1425" s="54"/>
      <c r="T1425" s="53">
        <v>1424</v>
      </c>
    </row>
    <row r="1426" spans="1:20" ht="15.75" x14ac:dyDescent="0.25">
      <c r="A1426" s="39" t="str">
        <f>IFERROR(VLOOKUP(T1426,Baggrundsark!C1427:F3425,2,FALSE),"")</f>
        <v/>
      </c>
      <c r="B1426" s="39" t="str">
        <f>IFERROR(VLOOKUP(T1426,Baggrundsark!C1427:F3425,3,FALSE),"")</f>
        <v/>
      </c>
      <c r="C1426" s="39" t="str">
        <f>IFERROR(VLOOKUP(T1426,Baggrundsark!C1427:F3425,4,FALSE),"")</f>
        <v/>
      </c>
      <c r="D1426" s="33"/>
      <c r="E1426" s="33"/>
      <c r="F1426" s="34"/>
      <c r="G1426" s="35"/>
      <c r="H1426" s="25"/>
      <c r="I1426" s="33"/>
      <c r="J1426" s="33"/>
      <c r="K1426" s="33"/>
      <c r="L1426" s="33"/>
      <c r="M1426" s="27"/>
      <c r="N1426" s="64" t="str">
        <f t="shared" si="66"/>
        <v/>
      </c>
      <c r="O1426" s="64" t="str">
        <f t="shared" si="67"/>
        <v/>
      </c>
      <c r="P1426" s="64">
        <f t="shared" si="68"/>
        <v>13</v>
      </c>
      <c r="Q1426" s="65"/>
      <c r="R1426" s="54" t="str" cm="1">
        <f t="array" ref="R1426">IFERROR(_xlfn.IFS(N1426=5,"Gru",O1426=7,"de",P1426=13,"tom"),"Fejl")</f>
        <v>tom</v>
      </c>
      <c r="S1426" s="54"/>
      <c r="T1426" s="53">
        <v>1425</v>
      </c>
    </row>
    <row r="1427" spans="1:20" ht="15.75" x14ac:dyDescent="0.25">
      <c r="A1427" s="39" t="str">
        <f>IFERROR(VLOOKUP(T1427,Baggrundsark!C1428:F3426,2,FALSE),"")</f>
        <v/>
      </c>
      <c r="B1427" s="39" t="str">
        <f>IFERROR(VLOOKUP(T1427,Baggrundsark!C1428:F3426,3,FALSE),"")</f>
        <v/>
      </c>
      <c r="C1427" s="39" t="str">
        <f>IFERROR(VLOOKUP(T1427,Baggrundsark!C1428:F3426,4,FALSE),"")</f>
        <v/>
      </c>
      <c r="D1427" s="33"/>
      <c r="E1427" s="33"/>
      <c r="F1427" s="34"/>
      <c r="G1427" s="35"/>
      <c r="H1427" s="25"/>
      <c r="I1427" s="33"/>
      <c r="J1427" s="33"/>
      <c r="K1427" s="33"/>
      <c r="L1427" s="33"/>
      <c r="M1427" s="27"/>
      <c r="N1427" s="64" t="str">
        <f t="shared" si="66"/>
        <v/>
      </c>
      <c r="O1427" s="64" t="str">
        <f t="shared" si="67"/>
        <v/>
      </c>
      <c r="P1427" s="64">
        <f t="shared" si="68"/>
        <v>13</v>
      </c>
      <c r="Q1427" s="65"/>
      <c r="R1427" s="54" t="str" cm="1">
        <f t="array" ref="R1427">IFERROR(_xlfn.IFS(N1427=5,"Gru",O1427=7,"de",P1427=13,"tom"),"Fejl")</f>
        <v>tom</v>
      </c>
      <c r="S1427" s="54"/>
      <c r="T1427" s="53">
        <v>1426</v>
      </c>
    </row>
    <row r="1428" spans="1:20" ht="15.75" x14ac:dyDescent="0.25">
      <c r="A1428" s="39" t="str">
        <f>IFERROR(VLOOKUP(T1428,Baggrundsark!C1429:F3427,2,FALSE),"")</f>
        <v/>
      </c>
      <c r="B1428" s="39" t="str">
        <f>IFERROR(VLOOKUP(T1428,Baggrundsark!C1429:F3427,3,FALSE),"")</f>
        <v/>
      </c>
      <c r="C1428" s="39" t="str">
        <f>IFERROR(VLOOKUP(T1428,Baggrundsark!C1429:F3427,4,FALSE),"")</f>
        <v/>
      </c>
      <c r="D1428" s="33"/>
      <c r="E1428" s="33"/>
      <c r="F1428" s="34"/>
      <c r="G1428" s="35"/>
      <c r="H1428" s="25"/>
      <c r="I1428" s="33"/>
      <c r="J1428" s="33"/>
      <c r="K1428" s="33"/>
      <c r="L1428" s="33"/>
      <c r="M1428" s="27"/>
      <c r="N1428" s="64" t="str">
        <f t="shared" si="66"/>
        <v/>
      </c>
      <c r="O1428" s="64" t="str">
        <f t="shared" si="67"/>
        <v/>
      </c>
      <c r="P1428" s="64">
        <f t="shared" si="68"/>
        <v>13</v>
      </c>
      <c r="Q1428" s="65"/>
      <c r="R1428" s="54" t="str" cm="1">
        <f t="array" ref="R1428">IFERROR(_xlfn.IFS(N1428=5,"Gru",O1428=7,"de",P1428=13,"tom"),"Fejl")</f>
        <v>tom</v>
      </c>
      <c r="S1428" s="54"/>
      <c r="T1428" s="53">
        <v>1427</v>
      </c>
    </row>
    <row r="1429" spans="1:20" ht="15.75" x14ac:dyDescent="0.25">
      <c r="A1429" s="39" t="str">
        <f>IFERROR(VLOOKUP(T1429,Baggrundsark!C1430:F3428,2,FALSE),"")</f>
        <v/>
      </c>
      <c r="B1429" s="39" t="str">
        <f>IFERROR(VLOOKUP(T1429,Baggrundsark!C1430:F3428,3,FALSE),"")</f>
        <v/>
      </c>
      <c r="C1429" s="39" t="str">
        <f>IFERROR(VLOOKUP(T1429,Baggrundsark!C1430:F3428,4,FALSE),"")</f>
        <v/>
      </c>
      <c r="D1429" s="33"/>
      <c r="E1429" s="33"/>
      <c r="F1429" s="34"/>
      <c r="G1429" s="35"/>
      <c r="H1429" s="25"/>
      <c r="I1429" s="33"/>
      <c r="J1429" s="33"/>
      <c r="K1429" s="33"/>
      <c r="L1429" s="33"/>
      <c r="M1429" s="27"/>
      <c r="N1429" s="64" t="str">
        <f t="shared" si="66"/>
        <v/>
      </c>
      <c r="O1429" s="64" t="str">
        <f t="shared" si="67"/>
        <v/>
      </c>
      <c r="P1429" s="64">
        <f t="shared" si="68"/>
        <v>13</v>
      </c>
      <c r="Q1429" s="65"/>
      <c r="R1429" s="54" t="str" cm="1">
        <f t="array" ref="R1429">IFERROR(_xlfn.IFS(N1429=5,"Gru",O1429=7,"de",P1429=13,"tom"),"Fejl")</f>
        <v>tom</v>
      </c>
      <c r="S1429" s="54"/>
      <c r="T1429" s="53">
        <v>1428</v>
      </c>
    </row>
    <row r="1430" spans="1:20" ht="15.75" x14ac:dyDescent="0.25">
      <c r="A1430" s="39" t="str">
        <f>IFERROR(VLOOKUP(T1430,Baggrundsark!C1431:F3429,2,FALSE),"")</f>
        <v/>
      </c>
      <c r="B1430" s="39" t="str">
        <f>IFERROR(VLOOKUP(T1430,Baggrundsark!C1431:F3429,3,FALSE),"")</f>
        <v/>
      </c>
      <c r="C1430" s="39" t="str">
        <f>IFERROR(VLOOKUP(T1430,Baggrundsark!C1431:F3429,4,FALSE),"")</f>
        <v/>
      </c>
      <c r="D1430" s="33"/>
      <c r="E1430" s="33"/>
      <c r="F1430" s="34"/>
      <c r="G1430" s="35"/>
      <c r="H1430" s="25"/>
      <c r="I1430" s="33"/>
      <c r="J1430" s="33"/>
      <c r="K1430" s="33"/>
      <c r="L1430" s="33"/>
      <c r="M1430" s="27"/>
      <c r="N1430" s="64" t="str">
        <f t="shared" si="66"/>
        <v/>
      </c>
      <c r="O1430" s="64" t="str">
        <f t="shared" si="67"/>
        <v/>
      </c>
      <c r="P1430" s="64">
        <f t="shared" si="68"/>
        <v>13</v>
      </c>
      <c r="Q1430" s="65"/>
      <c r="R1430" s="54" t="str" cm="1">
        <f t="array" ref="R1430">IFERROR(_xlfn.IFS(N1430=5,"Gru",O1430=7,"de",P1430=13,"tom"),"Fejl")</f>
        <v>tom</v>
      </c>
      <c r="S1430" s="54"/>
      <c r="T1430" s="53">
        <v>1429</v>
      </c>
    </row>
    <row r="1431" spans="1:20" ht="15.75" x14ac:dyDescent="0.25">
      <c r="A1431" s="39" t="str">
        <f>IFERROR(VLOOKUP(T1431,Baggrundsark!C1432:F3430,2,FALSE),"")</f>
        <v/>
      </c>
      <c r="B1431" s="39" t="str">
        <f>IFERROR(VLOOKUP(T1431,Baggrundsark!C1432:F3430,3,FALSE),"")</f>
        <v/>
      </c>
      <c r="C1431" s="39" t="str">
        <f>IFERROR(VLOOKUP(T1431,Baggrundsark!C1432:F3430,4,FALSE),"")</f>
        <v/>
      </c>
      <c r="D1431" s="33"/>
      <c r="E1431" s="33"/>
      <c r="F1431" s="34"/>
      <c r="G1431" s="35"/>
      <c r="H1431" s="25"/>
      <c r="I1431" s="33"/>
      <c r="J1431" s="33"/>
      <c r="K1431" s="33"/>
      <c r="L1431" s="33"/>
      <c r="M1431" s="27"/>
      <c r="N1431" s="64" t="str">
        <f t="shared" si="66"/>
        <v/>
      </c>
      <c r="O1431" s="64" t="str">
        <f t="shared" si="67"/>
        <v/>
      </c>
      <c r="P1431" s="64">
        <f t="shared" si="68"/>
        <v>13</v>
      </c>
      <c r="Q1431" s="65"/>
      <c r="R1431" s="54" t="str" cm="1">
        <f t="array" ref="R1431">IFERROR(_xlfn.IFS(N1431=5,"Gru",O1431=7,"de",P1431=13,"tom"),"Fejl")</f>
        <v>tom</v>
      </c>
      <c r="S1431" s="54"/>
      <c r="T1431" s="53">
        <v>1430</v>
      </c>
    </row>
    <row r="1432" spans="1:20" ht="15.75" x14ac:dyDescent="0.25">
      <c r="A1432" s="39" t="str">
        <f>IFERROR(VLOOKUP(T1432,Baggrundsark!C1433:F3431,2,FALSE),"")</f>
        <v/>
      </c>
      <c r="B1432" s="39" t="str">
        <f>IFERROR(VLOOKUP(T1432,Baggrundsark!C1433:F3431,3,FALSE),"")</f>
        <v/>
      </c>
      <c r="C1432" s="39" t="str">
        <f>IFERROR(VLOOKUP(T1432,Baggrundsark!C1433:F3431,4,FALSE),"")</f>
        <v/>
      </c>
      <c r="D1432" s="33"/>
      <c r="E1432" s="33"/>
      <c r="F1432" s="34"/>
      <c r="G1432" s="35"/>
      <c r="H1432" s="25"/>
      <c r="I1432" s="33"/>
      <c r="J1432" s="33"/>
      <c r="K1432" s="33"/>
      <c r="L1432" s="33"/>
      <c r="M1432" s="27"/>
      <c r="N1432" s="64" t="str">
        <f t="shared" si="66"/>
        <v/>
      </c>
      <c r="O1432" s="64" t="str">
        <f t="shared" si="67"/>
        <v/>
      </c>
      <c r="P1432" s="64">
        <f t="shared" si="68"/>
        <v>13</v>
      </c>
      <c r="Q1432" s="65"/>
      <c r="R1432" s="54" t="str" cm="1">
        <f t="array" ref="R1432">IFERROR(_xlfn.IFS(N1432=5,"Gru",O1432=7,"de",P1432=13,"tom"),"Fejl")</f>
        <v>tom</v>
      </c>
      <c r="S1432" s="54"/>
      <c r="T1432" s="53">
        <v>1431</v>
      </c>
    </row>
    <row r="1433" spans="1:20" ht="15.75" x14ac:dyDescent="0.25">
      <c r="A1433" s="39" t="str">
        <f>IFERROR(VLOOKUP(T1433,Baggrundsark!C1434:F3432,2,FALSE),"")</f>
        <v/>
      </c>
      <c r="B1433" s="39" t="str">
        <f>IFERROR(VLOOKUP(T1433,Baggrundsark!C1434:F3432,3,FALSE),"")</f>
        <v/>
      </c>
      <c r="C1433" s="39" t="str">
        <f>IFERROR(VLOOKUP(T1433,Baggrundsark!C1434:F3432,4,FALSE),"")</f>
        <v/>
      </c>
      <c r="D1433" s="33"/>
      <c r="E1433" s="33"/>
      <c r="F1433" s="34"/>
      <c r="G1433" s="35"/>
      <c r="H1433" s="25"/>
      <c r="I1433" s="33"/>
      <c r="J1433" s="33"/>
      <c r="K1433" s="33"/>
      <c r="L1433" s="33"/>
      <c r="M1433" s="27"/>
      <c r="N1433" s="64" t="str">
        <f t="shared" si="66"/>
        <v/>
      </c>
      <c r="O1433" s="64" t="str">
        <f t="shared" si="67"/>
        <v/>
      </c>
      <c r="P1433" s="64">
        <f t="shared" si="68"/>
        <v>13</v>
      </c>
      <c r="Q1433" s="65"/>
      <c r="R1433" s="54" t="str" cm="1">
        <f t="array" ref="R1433">IFERROR(_xlfn.IFS(N1433=5,"Gru",O1433=7,"de",P1433=13,"tom"),"Fejl")</f>
        <v>tom</v>
      </c>
      <c r="S1433" s="54"/>
      <c r="T1433" s="53">
        <v>1432</v>
      </c>
    </row>
    <row r="1434" spans="1:20" ht="15.75" x14ac:dyDescent="0.25">
      <c r="A1434" s="39" t="str">
        <f>IFERROR(VLOOKUP(T1434,Baggrundsark!C1435:F3433,2,FALSE),"")</f>
        <v/>
      </c>
      <c r="B1434" s="39" t="str">
        <f>IFERROR(VLOOKUP(T1434,Baggrundsark!C1435:F3433,3,FALSE),"")</f>
        <v/>
      </c>
      <c r="C1434" s="39" t="str">
        <f>IFERROR(VLOOKUP(T1434,Baggrundsark!C1435:F3433,4,FALSE),"")</f>
        <v/>
      </c>
      <c r="D1434" s="33"/>
      <c r="E1434" s="33"/>
      <c r="F1434" s="34"/>
      <c r="G1434" s="35"/>
      <c r="H1434" s="25"/>
      <c r="I1434" s="33"/>
      <c r="J1434" s="33"/>
      <c r="K1434" s="33"/>
      <c r="L1434" s="33"/>
      <c r="M1434" s="27"/>
      <c r="N1434" s="64" t="str">
        <f t="shared" si="66"/>
        <v/>
      </c>
      <c r="O1434" s="64" t="str">
        <f t="shared" si="67"/>
        <v/>
      </c>
      <c r="P1434" s="64">
        <f t="shared" si="68"/>
        <v>13</v>
      </c>
      <c r="Q1434" s="65"/>
      <c r="R1434" s="54" t="str" cm="1">
        <f t="array" ref="R1434">IFERROR(_xlfn.IFS(N1434=5,"Gru",O1434=7,"de",P1434=13,"tom"),"Fejl")</f>
        <v>tom</v>
      </c>
      <c r="S1434" s="54"/>
      <c r="T1434" s="53">
        <v>1433</v>
      </c>
    </row>
    <row r="1435" spans="1:20" ht="15.75" x14ac:dyDescent="0.25">
      <c r="A1435" s="39" t="str">
        <f>IFERROR(VLOOKUP(T1435,Baggrundsark!C1436:F3434,2,FALSE),"")</f>
        <v/>
      </c>
      <c r="B1435" s="39" t="str">
        <f>IFERROR(VLOOKUP(T1435,Baggrundsark!C1436:F3434,3,FALSE),"")</f>
        <v/>
      </c>
      <c r="C1435" s="39" t="str">
        <f>IFERROR(VLOOKUP(T1435,Baggrundsark!C1436:F3434,4,FALSE),"")</f>
        <v/>
      </c>
      <c r="D1435" s="33"/>
      <c r="E1435" s="33"/>
      <c r="F1435" s="34"/>
      <c r="G1435" s="35"/>
      <c r="H1435" s="25"/>
      <c r="I1435" s="33"/>
      <c r="J1435" s="33"/>
      <c r="K1435" s="33"/>
      <c r="L1435" s="33"/>
      <c r="M1435" s="27"/>
      <c r="N1435" s="64" t="str">
        <f t="shared" si="66"/>
        <v/>
      </c>
      <c r="O1435" s="64" t="str">
        <f t="shared" si="67"/>
        <v/>
      </c>
      <c r="P1435" s="64">
        <f t="shared" si="68"/>
        <v>13</v>
      </c>
      <c r="Q1435" s="65"/>
      <c r="R1435" s="54" t="str" cm="1">
        <f t="array" ref="R1435">IFERROR(_xlfn.IFS(N1435=5,"Gru",O1435=7,"de",P1435=13,"tom"),"Fejl")</f>
        <v>tom</v>
      </c>
      <c r="S1435" s="54"/>
      <c r="T1435" s="53">
        <v>1434</v>
      </c>
    </row>
    <row r="1436" spans="1:20" ht="15.75" x14ac:dyDescent="0.25">
      <c r="A1436" s="39" t="str">
        <f>IFERROR(VLOOKUP(T1436,Baggrundsark!C1437:F3435,2,FALSE),"")</f>
        <v/>
      </c>
      <c r="B1436" s="39" t="str">
        <f>IFERROR(VLOOKUP(T1436,Baggrundsark!C1437:F3435,3,FALSE),"")</f>
        <v/>
      </c>
      <c r="C1436" s="39" t="str">
        <f>IFERROR(VLOOKUP(T1436,Baggrundsark!C1437:F3435,4,FALSE),"")</f>
        <v/>
      </c>
      <c r="D1436" s="33"/>
      <c r="E1436" s="33"/>
      <c r="F1436" s="34"/>
      <c r="G1436" s="35"/>
      <c r="H1436" s="25"/>
      <c r="I1436" s="33"/>
      <c r="J1436" s="33"/>
      <c r="K1436" s="33"/>
      <c r="L1436" s="33"/>
      <c r="M1436" s="27"/>
      <c r="N1436" s="64" t="str">
        <f t="shared" si="66"/>
        <v/>
      </c>
      <c r="O1436" s="64" t="str">
        <f t="shared" si="67"/>
        <v/>
      </c>
      <c r="P1436" s="64">
        <f t="shared" si="68"/>
        <v>13</v>
      </c>
      <c r="Q1436" s="65"/>
      <c r="R1436" s="54" t="str" cm="1">
        <f t="array" ref="R1436">IFERROR(_xlfn.IFS(N1436=5,"Gru",O1436=7,"de",P1436=13,"tom"),"Fejl")</f>
        <v>tom</v>
      </c>
      <c r="S1436" s="54"/>
      <c r="T1436" s="53">
        <v>1435</v>
      </c>
    </row>
    <row r="1437" spans="1:20" ht="15.75" x14ac:dyDescent="0.25">
      <c r="A1437" s="39" t="str">
        <f>IFERROR(VLOOKUP(T1437,Baggrundsark!C1438:F3436,2,FALSE),"")</f>
        <v/>
      </c>
      <c r="B1437" s="39" t="str">
        <f>IFERROR(VLOOKUP(T1437,Baggrundsark!C1438:F3436,3,FALSE),"")</f>
        <v/>
      </c>
      <c r="C1437" s="39" t="str">
        <f>IFERROR(VLOOKUP(T1437,Baggrundsark!C1438:F3436,4,FALSE),"")</f>
        <v/>
      </c>
      <c r="D1437" s="33"/>
      <c r="E1437" s="33"/>
      <c r="F1437" s="34"/>
      <c r="G1437" s="35"/>
      <c r="H1437" s="25"/>
      <c r="I1437" s="33"/>
      <c r="J1437" s="33"/>
      <c r="K1437" s="33"/>
      <c r="L1437" s="33"/>
      <c r="M1437" s="27"/>
      <c r="N1437" s="64" t="str">
        <f t="shared" si="66"/>
        <v/>
      </c>
      <c r="O1437" s="64" t="str">
        <f t="shared" si="67"/>
        <v/>
      </c>
      <c r="P1437" s="64">
        <f t="shared" si="68"/>
        <v>13</v>
      </c>
      <c r="Q1437" s="65"/>
      <c r="R1437" s="54" t="str" cm="1">
        <f t="array" ref="R1437">IFERROR(_xlfn.IFS(N1437=5,"Gru",O1437=7,"de",P1437=13,"tom"),"Fejl")</f>
        <v>tom</v>
      </c>
      <c r="S1437" s="54"/>
      <c r="T1437" s="53">
        <v>1436</v>
      </c>
    </row>
    <row r="1438" spans="1:20" ht="15.75" x14ac:dyDescent="0.25">
      <c r="A1438" s="39" t="str">
        <f>IFERROR(VLOOKUP(T1438,Baggrundsark!C1439:F3437,2,FALSE),"")</f>
        <v/>
      </c>
      <c r="B1438" s="39" t="str">
        <f>IFERROR(VLOOKUP(T1438,Baggrundsark!C1439:F3437,3,FALSE),"")</f>
        <v/>
      </c>
      <c r="C1438" s="39" t="str">
        <f>IFERROR(VLOOKUP(T1438,Baggrundsark!C1439:F3437,4,FALSE),"")</f>
        <v/>
      </c>
      <c r="D1438" s="33"/>
      <c r="E1438" s="33"/>
      <c r="F1438" s="34"/>
      <c r="G1438" s="35"/>
      <c r="H1438" s="25"/>
      <c r="I1438" s="33"/>
      <c r="J1438" s="33"/>
      <c r="K1438" s="33"/>
      <c r="L1438" s="33"/>
      <c r="M1438" s="27"/>
      <c r="N1438" s="64" t="str">
        <f t="shared" si="66"/>
        <v/>
      </c>
      <c r="O1438" s="64" t="str">
        <f t="shared" si="67"/>
        <v/>
      </c>
      <c r="P1438" s="64">
        <f t="shared" si="68"/>
        <v>13</v>
      </c>
      <c r="Q1438" s="65"/>
      <c r="R1438" s="54" t="str" cm="1">
        <f t="array" ref="R1438">IFERROR(_xlfn.IFS(N1438=5,"Gru",O1438=7,"de",P1438=13,"tom"),"Fejl")</f>
        <v>tom</v>
      </c>
      <c r="S1438" s="54"/>
      <c r="T1438" s="53">
        <v>1437</v>
      </c>
    </row>
    <row r="1439" spans="1:20" ht="15.75" x14ac:dyDescent="0.25">
      <c r="A1439" s="39" t="str">
        <f>IFERROR(VLOOKUP(T1439,Baggrundsark!C1440:F3438,2,FALSE),"")</f>
        <v/>
      </c>
      <c r="B1439" s="39" t="str">
        <f>IFERROR(VLOOKUP(T1439,Baggrundsark!C1440:F3438,3,FALSE),"")</f>
        <v/>
      </c>
      <c r="C1439" s="39" t="str">
        <f>IFERROR(VLOOKUP(T1439,Baggrundsark!C1440:F3438,4,FALSE),"")</f>
        <v/>
      </c>
      <c r="D1439" s="33"/>
      <c r="E1439" s="33"/>
      <c r="F1439" s="34"/>
      <c r="G1439" s="35"/>
      <c r="H1439" s="25"/>
      <c r="I1439" s="33"/>
      <c r="J1439" s="33"/>
      <c r="K1439" s="33"/>
      <c r="L1439" s="33"/>
      <c r="M1439" s="27"/>
      <c r="N1439" s="64" t="str">
        <f t="shared" si="66"/>
        <v/>
      </c>
      <c r="O1439" s="64" t="str">
        <f t="shared" si="67"/>
        <v/>
      </c>
      <c r="P1439" s="64">
        <f t="shared" si="68"/>
        <v>13</v>
      </c>
      <c r="Q1439" s="65"/>
      <c r="R1439" s="54" t="str" cm="1">
        <f t="array" ref="R1439">IFERROR(_xlfn.IFS(N1439=5,"Gru",O1439=7,"de",P1439=13,"tom"),"Fejl")</f>
        <v>tom</v>
      </c>
      <c r="S1439" s="54"/>
      <c r="T1439" s="53">
        <v>1438</v>
      </c>
    </row>
    <row r="1440" spans="1:20" ht="15.75" x14ac:dyDescent="0.25">
      <c r="A1440" s="39" t="str">
        <f>IFERROR(VLOOKUP(T1440,Baggrundsark!C1441:F3439,2,FALSE),"")</f>
        <v/>
      </c>
      <c r="B1440" s="39" t="str">
        <f>IFERROR(VLOOKUP(T1440,Baggrundsark!C1441:F3439,3,FALSE),"")</f>
        <v/>
      </c>
      <c r="C1440" s="39" t="str">
        <f>IFERROR(VLOOKUP(T1440,Baggrundsark!C1441:F3439,4,FALSE),"")</f>
        <v/>
      </c>
      <c r="D1440" s="33"/>
      <c r="E1440" s="33"/>
      <c r="F1440" s="34"/>
      <c r="G1440" s="35"/>
      <c r="H1440" s="25"/>
      <c r="I1440" s="33"/>
      <c r="J1440" s="33"/>
      <c r="K1440" s="33"/>
      <c r="L1440" s="33"/>
      <c r="M1440" s="27"/>
      <c r="N1440" s="64" t="str">
        <f t="shared" si="66"/>
        <v/>
      </c>
      <c r="O1440" s="64" t="str">
        <f t="shared" si="67"/>
        <v/>
      </c>
      <c r="P1440" s="64">
        <f t="shared" si="68"/>
        <v>13</v>
      </c>
      <c r="Q1440" s="65"/>
      <c r="R1440" s="54" t="str" cm="1">
        <f t="array" ref="R1440">IFERROR(_xlfn.IFS(N1440=5,"Gru",O1440=7,"de",P1440=13,"tom"),"Fejl")</f>
        <v>tom</v>
      </c>
      <c r="S1440" s="54"/>
      <c r="T1440" s="53">
        <v>1439</v>
      </c>
    </row>
    <row r="1441" spans="1:20" ht="15.75" x14ac:dyDescent="0.25">
      <c r="A1441" s="39" t="str">
        <f>IFERROR(VLOOKUP(T1441,Baggrundsark!C1442:F3440,2,FALSE),"")</f>
        <v/>
      </c>
      <c r="B1441" s="39" t="str">
        <f>IFERROR(VLOOKUP(T1441,Baggrundsark!C1442:F3440,3,FALSE),"")</f>
        <v/>
      </c>
      <c r="C1441" s="39" t="str">
        <f>IFERROR(VLOOKUP(T1441,Baggrundsark!C1442:F3440,4,FALSE),"")</f>
        <v/>
      </c>
      <c r="D1441" s="33"/>
      <c r="E1441" s="33"/>
      <c r="F1441" s="34"/>
      <c r="G1441" s="35"/>
      <c r="H1441" s="25"/>
      <c r="I1441" s="33"/>
      <c r="J1441" s="33"/>
      <c r="K1441" s="33"/>
      <c r="L1441" s="33"/>
      <c r="M1441" s="27"/>
      <c r="N1441" s="64" t="str">
        <f t="shared" si="66"/>
        <v/>
      </c>
      <c r="O1441" s="64" t="str">
        <f t="shared" si="67"/>
        <v/>
      </c>
      <c r="P1441" s="64">
        <f t="shared" si="68"/>
        <v>13</v>
      </c>
      <c r="Q1441" s="65"/>
      <c r="R1441" s="54" t="str" cm="1">
        <f t="array" ref="R1441">IFERROR(_xlfn.IFS(N1441=5,"Gru",O1441=7,"de",P1441=13,"tom"),"Fejl")</f>
        <v>tom</v>
      </c>
      <c r="S1441" s="54"/>
      <c r="T1441" s="53">
        <v>1440</v>
      </c>
    </row>
    <row r="1442" spans="1:20" ht="15.75" x14ac:dyDescent="0.25">
      <c r="A1442" s="39" t="str">
        <f>IFERROR(VLOOKUP(T1442,Baggrundsark!C1443:F3441,2,FALSE),"")</f>
        <v/>
      </c>
      <c r="B1442" s="39" t="str">
        <f>IFERROR(VLOOKUP(T1442,Baggrundsark!C1443:F3441,3,FALSE),"")</f>
        <v/>
      </c>
      <c r="C1442" s="39" t="str">
        <f>IFERROR(VLOOKUP(T1442,Baggrundsark!C1443:F3441,4,FALSE),"")</f>
        <v/>
      </c>
      <c r="D1442" s="33"/>
      <c r="E1442" s="33"/>
      <c r="F1442" s="34"/>
      <c r="G1442" s="35"/>
      <c r="H1442" s="25"/>
      <c r="I1442" s="33"/>
      <c r="J1442" s="33"/>
      <c r="K1442" s="33"/>
      <c r="L1442" s="33"/>
      <c r="M1442" s="27"/>
      <c r="N1442" s="64" t="str">
        <f t="shared" si="66"/>
        <v/>
      </c>
      <c r="O1442" s="64" t="str">
        <f t="shared" si="67"/>
        <v/>
      </c>
      <c r="P1442" s="64">
        <f t="shared" si="68"/>
        <v>13</v>
      </c>
      <c r="Q1442" s="65"/>
      <c r="R1442" s="54" t="str" cm="1">
        <f t="array" ref="R1442">IFERROR(_xlfn.IFS(N1442=5,"Gru",O1442=7,"de",P1442=13,"tom"),"Fejl")</f>
        <v>tom</v>
      </c>
      <c r="S1442" s="54"/>
      <c r="T1442" s="53">
        <v>1441</v>
      </c>
    </row>
    <row r="1443" spans="1:20" ht="15.75" x14ac:dyDescent="0.25">
      <c r="A1443" s="39" t="str">
        <f>IFERROR(VLOOKUP(T1443,Baggrundsark!C1444:F3442,2,FALSE),"")</f>
        <v/>
      </c>
      <c r="B1443" s="39" t="str">
        <f>IFERROR(VLOOKUP(T1443,Baggrundsark!C1444:F3442,3,FALSE),"")</f>
        <v/>
      </c>
      <c r="C1443" s="39" t="str">
        <f>IFERROR(VLOOKUP(T1443,Baggrundsark!C1444:F3442,4,FALSE),"")</f>
        <v/>
      </c>
      <c r="D1443" s="33"/>
      <c r="E1443" s="33"/>
      <c r="F1443" s="34"/>
      <c r="G1443" s="35"/>
      <c r="H1443" s="25"/>
      <c r="I1443" s="33"/>
      <c r="J1443" s="33"/>
      <c r="K1443" s="33"/>
      <c r="L1443" s="33"/>
      <c r="M1443" s="27"/>
      <c r="N1443" s="64" t="str">
        <f t="shared" si="66"/>
        <v/>
      </c>
      <c r="O1443" s="64" t="str">
        <f t="shared" si="67"/>
        <v/>
      </c>
      <c r="P1443" s="64">
        <f t="shared" si="68"/>
        <v>13</v>
      </c>
      <c r="Q1443" s="65"/>
      <c r="R1443" s="54" t="str" cm="1">
        <f t="array" ref="R1443">IFERROR(_xlfn.IFS(N1443=5,"Gru",O1443=7,"de",P1443=13,"tom"),"Fejl")</f>
        <v>tom</v>
      </c>
      <c r="S1443" s="54"/>
      <c r="T1443" s="53">
        <v>1442</v>
      </c>
    </row>
    <row r="1444" spans="1:20" ht="15.75" x14ac:dyDescent="0.25">
      <c r="A1444" s="39" t="str">
        <f>IFERROR(VLOOKUP(T1444,Baggrundsark!C1445:F3443,2,FALSE),"")</f>
        <v/>
      </c>
      <c r="B1444" s="39" t="str">
        <f>IFERROR(VLOOKUP(T1444,Baggrundsark!C1445:F3443,3,FALSE),"")</f>
        <v/>
      </c>
      <c r="C1444" s="39" t="str">
        <f>IFERROR(VLOOKUP(T1444,Baggrundsark!C1445:F3443,4,FALSE),"")</f>
        <v/>
      </c>
      <c r="D1444" s="33"/>
      <c r="E1444" s="33"/>
      <c r="F1444" s="34"/>
      <c r="G1444" s="35"/>
      <c r="H1444" s="25"/>
      <c r="I1444" s="33"/>
      <c r="J1444" s="33"/>
      <c r="K1444" s="33"/>
      <c r="L1444" s="33"/>
      <c r="M1444" s="27"/>
      <c r="N1444" s="64" t="str">
        <f t="shared" si="66"/>
        <v/>
      </c>
      <c r="O1444" s="64" t="str">
        <f t="shared" si="67"/>
        <v/>
      </c>
      <c r="P1444" s="64">
        <f t="shared" si="68"/>
        <v>13</v>
      </c>
      <c r="Q1444" s="65"/>
      <c r="R1444" s="54" t="str" cm="1">
        <f t="array" ref="R1444">IFERROR(_xlfn.IFS(N1444=5,"Gru",O1444=7,"de",P1444=13,"tom"),"Fejl")</f>
        <v>tom</v>
      </c>
      <c r="S1444" s="54"/>
      <c r="T1444" s="53">
        <v>1443</v>
      </c>
    </row>
    <row r="1445" spans="1:20" ht="15.75" x14ac:dyDescent="0.25">
      <c r="A1445" s="39" t="str">
        <f>IFERROR(VLOOKUP(T1445,Baggrundsark!C1446:F3444,2,FALSE),"")</f>
        <v/>
      </c>
      <c r="B1445" s="39" t="str">
        <f>IFERROR(VLOOKUP(T1445,Baggrundsark!C1446:F3444,3,FALSE),"")</f>
        <v/>
      </c>
      <c r="C1445" s="39" t="str">
        <f>IFERROR(VLOOKUP(T1445,Baggrundsark!C1446:F3444,4,FALSE),"")</f>
        <v/>
      </c>
      <c r="D1445" s="33"/>
      <c r="E1445" s="33"/>
      <c r="F1445" s="34"/>
      <c r="G1445" s="35"/>
      <c r="H1445" s="25"/>
      <c r="I1445" s="33"/>
      <c r="J1445" s="33"/>
      <c r="K1445" s="33"/>
      <c r="L1445" s="33"/>
      <c r="M1445" s="27"/>
      <c r="N1445" s="64" t="str">
        <f t="shared" si="66"/>
        <v/>
      </c>
      <c r="O1445" s="64" t="str">
        <f t="shared" si="67"/>
        <v/>
      </c>
      <c r="P1445" s="64">
        <f t="shared" si="68"/>
        <v>13</v>
      </c>
      <c r="Q1445" s="65"/>
      <c r="R1445" s="54" t="str" cm="1">
        <f t="array" ref="R1445">IFERROR(_xlfn.IFS(N1445=5,"Gru",O1445=7,"de",P1445=13,"tom"),"Fejl")</f>
        <v>tom</v>
      </c>
      <c r="S1445" s="54"/>
      <c r="T1445" s="53">
        <v>1444</v>
      </c>
    </row>
    <row r="1446" spans="1:20" ht="15.75" x14ac:dyDescent="0.25">
      <c r="A1446" s="39" t="str">
        <f>IFERROR(VLOOKUP(T1446,Baggrundsark!C1447:F3445,2,FALSE),"")</f>
        <v/>
      </c>
      <c r="B1446" s="39" t="str">
        <f>IFERROR(VLOOKUP(T1446,Baggrundsark!C1447:F3445,3,FALSE),"")</f>
        <v/>
      </c>
      <c r="C1446" s="39" t="str">
        <f>IFERROR(VLOOKUP(T1446,Baggrundsark!C1447:F3445,4,FALSE),"")</f>
        <v/>
      </c>
      <c r="D1446" s="33"/>
      <c r="E1446" s="33"/>
      <c r="F1446" s="34"/>
      <c r="G1446" s="35"/>
      <c r="H1446" s="25"/>
      <c r="I1446" s="33"/>
      <c r="J1446" s="33"/>
      <c r="K1446" s="33"/>
      <c r="L1446" s="33"/>
      <c r="M1446" s="27"/>
      <c r="N1446" s="64" t="str">
        <f t="shared" si="66"/>
        <v/>
      </c>
      <c r="O1446" s="64" t="str">
        <f t="shared" si="67"/>
        <v/>
      </c>
      <c r="P1446" s="64">
        <f t="shared" si="68"/>
        <v>13</v>
      </c>
      <c r="Q1446" s="65"/>
      <c r="R1446" s="54" t="str" cm="1">
        <f t="array" ref="R1446">IFERROR(_xlfn.IFS(N1446=5,"Gru",O1446=7,"de",P1446=13,"tom"),"Fejl")</f>
        <v>tom</v>
      </c>
      <c r="S1446" s="54"/>
      <c r="T1446" s="53">
        <v>1445</v>
      </c>
    </row>
    <row r="1447" spans="1:20" ht="15.75" x14ac:dyDescent="0.25">
      <c r="A1447" s="39" t="str">
        <f>IFERROR(VLOOKUP(T1447,Baggrundsark!C1448:F3446,2,FALSE),"")</f>
        <v/>
      </c>
      <c r="B1447" s="39" t="str">
        <f>IFERROR(VLOOKUP(T1447,Baggrundsark!C1448:F3446,3,FALSE),"")</f>
        <v/>
      </c>
      <c r="C1447" s="39" t="str">
        <f>IFERROR(VLOOKUP(T1447,Baggrundsark!C1448:F3446,4,FALSE),"")</f>
        <v/>
      </c>
      <c r="D1447" s="33"/>
      <c r="E1447" s="33"/>
      <c r="F1447" s="34"/>
      <c r="G1447" s="35"/>
      <c r="H1447" s="25"/>
      <c r="I1447" s="33"/>
      <c r="J1447" s="33"/>
      <c r="K1447" s="33"/>
      <c r="L1447" s="33"/>
      <c r="M1447" s="27"/>
      <c r="N1447" s="64" t="str">
        <f t="shared" si="66"/>
        <v/>
      </c>
      <c r="O1447" s="64" t="str">
        <f t="shared" si="67"/>
        <v/>
      </c>
      <c r="P1447" s="64">
        <f t="shared" si="68"/>
        <v>13</v>
      </c>
      <c r="Q1447" s="65"/>
      <c r="R1447" s="54" t="str" cm="1">
        <f t="array" ref="R1447">IFERROR(_xlfn.IFS(N1447=5,"Gru",O1447=7,"de",P1447=13,"tom"),"Fejl")</f>
        <v>tom</v>
      </c>
      <c r="S1447" s="54"/>
      <c r="T1447" s="53">
        <v>1446</v>
      </c>
    </row>
    <row r="1448" spans="1:20" ht="15.75" x14ac:dyDescent="0.25">
      <c r="A1448" s="39" t="str">
        <f>IFERROR(VLOOKUP(T1448,Baggrundsark!C1449:F3447,2,FALSE),"")</f>
        <v/>
      </c>
      <c r="B1448" s="39" t="str">
        <f>IFERROR(VLOOKUP(T1448,Baggrundsark!C1449:F3447,3,FALSE),"")</f>
        <v/>
      </c>
      <c r="C1448" s="39" t="str">
        <f>IFERROR(VLOOKUP(T1448,Baggrundsark!C1449:F3447,4,FALSE),"")</f>
        <v/>
      </c>
      <c r="D1448" s="33"/>
      <c r="E1448" s="33"/>
      <c r="F1448" s="34"/>
      <c r="G1448" s="35"/>
      <c r="H1448" s="25"/>
      <c r="I1448" s="33"/>
      <c r="J1448" s="33"/>
      <c r="K1448" s="33"/>
      <c r="L1448" s="33"/>
      <c r="M1448" s="27"/>
      <c r="N1448" s="64" t="str">
        <f t="shared" si="66"/>
        <v/>
      </c>
      <c r="O1448" s="64" t="str">
        <f t="shared" si="67"/>
        <v/>
      </c>
      <c r="P1448" s="64">
        <f t="shared" si="68"/>
        <v>13</v>
      </c>
      <c r="Q1448" s="65"/>
      <c r="R1448" s="54" t="str" cm="1">
        <f t="array" ref="R1448">IFERROR(_xlfn.IFS(N1448=5,"Gru",O1448=7,"de",P1448=13,"tom"),"Fejl")</f>
        <v>tom</v>
      </c>
      <c r="S1448" s="54"/>
      <c r="T1448" s="53">
        <v>1447</v>
      </c>
    </row>
    <row r="1449" spans="1:20" ht="15.75" x14ac:dyDescent="0.25">
      <c r="A1449" s="39" t="str">
        <f>IFERROR(VLOOKUP(T1449,Baggrundsark!C1450:F3448,2,FALSE),"")</f>
        <v/>
      </c>
      <c r="B1449" s="39" t="str">
        <f>IFERROR(VLOOKUP(T1449,Baggrundsark!C1450:F3448,3,FALSE),"")</f>
        <v/>
      </c>
      <c r="C1449" s="39" t="str">
        <f>IFERROR(VLOOKUP(T1449,Baggrundsark!C1450:F3448,4,FALSE),"")</f>
        <v/>
      </c>
      <c r="D1449" s="33"/>
      <c r="E1449" s="33"/>
      <c r="F1449" s="34"/>
      <c r="G1449" s="35"/>
      <c r="H1449" s="25"/>
      <c r="I1449" s="33"/>
      <c r="J1449" s="33"/>
      <c r="K1449" s="33"/>
      <c r="L1449" s="33"/>
      <c r="M1449" s="27"/>
      <c r="N1449" s="64" t="str">
        <f t="shared" si="66"/>
        <v/>
      </c>
      <c r="O1449" s="64" t="str">
        <f t="shared" si="67"/>
        <v/>
      </c>
      <c r="P1449" s="64">
        <f t="shared" si="68"/>
        <v>13</v>
      </c>
      <c r="Q1449" s="65"/>
      <c r="R1449" s="54" t="str" cm="1">
        <f t="array" ref="R1449">IFERROR(_xlfn.IFS(N1449=5,"Gru",O1449=7,"de",P1449=13,"tom"),"Fejl")</f>
        <v>tom</v>
      </c>
      <c r="S1449" s="54"/>
      <c r="T1449" s="53">
        <v>1448</v>
      </c>
    </row>
    <row r="1450" spans="1:20" ht="15.75" x14ac:dyDescent="0.25">
      <c r="A1450" s="39" t="str">
        <f>IFERROR(VLOOKUP(T1450,Baggrundsark!C1451:F3449,2,FALSE),"")</f>
        <v/>
      </c>
      <c r="B1450" s="39" t="str">
        <f>IFERROR(VLOOKUP(T1450,Baggrundsark!C1451:F3449,3,FALSE),"")</f>
        <v/>
      </c>
      <c r="C1450" s="39" t="str">
        <f>IFERROR(VLOOKUP(T1450,Baggrundsark!C1451:F3449,4,FALSE),"")</f>
        <v/>
      </c>
      <c r="D1450" s="33"/>
      <c r="E1450" s="33"/>
      <c r="F1450" s="34"/>
      <c r="G1450" s="35"/>
      <c r="H1450" s="25"/>
      <c r="I1450" s="33"/>
      <c r="J1450" s="33"/>
      <c r="K1450" s="33"/>
      <c r="L1450" s="33"/>
      <c r="M1450" s="27"/>
      <c r="N1450" s="64" t="str">
        <f t="shared" si="66"/>
        <v/>
      </c>
      <c r="O1450" s="64" t="str">
        <f t="shared" si="67"/>
        <v/>
      </c>
      <c r="P1450" s="64">
        <f t="shared" si="68"/>
        <v>13</v>
      </c>
      <c r="Q1450" s="65"/>
      <c r="R1450" s="54" t="str" cm="1">
        <f t="array" ref="R1450">IFERROR(_xlfn.IFS(N1450=5,"Gru",O1450=7,"de",P1450=13,"tom"),"Fejl")</f>
        <v>tom</v>
      </c>
      <c r="S1450" s="54"/>
      <c r="T1450" s="53">
        <v>1449</v>
      </c>
    </row>
    <row r="1451" spans="1:20" ht="15.75" x14ac:dyDescent="0.25">
      <c r="A1451" s="39" t="str">
        <f>IFERROR(VLOOKUP(T1451,Baggrundsark!C1452:F3450,2,FALSE),"")</f>
        <v/>
      </c>
      <c r="B1451" s="39" t="str">
        <f>IFERROR(VLOOKUP(T1451,Baggrundsark!C1452:F3450,3,FALSE),"")</f>
        <v/>
      </c>
      <c r="C1451" s="39" t="str">
        <f>IFERROR(VLOOKUP(T1451,Baggrundsark!C1452:F3450,4,FALSE),"")</f>
        <v/>
      </c>
      <c r="D1451" s="33"/>
      <c r="E1451" s="33"/>
      <c r="F1451" s="34"/>
      <c r="G1451" s="35"/>
      <c r="H1451" s="25"/>
      <c r="I1451" s="33"/>
      <c r="J1451" s="33"/>
      <c r="K1451" s="33"/>
      <c r="L1451" s="33"/>
      <c r="M1451" s="27"/>
      <c r="N1451" s="64" t="str">
        <f t="shared" si="66"/>
        <v/>
      </c>
      <c r="O1451" s="64" t="str">
        <f t="shared" si="67"/>
        <v/>
      </c>
      <c r="P1451" s="64">
        <f t="shared" si="68"/>
        <v>13</v>
      </c>
      <c r="Q1451" s="65"/>
      <c r="R1451" s="54" t="str" cm="1">
        <f t="array" ref="R1451">IFERROR(_xlfn.IFS(N1451=5,"Gru",O1451=7,"de",P1451=13,"tom"),"Fejl")</f>
        <v>tom</v>
      </c>
      <c r="S1451" s="54"/>
      <c r="T1451" s="53">
        <v>1450</v>
      </c>
    </row>
    <row r="1452" spans="1:20" ht="15.75" x14ac:dyDescent="0.25">
      <c r="A1452" s="39" t="str">
        <f>IFERROR(VLOOKUP(T1452,Baggrundsark!C1453:F3451,2,FALSE),"")</f>
        <v/>
      </c>
      <c r="B1452" s="39" t="str">
        <f>IFERROR(VLOOKUP(T1452,Baggrundsark!C1453:F3451,3,FALSE),"")</f>
        <v/>
      </c>
      <c r="C1452" s="39" t="str">
        <f>IFERROR(VLOOKUP(T1452,Baggrundsark!C1453:F3451,4,FALSE),"")</f>
        <v/>
      </c>
      <c r="D1452" s="33"/>
      <c r="E1452" s="33"/>
      <c r="F1452" s="34"/>
      <c r="G1452" s="35"/>
      <c r="H1452" s="25"/>
      <c r="I1452" s="33"/>
      <c r="J1452" s="33"/>
      <c r="K1452" s="33"/>
      <c r="L1452" s="33"/>
      <c r="M1452" s="27"/>
      <c r="N1452" s="64" t="str">
        <f t="shared" si="66"/>
        <v/>
      </c>
      <c r="O1452" s="64" t="str">
        <f t="shared" si="67"/>
        <v/>
      </c>
      <c r="P1452" s="64">
        <f t="shared" si="68"/>
        <v>13</v>
      </c>
      <c r="Q1452" s="65"/>
      <c r="R1452" s="54" t="str" cm="1">
        <f t="array" ref="R1452">IFERROR(_xlfn.IFS(N1452=5,"Gru",O1452=7,"de",P1452=13,"tom"),"Fejl")</f>
        <v>tom</v>
      </c>
      <c r="S1452" s="54"/>
      <c r="T1452" s="53">
        <v>1451</v>
      </c>
    </row>
    <row r="1453" spans="1:20" ht="15.75" x14ac:dyDescent="0.25">
      <c r="A1453" s="39" t="str">
        <f>IFERROR(VLOOKUP(T1453,Baggrundsark!C1454:F3452,2,FALSE),"")</f>
        <v/>
      </c>
      <c r="B1453" s="39" t="str">
        <f>IFERROR(VLOOKUP(T1453,Baggrundsark!C1454:F3452,3,FALSE),"")</f>
        <v/>
      </c>
      <c r="C1453" s="39" t="str">
        <f>IFERROR(VLOOKUP(T1453,Baggrundsark!C1454:F3452,4,FALSE),"")</f>
        <v/>
      </c>
      <c r="D1453" s="33"/>
      <c r="E1453" s="33"/>
      <c r="F1453" s="34"/>
      <c r="G1453" s="35"/>
      <c r="H1453" s="25"/>
      <c r="I1453" s="33"/>
      <c r="J1453" s="33"/>
      <c r="K1453" s="33"/>
      <c r="L1453" s="33"/>
      <c r="M1453" s="27"/>
      <c r="N1453" s="64" t="str">
        <f t="shared" si="66"/>
        <v/>
      </c>
      <c r="O1453" s="64" t="str">
        <f t="shared" si="67"/>
        <v/>
      </c>
      <c r="P1453" s="64">
        <f t="shared" si="68"/>
        <v>13</v>
      </c>
      <c r="Q1453" s="65"/>
      <c r="R1453" s="54" t="str" cm="1">
        <f t="array" ref="R1453">IFERROR(_xlfn.IFS(N1453=5,"Gru",O1453=7,"de",P1453=13,"tom"),"Fejl")</f>
        <v>tom</v>
      </c>
      <c r="S1453" s="54"/>
      <c r="T1453" s="53">
        <v>1452</v>
      </c>
    </row>
    <row r="1454" spans="1:20" ht="15.75" x14ac:dyDescent="0.25">
      <c r="A1454" s="39" t="str">
        <f>IFERROR(VLOOKUP(T1454,Baggrundsark!C1455:F3453,2,FALSE),"")</f>
        <v/>
      </c>
      <c r="B1454" s="39" t="str">
        <f>IFERROR(VLOOKUP(T1454,Baggrundsark!C1455:F3453,3,FALSE),"")</f>
        <v/>
      </c>
      <c r="C1454" s="39" t="str">
        <f>IFERROR(VLOOKUP(T1454,Baggrundsark!C1455:F3453,4,FALSE),"")</f>
        <v/>
      </c>
      <c r="D1454" s="33"/>
      <c r="E1454" s="33"/>
      <c r="F1454" s="34"/>
      <c r="G1454" s="35"/>
      <c r="H1454" s="25"/>
      <c r="I1454" s="33"/>
      <c r="J1454" s="33"/>
      <c r="K1454" s="33"/>
      <c r="L1454" s="33"/>
      <c r="M1454" s="27"/>
      <c r="N1454" s="64" t="str">
        <f t="shared" si="66"/>
        <v/>
      </c>
      <c r="O1454" s="64" t="str">
        <f t="shared" si="67"/>
        <v/>
      </c>
      <c r="P1454" s="64">
        <f t="shared" si="68"/>
        <v>13</v>
      </c>
      <c r="Q1454" s="65"/>
      <c r="R1454" s="54" t="str" cm="1">
        <f t="array" ref="R1454">IFERROR(_xlfn.IFS(N1454=5,"Gru",O1454=7,"de",P1454=13,"tom"),"Fejl")</f>
        <v>tom</v>
      </c>
      <c r="S1454" s="54"/>
      <c r="T1454" s="53">
        <v>1453</v>
      </c>
    </row>
    <row r="1455" spans="1:20" ht="15.75" x14ac:dyDescent="0.25">
      <c r="A1455" s="39" t="str">
        <f>IFERROR(VLOOKUP(T1455,Baggrundsark!C1456:F3454,2,FALSE),"")</f>
        <v/>
      </c>
      <c r="B1455" s="39" t="str">
        <f>IFERROR(VLOOKUP(T1455,Baggrundsark!C1456:F3454,3,FALSE),"")</f>
        <v/>
      </c>
      <c r="C1455" s="39" t="str">
        <f>IFERROR(VLOOKUP(T1455,Baggrundsark!C1456:F3454,4,FALSE),"")</f>
        <v/>
      </c>
      <c r="D1455" s="33"/>
      <c r="E1455" s="33"/>
      <c r="F1455" s="34"/>
      <c r="G1455" s="35"/>
      <c r="H1455" s="25"/>
      <c r="I1455" s="33"/>
      <c r="J1455" s="33"/>
      <c r="K1455" s="33"/>
      <c r="L1455" s="33"/>
      <c r="M1455" s="27"/>
      <c r="N1455" s="64" t="str">
        <f t="shared" si="66"/>
        <v/>
      </c>
      <c r="O1455" s="64" t="str">
        <f t="shared" si="67"/>
        <v/>
      </c>
      <c r="P1455" s="64">
        <f t="shared" si="68"/>
        <v>13</v>
      </c>
      <c r="Q1455" s="65"/>
      <c r="R1455" s="54" t="str" cm="1">
        <f t="array" ref="R1455">IFERROR(_xlfn.IFS(N1455=5,"Gru",O1455=7,"de",P1455=13,"tom"),"Fejl")</f>
        <v>tom</v>
      </c>
      <c r="S1455" s="54"/>
      <c r="T1455" s="53">
        <v>1454</v>
      </c>
    </row>
    <row r="1456" spans="1:20" ht="15.75" x14ac:dyDescent="0.25">
      <c r="A1456" s="39" t="str">
        <f>IFERROR(VLOOKUP(T1456,Baggrundsark!C1457:F3455,2,FALSE),"")</f>
        <v/>
      </c>
      <c r="B1456" s="39" t="str">
        <f>IFERROR(VLOOKUP(T1456,Baggrundsark!C1457:F3455,3,FALSE),"")</f>
        <v/>
      </c>
      <c r="C1456" s="39" t="str">
        <f>IFERROR(VLOOKUP(T1456,Baggrundsark!C1457:F3455,4,FALSE),"")</f>
        <v/>
      </c>
      <c r="D1456" s="33"/>
      <c r="E1456" s="33"/>
      <c r="F1456" s="34"/>
      <c r="G1456" s="35"/>
      <c r="H1456" s="25"/>
      <c r="I1456" s="33"/>
      <c r="J1456" s="33"/>
      <c r="K1456" s="33"/>
      <c r="L1456" s="33"/>
      <c r="M1456" s="27"/>
      <c r="N1456" s="64" t="str">
        <f t="shared" si="66"/>
        <v/>
      </c>
      <c r="O1456" s="64" t="str">
        <f t="shared" si="67"/>
        <v/>
      </c>
      <c r="P1456" s="64">
        <f t="shared" si="68"/>
        <v>13</v>
      </c>
      <c r="Q1456" s="65"/>
      <c r="R1456" s="54" t="str" cm="1">
        <f t="array" ref="R1456">IFERROR(_xlfn.IFS(N1456=5,"Gru",O1456=7,"de",P1456=13,"tom"),"Fejl")</f>
        <v>tom</v>
      </c>
      <c r="S1456" s="54"/>
      <c r="T1456" s="53">
        <v>1455</v>
      </c>
    </row>
    <row r="1457" spans="1:20" ht="15.75" x14ac:dyDescent="0.25">
      <c r="A1457" s="39" t="str">
        <f>IFERROR(VLOOKUP(T1457,Baggrundsark!C1458:F3456,2,FALSE),"")</f>
        <v/>
      </c>
      <c r="B1457" s="39" t="str">
        <f>IFERROR(VLOOKUP(T1457,Baggrundsark!C1458:F3456,3,FALSE),"")</f>
        <v/>
      </c>
      <c r="C1457" s="39" t="str">
        <f>IFERROR(VLOOKUP(T1457,Baggrundsark!C1458:F3456,4,FALSE),"")</f>
        <v/>
      </c>
      <c r="D1457" s="33"/>
      <c r="E1457" s="33"/>
      <c r="F1457" s="34"/>
      <c r="G1457" s="35"/>
      <c r="H1457" s="25"/>
      <c r="I1457" s="33"/>
      <c r="J1457" s="33"/>
      <c r="K1457" s="33"/>
      <c r="L1457" s="33"/>
      <c r="M1457" s="27"/>
      <c r="N1457" s="64" t="str">
        <f t="shared" si="66"/>
        <v/>
      </c>
      <c r="O1457" s="64" t="str">
        <f t="shared" si="67"/>
        <v/>
      </c>
      <c r="P1457" s="64">
        <f t="shared" si="68"/>
        <v>13</v>
      </c>
      <c r="Q1457" s="65"/>
      <c r="R1457" s="54" t="str" cm="1">
        <f t="array" ref="R1457">IFERROR(_xlfn.IFS(N1457=5,"Gru",O1457=7,"de",P1457=13,"tom"),"Fejl")</f>
        <v>tom</v>
      </c>
      <c r="S1457" s="54"/>
      <c r="T1457" s="53">
        <v>1456</v>
      </c>
    </row>
    <row r="1458" spans="1:20" ht="15.75" x14ac:dyDescent="0.25">
      <c r="A1458" s="39" t="str">
        <f>IFERROR(VLOOKUP(T1458,Baggrundsark!C1459:F3457,2,FALSE),"")</f>
        <v/>
      </c>
      <c r="B1458" s="39" t="str">
        <f>IFERROR(VLOOKUP(T1458,Baggrundsark!C1459:F3457,3,FALSE),"")</f>
        <v/>
      </c>
      <c r="C1458" s="39" t="str">
        <f>IFERROR(VLOOKUP(T1458,Baggrundsark!C1459:F3457,4,FALSE),"")</f>
        <v/>
      </c>
      <c r="D1458" s="33"/>
      <c r="E1458" s="33"/>
      <c r="F1458" s="34"/>
      <c r="G1458" s="35"/>
      <c r="H1458" s="25"/>
      <c r="I1458" s="33"/>
      <c r="J1458" s="33"/>
      <c r="K1458" s="33"/>
      <c r="L1458" s="33"/>
      <c r="M1458" s="27"/>
      <c r="N1458" s="64" t="str">
        <f t="shared" si="66"/>
        <v/>
      </c>
      <c r="O1458" s="64" t="str">
        <f t="shared" si="67"/>
        <v/>
      </c>
      <c r="P1458" s="64">
        <f t="shared" si="68"/>
        <v>13</v>
      </c>
      <c r="Q1458" s="65"/>
      <c r="R1458" s="54" t="str" cm="1">
        <f t="array" ref="R1458">IFERROR(_xlfn.IFS(N1458=5,"Gru",O1458=7,"de",P1458=13,"tom"),"Fejl")</f>
        <v>tom</v>
      </c>
      <c r="S1458" s="54"/>
      <c r="T1458" s="53">
        <v>1457</v>
      </c>
    </row>
    <row r="1459" spans="1:20" ht="15.75" x14ac:dyDescent="0.25">
      <c r="A1459" s="39" t="str">
        <f>IFERROR(VLOOKUP(T1459,Baggrundsark!C1460:F3458,2,FALSE),"")</f>
        <v/>
      </c>
      <c r="B1459" s="39" t="str">
        <f>IFERROR(VLOOKUP(T1459,Baggrundsark!C1460:F3458,3,FALSE),"")</f>
        <v/>
      </c>
      <c r="C1459" s="39" t="str">
        <f>IFERROR(VLOOKUP(T1459,Baggrundsark!C1460:F3458,4,FALSE),"")</f>
        <v/>
      </c>
      <c r="D1459" s="33"/>
      <c r="E1459" s="33"/>
      <c r="F1459" s="34"/>
      <c r="G1459" s="35"/>
      <c r="H1459" s="25"/>
      <c r="I1459" s="33"/>
      <c r="J1459" s="33"/>
      <c r="K1459" s="33"/>
      <c r="L1459" s="33"/>
      <c r="M1459" s="27"/>
      <c r="N1459" s="64" t="str">
        <f t="shared" si="66"/>
        <v/>
      </c>
      <c r="O1459" s="64" t="str">
        <f t="shared" si="67"/>
        <v/>
      </c>
      <c r="P1459" s="64">
        <f t="shared" si="68"/>
        <v>13</v>
      </c>
      <c r="Q1459" s="65"/>
      <c r="R1459" s="54" t="str" cm="1">
        <f t="array" ref="R1459">IFERROR(_xlfn.IFS(N1459=5,"Gru",O1459=7,"de",P1459=13,"tom"),"Fejl")</f>
        <v>tom</v>
      </c>
      <c r="S1459" s="54"/>
      <c r="T1459" s="53">
        <v>1458</v>
      </c>
    </row>
    <row r="1460" spans="1:20" ht="15.75" x14ac:dyDescent="0.25">
      <c r="A1460" s="39" t="str">
        <f>IFERROR(VLOOKUP(T1460,Baggrundsark!C1461:F3459,2,FALSE),"")</f>
        <v/>
      </c>
      <c r="B1460" s="39" t="str">
        <f>IFERROR(VLOOKUP(T1460,Baggrundsark!C1461:F3459,3,FALSE),"")</f>
        <v/>
      </c>
      <c r="C1460" s="39" t="str">
        <f>IFERROR(VLOOKUP(T1460,Baggrundsark!C1461:F3459,4,FALSE),"")</f>
        <v/>
      </c>
      <c r="D1460" s="33"/>
      <c r="E1460" s="33"/>
      <c r="F1460" s="34"/>
      <c r="G1460" s="35"/>
      <c r="H1460" s="25"/>
      <c r="I1460" s="33"/>
      <c r="J1460" s="33"/>
      <c r="K1460" s="33"/>
      <c r="L1460" s="33"/>
      <c r="M1460" s="27"/>
      <c r="N1460" s="64" t="str">
        <f t="shared" si="66"/>
        <v/>
      </c>
      <c r="O1460" s="64" t="str">
        <f t="shared" si="67"/>
        <v/>
      </c>
      <c r="P1460" s="64">
        <f t="shared" si="68"/>
        <v>13</v>
      </c>
      <c r="Q1460" s="65"/>
      <c r="R1460" s="54" t="str" cm="1">
        <f t="array" ref="R1460">IFERROR(_xlfn.IFS(N1460=5,"Gru",O1460=7,"de",P1460=13,"tom"),"Fejl")</f>
        <v>tom</v>
      </c>
      <c r="S1460" s="54"/>
      <c r="T1460" s="53">
        <v>1459</v>
      </c>
    </row>
    <row r="1461" spans="1:20" ht="15.75" x14ac:dyDescent="0.25">
      <c r="A1461" s="39" t="str">
        <f>IFERROR(VLOOKUP(T1461,Baggrundsark!C1462:F3460,2,FALSE),"")</f>
        <v/>
      </c>
      <c r="B1461" s="39" t="str">
        <f>IFERROR(VLOOKUP(T1461,Baggrundsark!C1462:F3460,3,FALSE),"")</f>
        <v/>
      </c>
      <c r="C1461" s="39" t="str">
        <f>IFERROR(VLOOKUP(T1461,Baggrundsark!C1462:F3460,4,FALSE),"")</f>
        <v/>
      </c>
      <c r="D1461" s="33"/>
      <c r="E1461" s="33"/>
      <c r="F1461" s="34"/>
      <c r="G1461" s="35"/>
      <c r="H1461" s="25"/>
      <c r="I1461" s="33"/>
      <c r="J1461" s="33"/>
      <c r="K1461" s="33"/>
      <c r="L1461" s="33"/>
      <c r="M1461" s="27"/>
      <c r="N1461" s="64" t="str">
        <f t="shared" si="66"/>
        <v/>
      </c>
      <c r="O1461" s="64" t="str">
        <f t="shared" si="67"/>
        <v/>
      </c>
      <c r="P1461" s="64">
        <f t="shared" si="68"/>
        <v>13</v>
      </c>
      <c r="Q1461" s="65"/>
      <c r="R1461" s="54" t="str" cm="1">
        <f t="array" ref="R1461">IFERROR(_xlfn.IFS(N1461=5,"Gru",O1461=7,"de",P1461=13,"tom"),"Fejl")</f>
        <v>tom</v>
      </c>
      <c r="S1461" s="54"/>
      <c r="T1461" s="53">
        <v>1460</v>
      </c>
    </row>
    <row r="1462" spans="1:20" ht="15.75" x14ac:dyDescent="0.25">
      <c r="A1462" s="39" t="str">
        <f>IFERROR(VLOOKUP(T1462,Baggrundsark!C1463:F3461,2,FALSE),"")</f>
        <v/>
      </c>
      <c r="B1462" s="39" t="str">
        <f>IFERROR(VLOOKUP(T1462,Baggrundsark!C1463:F3461,3,FALSE),"")</f>
        <v/>
      </c>
      <c r="C1462" s="39" t="str">
        <f>IFERROR(VLOOKUP(T1462,Baggrundsark!C1463:F3461,4,FALSE),"")</f>
        <v/>
      </c>
      <c r="D1462" s="33"/>
      <c r="E1462" s="33"/>
      <c r="F1462" s="34"/>
      <c r="G1462" s="35"/>
      <c r="H1462" s="25"/>
      <c r="I1462" s="33"/>
      <c r="J1462" s="33"/>
      <c r="K1462" s="33"/>
      <c r="L1462" s="33"/>
      <c r="M1462" s="27"/>
      <c r="N1462" s="64" t="str">
        <f t="shared" si="66"/>
        <v/>
      </c>
      <c r="O1462" s="64" t="str">
        <f t="shared" si="67"/>
        <v/>
      </c>
      <c r="P1462" s="64">
        <f t="shared" si="68"/>
        <v>13</v>
      </c>
      <c r="Q1462" s="65"/>
      <c r="R1462" s="54" t="str" cm="1">
        <f t="array" ref="R1462">IFERROR(_xlfn.IFS(N1462=5,"Gru",O1462=7,"de",P1462=13,"tom"),"Fejl")</f>
        <v>tom</v>
      </c>
      <c r="S1462" s="54"/>
      <c r="T1462" s="53">
        <v>1461</v>
      </c>
    </row>
    <row r="1463" spans="1:20" ht="15.75" x14ac:dyDescent="0.25">
      <c r="A1463" s="39" t="str">
        <f>IFERROR(VLOOKUP(T1463,Baggrundsark!C1464:F3462,2,FALSE),"")</f>
        <v/>
      </c>
      <c r="B1463" s="39" t="str">
        <f>IFERROR(VLOOKUP(T1463,Baggrundsark!C1464:F3462,3,FALSE),"")</f>
        <v/>
      </c>
      <c r="C1463" s="39" t="str">
        <f>IFERROR(VLOOKUP(T1463,Baggrundsark!C1464:F3462,4,FALSE),"")</f>
        <v/>
      </c>
      <c r="D1463" s="33"/>
      <c r="E1463" s="33"/>
      <c r="F1463" s="34"/>
      <c r="G1463" s="35"/>
      <c r="H1463" s="25"/>
      <c r="I1463" s="33"/>
      <c r="J1463" s="33"/>
      <c r="K1463" s="33"/>
      <c r="L1463" s="33"/>
      <c r="M1463" s="27"/>
      <c r="N1463" s="64" t="str">
        <f t="shared" si="66"/>
        <v/>
      </c>
      <c r="O1463" s="64" t="str">
        <f t="shared" si="67"/>
        <v/>
      </c>
      <c r="P1463" s="64">
        <f t="shared" si="68"/>
        <v>13</v>
      </c>
      <c r="Q1463" s="65"/>
      <c r="R1463" s="54" t="str" cm="1">
        <f t="array" ref="R1463">IFERROR(_xlfn.IFS(N1463=5,"Gru",O1463=7,"de",P1463=13,"tom"),"Fejl")</f>
        <v>tom</v>
      </c>
      <c r="S1463" s="54"/>
      <c r="T1463" s="53">
        <v>1462</v>
      </c>
    </row>
    <row r="1464" spans="1:20" ht="15.75" x14ac:dyDescent="0.25">
      <c r="A1464" s="39" t="str">
        <f>IFERROR(VLOOKUP(T1464,Baggrundsark!C1465:F3463,2,FALSE),"")</f>
        <v/>
      </c>
      <c r="B1464" s="39" t="str">
        <f>IFERROR(VLOOKUP(T1464,Baggrundsark!C1465:F3463,3,FALSE),"")</f>
        <v/>
      </c>
      <c r="C1464" s="39" t="str">
        <f>IFERROR(VLOOKUP(T1464,Baggrundsark!C1465:F3463,4,FALSE),"")</f>
        <v/>
      </c>
      <c r="D1464" s="33"/>
      <c r="E1464" s="33"/>
      <c r="F1464" s="34"/>
      <c r="G1464" s="35"/>
      <c r="H1464" s="25"/>
      <c r="I1464" s="33"/>
      <c r="J1464" s="33"/>
      <c r="K1464" s="33"/>
      <c r="L1464" s="33"/>
      <c r="M1464" s="27"/>
      <c r="N1464" s="64" t="str">
        <f t="shared" si="66"/>
        <v/>
      </c>
      <c r="O1464" s="64" t="str">
        <f t="shared" si="67"/>
        <v/>
      </c>
      <c r="P1464" s="64">
        <f t="shared" si="68"/>
        <v>13</v>
      </c>
      <c r="Q1464" s="65"/>
      <c r="R1464" s="54" t="str" cm="1">
        <f t="array" ref="R1464">IFERROR(_xlfn.IFS(N1464=5,"Gru",O1464=7,"de",P1464=13,"tom"),"Fejl")</f>
        <v>tom</v>
      </c>
      <c r="S1464" s="54"/>
      <c r="T1464" s="53">
        <v>1463</v>
      </c>
    </row>
    <row r="1465" spans="1:20" ht="15.75" x14ac:dyDescent="0.25">
      <c r="A1465" s="39" t="str">
        <f>IFERROR(VLOOKUP(T1465,Baggrundsark!C1466:F3464,2,FALSE),"")</f>
        <v/>
      </c>
      <c r="B1465" s="39" t="str">
        <f>IFERROR(VLOOKUP(T1465,Baggrundsark!C1466:F3464,3,FALSE),"")</f>
        <v/>
      </c>
      <c r="C1465" s="39" t="str">
        <f>IFERROR(VLOOKUP(T1465,Baggrundsark!C1466:F3464,4,FALSE),"")</f>
        <v/>
      </c>
      <c r="D1465" s="33"/>
      <c r="E1465" s="33"/>
      <c r="F1465" s="34"/>
      <c r="G1465" s="35"/>
      <c r="H1465" s="25"/>
      <c r="I1465" s="33"/>
      <c r="J1465" s="33"/>
      <c r="K1465" s="33"/>
      <c r="L1465" s="33"/>
      <c r="M1465" s="27"/>
      <c r="N1465" s="64" t="str">
        <f t="shared" si="66"/>
        <v/>
      </c>
      <c r="O1465" s="64" t="str">
        <f t="shared" si="67"/>
        <v/>
      </c>
      <c r="P1465" s="64">
        <f t="shared" si="68"/>
        <v>13</v>
      </c>
      <c r="Q1465" s="65"/>
      <c r="R1465" s="54" t="str" cm="1">
        <f t="array" ref="R1465">IFERROR(_xlfn.IFS(N1465=5,"Gru",O1465=7,"de",P1465=13,"tom"),"Fejl")</f>
        <v>tom</v>
      </c>
      <c r="S1465" s="54"/>
      <c r="T1465" s="53">
        <v>1464</v>
      </c>
    </row>
    <row r="1466" spans="1:20" ht="15.75" x14ac:dyDescent="0.25">
      <c r="A1466" s="39" t="str">
        <f>IFERROR(VLOOKUP(T1466,Baggrundsark!C1467:F3465,2,FALSE),"")</f>
        <v/>
      </c>
      <c r="B1466" s="39" t="str">
        <f>IFERROR(VLOOKUP(T1466,Baggrundsark!C1467:F3465,3,FALSE),"")</f>
        <v/>
      </c>
      <c r="C1466" s="39" t="str">
        <f>IFERROR(VLOOKUP(T1466,Baggrundsark!C1467:F3465,4,FALSE),"")</f>
        <v/>
      </c>
      <c r="D1466" s="33"/>
      <c r="E1466" s="33"/>
      <c r="F1466" s="34"/>
      <c r="G1466" s="35"/>
      <c r="H1466" s="25"/>
      <c r="I1466" s="33"/>
      <c r="J1466" s="33"/>
      <c r="K1466" s="33"/>
      <c r="L1466" s="33"/>
      <c r="M1466" s="27"/>
      <c r="N1466" s="64" t="str">
        <f t="shared" si="66"/>
        <v/>
      </c>
      <c r="O1466" s="64" t="str">
        <f t="shared" si="67"/>
        <v/>
      </c>
      <c r="P1466" s="64">
        <f t="shared" si="68"/>
        <v>13</v>
      </c>
      <c r="Q1466" s="65"/>
      <c r="R1466" s="54" t="str" cm="1">
        <f t="array" ref="R1466">IFERROR(_xlfn.IFS(N1466=5,"Gru",O1466=7,"de",P1466=13,"tom"),"Fejl")</f>
        <v>tom</v>
      </c>
      <c r="S1466" s="54"/>
      <c r="T1466" s="53">
        <v>1465</v>
      </c>
    </row>
    <row r="1467" spans="1:20" ht="15.75" x14ac:dyDescent="0.25">
      <c r="A1467" s="39" t="str">
        <f>IFERROR(VLOOKUP(T1467,Baggrundsark!C1468:F3466,2,FALSE),"")</f>
        <v/>
      </c>
      <c r="B1467" s="39" t="str">
        <f>IFERROR(VLOOKUP(T1467,Baggrundsark!C1468:F3466,3,FALSE),"")</f>
        <v/>
      </c>
      <c r="C1467" s="39" t="str">
        <f>IFERROR(VLOOKUP(T1467,Baggrundsark!C1468:F3466,4,FALSE),"")</f>
        <v/>
      </c>
      <c r="D1467" s="33"/>
      <c r="E1467" s="33"/>
      <c r="F1467" s="34"/>
      <c r="G1467" s="35"/>
      <c r="H1467" s="25"/>
      <c r="I1467" s="33"/>
      <c r="J1467" s="33"/>
      <c r="K1467" s="33"/>
      <c r="L1467" s="33"/>
      <c r="M1467" s="27"/>
      <c r="N1467" s="64" t="str">
        <f t="shared" si="66"/>
        <v/>
      </c>
      <c r="O1467" s="64" t="str">
        <f t="shared" si="67"/>
        <v/>
      </c>
      <c r="P1467" s="64">
        <f t="shared" si="68"/>
        <v>13</v>
      </c>
      <c r="Q1467" s="65"/>
      <c r="R1467" s="54" t="str" cm="1">
        <f t="array" ref="R1467">IFERROR(_xlfn.IFS(N1467=5,"Gru",O1467=7,"de",P1467=13,"tom"),"Fejl")</f>
        <v>tom</v>
      </c>
      <c r="S1467" s="54"/>
      <c r="T1467" s="53">
        <v>1466</v>
      </c>
    </row>
    <row r="1468" spans="1:20" ht="15.75" x14ac:dyDescent="0.25">
      <c r="A1468" s="39" t="str">
        <f>IFERROR(VLOOKUP(T1468,Baggrundsark!C1469:F3467,2,FALSE),"")</f>
        <v/>
      </c>
      <c r="B1468" s="39" t="str">
        <f>IFERROR(VLOOKUP(T1468,Baggrundsark!C1469:F3467,3,FALSE),"")</f>
        <v/>
      </c>
      <c r="C1468" s="39" t="str">
        <f>IFERROR(VLOOKUP(T1468,Baggrundsark!C1469:F3467,4,FALSE),"")</f>
        <v/>
      </c>
      <c r="D1468" s="33"/>
      <c r="E1468" s="33"/>
      <c r="F1468" s="34"/>
      <c r="G1468" s="35"/>
      <c r="H1468" s="25"/>
      <c r="I1468" s="33"/>
      <c r="J1468" s="33"/>
      <c r="K1468" s="33"/>
      <c r="L1468" s="33"/>
      <c r="M1468" s="27"/>
      <c r="N1468" s="64" t="str">
        <f t="shared" si="66"/>
        <v/>
      </c>
      <c r="O1468" s="64" t="str">
        <f t="shared" si="67"/>
        <v/>
      </c>
      <c r="P1468" s="64">
        <f t="shared" si="68"/>
        <v>13</v>
      </c>
      <c r="Q1468" s="65"/>
      <c r="R1468" s="54" t="str" cm="1">
        <f t="array" ref="R1468">IFERROR(_xlfn.IFS(N1468=5,"Gru",O1468=7,"de",P1468=13,"tom"),"Fejl")</f>
        <v>tom</v>
      </c>
      <c r="S1468" s="54"/>
      <c r="T1468" s="53">
        <v>1467</v>
      </c>
    </row>
    <row r="1469" spans="1:20" ht="15.75" x14ac:dyDescent="0.25">
      <c r="A1469" s="39" t="str">
        <f>IFERROR(VLOOKUP(T1469,Baggrundsark!C1470:F3468,2,FALSE),"")</f>
        <v/>
      </c>
      <c r="B1469" s="39" t="str">
        <f>IFERROR(VLOOKUP(T1469,Baggrundsark!C1470:F3468,3,FALSE),"")</f>
        <v/>
      </c>
      <c r="C1469" s="39" t="str">
        <f>IFERROR(VLOOKUP(T1469,Baggrundsark!C1470:F3468,4,FALSE),"")</f>
        <v/>
      </c>
      <c r="D1469" s="33"/>
      <c r="E1469" s="33"/>
      <c r="F1469" s="34"/>
      <c r="G1469" s="35"/>
      <c r="H1469" s="25"/>
      <c r="I1469" s="33"/>
      <c r="J1469" s="33"/>
      <c r="K1469" s="33"/>
      <c r="L1469" s="33"/>
      <c r="M1469" s="27"/>
      <c r="N1469" s="64" t="str">
        <f t="shared" si="66"/>
        <v/>
      </c>
      <c r="O1469" s="64" t="str">
        <f t="shared" si="67"/>
        <v/>
      </c>
      <c r="P1469" s="64">
        <f t="shared" si="68"/>
        <v>13</v>
      </c>
      <c r="Q1469" s="65"/>
      <c r="R1469" s="54" t="str" cm="1">
        <f t="array" ref="R1469">IFERROR(_xlfn.IFS(N1469=5,"Gru",O1469=7,"de",P1469=13,"tom"),"Fejl")</f>
        <v>tom</v>
      </c>
      <c r="S1469" s="54"/>
      <c r="T1469" s="53">
        <v>1468</v>
      </c>
    </row>
    <row r="1470" spans="1:20" ht="15.75" x14ac:dyDescent="0.25">
      <c r="A1470" s="39" t="str">
        <f>IFERROR(VLOOKUP(T1470,Baggrundsark!C1471:F3469,2,FALSE),"")</f>
        <v/>
      </c>
      <c r="B1470" s="39" t="str">
        <f>IFERROR(VLOOKUP(T1470,Baggrundsark!C1471:F3469,3,FALSE),"")</f>
        <v/>
      </c>
      <c r="C1470" s="39" t="str">
        <f>IFERROR(VLOOKUP(T1470,Baggrundsark!C1471:F3469,4,FALSE),"")</f>
        <v/>
      </c>
      <c r="D1470" s="33"/>
      <c r="E1470" s="33"/>
      <c r="F1470" s="34"/>
      <c r="G1470" s="35"/>
      <c r="H1470" s="25"/>
      <c r="I1470" s="33"/>
      <c r="J1470" s="33"/>
      <c r="K1470" s="33"/>
      <c r="L1470" s="33"/>
      <c r="M1470" s="27"/>
      <c r="N1470" s="64" t="str">
        <f t="shared" si="66"/>
        <v/>
      </c>
      <c r="O1470" s="64" t="str">
        <f t="shared" si="67"/>
        <v/>
      </c>
      <c r="P1470" s="64">
        <f t="shared" si="68"/>
        <v>13</v>
      </c>
      <c r="Q1470" s="65"/>
      <c r="R1470" s="54" t="str" cm="1">
        <f t="array" ref="R1470">IFERROR(_xlfn.IFS(N1470=5,"Gru",O1470=7,"de",P1470=13,"tom"),"Fejl")</f>
        <v>tom</v>
      </c>
      <c r="S1470" s="54"/>
      <c r="T1470" s="53">
        <v>1469</v>
      </c>
    </row>
    <row r="1471" spans="1:20" ht="15.75" x14ac:dyDescent="0.25">
      <c r="A1471" s="39" t="str">
        <f>IFERROR(VLOOKUP(T1471,Baggrundsark!C1472:F3470,2,FALSE),"")</f>
        <v/>
      </c>
      <c r="B1471" s="39" t="str">
        <f>IFERROR(VLOOKUP(T1471,Baggrundsark!C1472:F3470,3,FALSE),"")</f>
        <v/>
      </c>
      <c r="C1471" s="39" t="str">
        <f>IFERROR(VLOOKUP(T1471,Baggrundsark!C1472:F3470,4,FALSE),"")</f>
        <v/>
      </c>
      <c r="D1471" s="33"/>
      <c r="E1471" s="33"/>
      <c r="F1471" s="34"/>
      <c r="G1471" s="35"/>
      <c r="H1471" s="25"/>
      <c r="I1471" s="33"/>
      <c r="J1471" s="33"/>
      <c r="K1471" s="33"/>
      <c r="L1471" s="33"/>
      <c r="M1471" s="27"/>
      <c r="N1471" s="64" t="str">
        <f t="shared" si="66"/>
        <v/>
      </c>
      <c r="O1471" s="64" t="str">
        <f t="shared" si="67"/>
        <v/>
      </c>
      <c r="P1471" s="64">
        <f t="shared" si="68"/>
        <v>13</v>
      </c>
      <c r="Q1471" s="65"/>
      <c r="R1471" s="54" t="str" cm="1">
        <f t="array" ref="R1471">IFERROR(_xlfn.IFS(N1471=5,"Gru",O1471=7,"de",P1471=13,"tom"),"Fejl")</f>
        <v>tom</v>
      </c>
      <c r="S1471" s="54"/>
      <c r="T1471" s="53">
        <v>1470</v>
      </c>
    </row>
    <row r="1472" spans="1:20" ht="15.75" x14ac:dyDescent="0.25">
      <c r="A1472" s="39" t="str">
        <f>IFERROR(VLOOKUP(T1472,Baggrundsark!C1473:F3471,2,FALSE),"")</f>
        <v/>
      </c>
      <c r="B1472" s="39" t="str">
        <f>IFERROR(VLOOKUP(T1472,Baggrundsark!C1473:F3471,3,FALSE),"")</f>
        <v/>
      </c>
      <c r="C1472" s="39" t="str">
        <f>IFERROR(VLOOKUP(T1472,Baggrundsark!C1473:F3471,4,FALSE),"")</f>
        <v/>
      </c>
      <c r="D1472" s="33"/>
      <c r="E1472" s="33"/>
      <c r="F1472" s="34"/>
      <c r="G1472" s="35"/>
      <c r="H1472" s="25"/>
      <c r="I1472" s="33"/>
      <c r="J1472" s="33"/>
      <c r="K1472" s="33"/>
      <c r="L1472" s="33"/>
      <c r="M1472" s="27"/>
      <c r="N1472" s="64" t="str">
        <f t="shared" si="66"/>
        <v/>
      </c>
      <c r="O1472" s="64" t="str">
        <f t="shared" si="67"/>
        <v/>
      </c>
      <c r="P1472" s="64">
        <f t="shared" si="68"/>
        <v>13</v>
      </c>
      <c r="Q1472" s="65"/>
      <c r="R1472" s="54" t="str" cm="1">
        <f t="array" ref="R1472">IFERROR(_xlfn.IFS(N1472=5,"Gru",O1472=7,"de",P1472=13,"tom"),"Fejl")</f>
        <v>tom</v>
      </c>
      <c r="S1472" s="54"/>
      <c r="T1472" s="53">
        <v>1471</v>
      </c>
    </row>
    <row r="1473" spans="1:20" ht="15.75" x14ac:dyDescent="0.25">
      <c r="A1473" s="39" t="str">
        <f>IFERROR(VLOOKUP(T1473,Baggrundsark!C1474:F3472,2,FALSE),"")</f>
        <v/>
      </c>
      <c r="B1473" s="39" t="str">
        <f>IFERROR(VLOOKUP(T1473,Baggrundsark!C1474:F3472,3,FALSE),"")</f>
        <v/>
      </c>
      <c r="C1473" s="39" t="str">
        <f>IFERROR(VLOOKUP(T1473,Baggrundsark!C1474:F3472,4,FALSE),"")</f>
        <v/>
      </c>
      <c r="D1473" s="33"/>
      <c r="E1473" s="33"/>
      <c r="F1473" s="34"/>
      <c r="G1473" s="35"/>
      <c r="H1473" s="25"/>
      <c r="I1473" s="33"/>
      <c r="J1473" s="33"/>
      <c r="K1473" s="33"/>
      <c r="L1473" s="33"/>
      <c r="M1473" s="27"/>
      <c r="N1473" s="64" t="str">
        <f t="shared" si="66"/>
        <v/>
      </c>
      <c r="O1473" s="64" t="str">
        <f t="shared" si="67"/>
        <v/>
      </c>
      <c r="P1473" s="64">
        <f t="shared" si="68"/>
        <v>13</v>
      </c>
      <c r="Q1473" s="65"/>
      <c r="R1473" s="54" t="str" cm="1">
        <f t="array" ref="R1473">IFERROR(_xlfn.IFS(N1473=5,"Gru",O1473=7,"de",P1473=13,"tom"),"Fejl")</f>
        <v>tom</v>
      </c>
      <c r="S1473" s="54"/>
      <c r="T1473" s="53">
        <v>1472</v>
      </c>
    </row>
    <row r="1474" spans="1:20" ht="15.75" x14ac:dyDescent="0.25">
      <c r="A1474" s="39" t="str">
        <f>IFERROR(VLOOKUP(T1474,Baggrundsark!C1475:F3473,2,FALSE),"")</f>
        <v/>
      </c>
      <c r="B1474" s="39" t="str">
        <f>IFERROR(VLOOKUP(T1474,Baggrundsark!C1475:F3473,3,FALSE),"")</f>
        <v/>
      </c>
      <c r="C1474" s="39" t="str">
        <f>IFERROR(VLOOKUP(T1474,Baggrundsark!C1475:F3473,4,FALSE),"")</f>
        <v/>
      </c>
      <c r="D1474" s="33"/>
      <c r="E1474" s="33"/>
      <c r="F1474" s="34"/>
      <c r="G1474" s="35"/>
      <c r="H1474" s="25"/>
      <c r="I1474" s="33"/>
      <c r="J1474" s="33"/>
      <c r="K1474" s="33"/>
      <c r="L1474" s="33"/>
      <c r="M1474" s="27"/>
      <c r="N1474" s="64" t="str">
        <f t="shared" si="66"/>
        <v/>
      </c>
      <c r="O1474" s="64" t="str">
        <f t="shared" si="67"/>
        <v/>
      </c>
      <c r="P1474" s="64">
        <f t="shared" si="68"/>
        <v>13</v>
      </c>
      <c r="Q1474" s="65"/>
      <c r="R1474" s="54" t="str" cm="1">
        <f t="array" ref="R1474">IFERROR(_xlfn.IFS(N1474=5,"Gru",O1474=7,"de",P1474=13,"tom"),"Fejl")</f>
        <v>tom</v>
      </c>
      <c r="S1474" s="54"/>
      <c r="T1474" s="53">
        <v>1473</v>
      </c>
    </row>
    <row r="1475" spans="1:20" ht="15.75" x14ac:dyDescent="0.25">
      <c r="A1475" s="39" t="str">
        <f>IFERROR(VLOOKUP(T1475,Baggrundsark!C1476:F3474,2,FALSE),"")</f>
        <v/>
      </c>
      <c r="B1475" s="39" t="str">
        <f>IFERROR(VLOOKUP(T1475,Baggrundsark!C1476:F3474,3,FALSE),"")</f>
        <v/>
      </c>
      <c r="C1475" s="39" t="str">
        <f>IFERROR(VLOOKUP(T1475,Baggrundsark!C1476:F3474,4,FALSE),"")</f>
        <v/>
      </c>
      <c r="D1475" s="33"/>
      <c r="E1475" s="33"/>
      <c r="F1475" s="34"/>
      <c r="G1475" s="35"/>
      <c r="H1475" s="25"/>
      <c r="I1475" s="33"/>
      <c r="J1475" s="33"/>
      <c r="K1475" s="33"/>
      <c r="L1475" s="33"/>
      <c r="M1475" s="27"/>
      <c r="N1475" s="64" t="str">
        <f t="shared" ref="N1475:N1538" si="69">IF(D1475="Gruppefritagelsesforordningen",COUNTBLANK(A1475:M1475),"")</f>
        <v/>
      </c>
      <c r="O1475" s="64" t="str">
        <f t="shared" ref="O1475:O1538" si="70">IF(D1475="De minimis forordningen",COUNTBLANK(A1475:M1475),"")</f>
        <v/>
      </c>
      <c r="P1475" s="64">
        <f t="shared" ref="P1475:P1538" si="71">COUNTBLANK(A1475:M1475)</f>
        <v>13</v>
      </c>
      <c r="Q1475" s="65"/>
      <c r="R1475" s="54" t="str" cm="1">
        <f t="array" ref="R1475">IFERROR(_xlfn.IFS(N1475=5,"Gru",O1475=7,"de",P1475=13,"tom"),"Fejl")</f>
        <v>tom</v>
      </c>
      <c r="S1475" s="54"/>
      <c r="T1475" s="53">
        <v>1474</v>
      </c>
    </row>
    <row r="1476" spans="1:20" ht="15.75" x14ac:dyDescent="0.25">
      <c r="A1476" s="39" t="str">
        <f>IFERROR(VLOOKUP(T1476,Baggrundsark!C1477:F3475,2,FALSE),"")</f>
        <v/>
      </c>
      <c r="B1476" s="39" t="str">
        <f>IFERROR(VLOOKUP(T1476,Baggrundsark!C1477:F3475,3,FALSE),"")</f>
        <v/>
      </c>
      <c r="C1476" s="39" t="str">
        <f>IFERROR(VLOOKUP(T1476,Baggrundsark!C1477:F3475,4,FALSE),"")</f>
        <v/>
      </c>
      <c r="D1476" s="33"/>
      <c r="E1476" s="33"/>
      <c r="F1476" s="34"/>
      <c r="G1476" s="35"/>
      <c r="H1476" s="25"/>
      <c r="I1476" s="33"/>
      <c r="J1476" s="33"/>
      <c r="K1476" s="33"/>
      <c r="L1476" s="33"/>
      <c r="M1476" s="27"/>
      <c r="N1476" s="64" t="str">
        <f t="shared" si="69"/>
        <v/>
      </c>
      <c r="O1476" s="64" t="str">
        <f t="shared" si="70"/>
        <v/>
      </c>
      <c r="P1476" s="64">
        <f t="shared" si="71"/>
        <v>13</v>
      </c>
      <c r="Q1476" s="65"/>
      <c r="R1476" s="54" t="str" cm="1">
        <f t="array" ref="R1476">IFERROR(_xlfn.IFS(N1476=5,"Gru",O1476=7,"de",P1476=13,"tom"),"Fejl")</f>
        <v>tom</v>
      </c>
      <c r="S1476" s="54"/>
      <c r="T1476" s="53">
        <v>1475</v>
      </c>
    </row>
    <row r="1477" spans="1:20" ht="15.75" x14ac:dyDescent="0.25">
      <c r="A1477" s="39" t="str">
        <f>IFERROR(VLOOKUP(T1477,Baggrundsark!C1478:F3476,2,FALSE),"")</f>
        <v/>
      </c>
      <c r="B1477" s="39" t="str">
        <f>IFERROR(VLOOKUP(T1477,Baggrundsark!C1478:F3476,3,FALSE),"")</f>
        <v/>
      </c>
      <c r="C1477" s="39" t="str">
        <f>IFERROR(VLOOKUP(T1477,Baggrundsark!C1478:F3476,4,FALSE),"")</f>
        <v/>
      </c>
      <c r="D1477" s="33"/>
      <c r="E1477" s="33"/>
      <c r="F1477" s="34"/>
      <c r="G1477" s="35"/>
      <c r="H1477" s="25"/>
      <c r="I1477" s="33"/>
      <c r="J1477" s="33"/>
      <c r="K1477" s="33"/>
      <c r="L1477" s="33"/>
      <c r="M1477" s="27"/>
      <c r="N1477" s="64" t="str">
        <f t="shared" si="69"/>
        <v/>
      </c>
      <c r="O1477" s="64" t="str">
        <f t="shared" si="70"/>
        <v/>
      </c>
      <c r="P1477" s="64">
        <f t="shared" si="71"/>
        <v>13</v>
      </c>
      <c r="Q1477" s="65"/>
      <c r="R1477" s="54" t="str" cm="1">
        <f t="array" ref="R1477">IFERROR(_xlfn.IFS(N1477=5,"Gru",O1477=7,"de",P1477=13,"tom"),"Fejl")</f>
        <v>tom</v>
      </c>
      <c r="S1477" s="54"/>
      <c r="T1477" s="53">
        <v>1476</v>
      </c>
    </row>
    <row r="1478" spans="1:20" ht="15.75" x14ac:dyDescent="0.25">
      <c r="A1478" s="39" t="str">
        <f>IFERROR(VLOOKUP(T1478,Baggrundsark!C1479:F3477,2,FALSE),"")</f>
        <v/>
      </c>
      <c r="B1478" s="39" t="str">
        <f>IFERROR(VLOOKUP(T1478,Baggrundsark!C1479:F3477,3,FALSE),"")</f>
        <v/>
      </c>
      <c r="C1478" s="39" t="str">
        <f>IFERROR(VLOOKUP(T1478,Baggrundsark!C1479:F3477,4,FALSE),"")</f>
        <v/>
      </c>
      <c r="D1478" s="33"/>
      <c r="E1478" s="33"/>
      <c r="F1478" s="34"/>
      <c r="G1478" s="35"/>
      <c r="H1478" s="25"/>
      <c r="I1478" s="33"/>
      <c r="J1478" s="33"/>
      <c r="K1478" s="33"/>
      <c r="L1478" s="33"/>
      <c r="M1478" s="27"/>
      <c r="N1478" s="64" t="str">
        <f t="shared" si="69"/>
        <v/>
      </c>
      <c r="O1478" s="64" t="str">
        <f t="shared" si="70"/>
        <v/>
      </c>
      <c r="P1478" s="64">
        <f t="shared" si="71"/>
        <v>13</v>
      </c>
      <c r="Q1478" s="65"/>
      <c r="R1478" s="54" t="str" cm="1">
        <f t="array" ref="R1478">IFERROR(_xlfn.IFS(N1478=5,"Gru",O1478=7,"de",P1478=13,"tom"),"Fejl")</f>
        <v>tom</v>
      </c>
      <c r="S1478" s="54"/>
      <c r="T1478" s="53">
        <v>1477</v>
      </c>
    </row>
    <row r="1479" spans="1:20" ht="15.75" x14ac:dyDescent="0.25">
      <c r="A1479" s="39" t="str">
        <f>IFERROR(VLOOKUP(T1479,Baggrundsark!C1480:F3478,2,FALSE),"")</f>
        <v/>
      </c>
      <c r="B1479" s="39" t="str">
        <f>IFERROR(VLOOKUP(T1479,Baggrundsark!C1480:F3478,3,FALSE),"")</f>
        <v/>
      </c>
      <c r="C1479" s="39" t="str">
        <f>IFERROR(VLOOKUP(T1479,Baggrundsark!C1480:F3478,4,FALSE),"")</f>
        <v/>
      </c>
      <c r="D1479" s="33"/>
      <c r="E1479" s="33"/>
      <c r="F1479" s="34"/>
      <c r="G1479" s="35"/>
      <c r="H1479" s="25"/>
      <c r="I1479" s="33"/>
      <c r="J1479" s="33"/>
      <c r="K1479" s="33"/>
      <c r="L1479" s="33"/>
      <c r="M1479" s="27"/>
      <c r="N1479" s="64" t="str">
        <f t="shared" si="69"/>
        <v/>
      </c>
      <c r="O1479" s="64" t="str">
        <f t="shared" si="70"/>
        <v/>
      </c>
      <c r="P1479" s="64">
        <f t="shared" si="71"/>
        <v>13</v>
      </c>
      <c r="Q1479" s="65"/>
      <c r="R1479" s="54" t="str" cm="1">
        <f t="array" ref="R1479">IFERROR(_xlfn.IFS(N1479=5,"Gru",O1479=7,"de",P1479=13,"tom"),"Fejl")</f>
        <v>tom</v>
      </c>
      <c r="S1479" s="54"/>
      <c r="T1479" s="53">
        <v>1478</v>
      </c>
    </row>
    <row r="1480" spans="1:20" ht="15.75" x14ac:dyDescent="0.25">
      <c r="A1480" s="39" t="str">
        <f>IFERROR(VLOOKUP(T1480,Baggrundsark!C1481:F3479,2,FALSE),"")</f>
        <v/>
      </c>
      <c r="B1480" s="39" t="str">
        <f>IFERROR(VLOOKUP(T1480,Baggrundsark!C1481:F3479,3,FALSE),"")</f>
        <v/>
      </c>
      <c r="C1480" s="39" t="str">
        <f>IFERROR(VLOOKUP(T1480,Baggrundsark!C1481:F3479,4,FALSE),"")</f>
        <v/>
      </c>
      <c r="D1480" s="33"/>
      <c r="E1480" s="33"/>
      <c r="F1480" s="34"/>
      <c r="G1480" s="35"/>
      <c r="H1480" s="25"/>
      <c r="I1480" s="33"/>
      <c r="J1480" s="33"/>
      <c r="K1480" s="33"/>
      <c r="L1480" s="33"/>
      <c r="M1480" s="27"/>
      <c r="N1480" s="64" t="str">
        <f t="shared" si="69"/>
        <v/>
      </c>
      <c r="O1480" s="64" t="str">
        <f t="shared" si="70"/>
        <v/>
      </c>
      <c r="P1480" s="64">
        <f t="shared" si="71"/>
        <v>13</v>
      </c>
      <c r="Q1480" s="65"/>
      <c r="R1480" s="54" t="str" cm="1">
        <f t="array" ref="R1480">IFERROR(_xlfn.IFS(N1480=5,"Gru",O1480=7,"de",P1480=13,"tom"),"Fejl")</f>
        <v>tom</v>
      </c>
      <c r="S1480" s="54"/>
      <c r="T1480" s="53">
        <v>1479</v>
      </c>
    </row>
    <row r="1481" spans="1:20" ht="15.75" x14ac:dyDescent="0.25">
      <c r="A1481" s="39" t="str">
        <f>IFERROR(VLOOKUP(T1481,Baggrundsark!C1482:F3480,2,FALSE),"")</f>
        <v/>
      </c>
      <c r="B1481" s="39" t="str">
        <f>IFERROR(VLOOKUP(T1481,Baggrundsark!C1482:F3480,3,FALSE),"")</f>
        <v/>
      </c>
      <c r="C1481" s="39" t="str">
        <f>IFERROR(VLOOKUP(T1481,Baggrundsark!C1482:F3480,4,FALSE),"")</f>
        <v/>
      </c>
      <c r="D1481" s="33"/>
      <c r="E1481" s="33"/>
      <c r="F1481" s="34"/>
      <c r="G1481" s="35"/>
      <c r="H1481" s="25"/>
      <c r="I1481" s="33"/>
      <c r="J1481" s="33"/>
      <c r="K1481" s="33"/>
      <c r="L1481" s="33"/>
      <c r="M1481" s="27"/>
      <c r="N1481" s="64" t="str">
        <f t="shared" si="69"/>
        <v/>
      </c>
      <c r="O1481" s="64" t="str">
        <f t="shared" si="70"/>
        <v/>
      </c>
      <c r="P1481" s="64">
        <f t="shared" si="71"/>
        <v>13</v>
      </c>
      <c r="Q1481" s="65"/>
      <c r="R1481" s="54" t="str" cm="1">
        <f t="array" ref="R1481">IFERROR(_xlfn.IFS(N1481=5,"Gru",O1481=7,"de",P1481=13,"tom"),"Fejl")</f>
        <v>tom</v>
      </c>
      <c r="S1481" s="54"/>
      <c r="T1481" s="53">
        <v>1480</v>
      </c>
    </row>
    <row r="1482" spans="1:20" ht="15.75" x14ac:dyDescent="0.25">
      <c r="A1482" s="39" t="str">
        <f>IFERROR(VLOOKUP(T1482,Baggrundsark!C1483:F3481,2,FALSE),"")</f>
        <v/>
      </c>
      <c r="B1482" s="39" t="str">
        <f>IFERROR(VLOOKUP(T1482,Baggrundsark!C1483:F3481,3,FALSE),"")</f>
        <v/>
      </c>
      <c r="C1482" s="39" t="str">
        <f>IFERROR(VLOOKUP(T1482,Baggrundsark!C1483:F3481,4,FALSE),"")</f>
        <v/>
      </c>
      <c r="D1482" s="33"/>
      <c r="E1482" s="33"/>
      <c r="F1482" s="34"/>
      <c r="G1482" s="35"/>
      <c r="H1482" s="25"/>
      <c r="I1482" s="33"/>
      <c r="J1482" s="33"/>
      <c r="K1482" s="33"/>
      <c r="L1482" s="33"/>
      <c r="M1482" s="27"/>
      <c r="N1482" s="64" t="str">
        <f t="shared" si="69"/>
        <v/>
      </c>
      <c r="O1482" s="64" t="str">
        <f t="shared" si="70"/>
        <v/>
      </c>
      <c r="P1482" s="64">
        <f t="shared" si="71"/>
        <v>13</v>
      </c>
      <c r="Q1482" s="65"/>
      <c r="R1482" s="54" t="str" cm="1">
        <f t="array" ref="R1482">IFERROR(_xlfn.IFS(N1482=5,"Gru",O1482=7,"de",P1482=13,"tom"),"Fejl")</f>
        <v>tom</v>
      </c>
      <c r="S1482" s="54"/>
      <c r="T1482" s="53">
        <v>1481</v>
      </c>
    </row>
    <row r="1483" spans="1:20" ht="15.75" x14ac:dyDescent="0.25">
      <c r="A1483" s="39" t="str">
        <f>IFERROR(VLOOKUP(T1483,Baggrundsark!C1484:F3482,2,FALSE),"")</f>
        <v/>
      </c>
      <c r="B1483" s="39" t="str">
        <f>IFERROR(VLOOKUP(T1483,Baggrundsark!C1484:F3482,3,FALSE),"")</f>
        <v/>
      </c>
      <c r="C1483" s="39" t="str">
        <f>IFERROR(VLOOKUP(T1483,Baggrundsark!C1484:F3482,4,FALSE),"")</f>
        <v/>
      </c>
      <c r="D1483" s="33"/>
      <c r="E1483" s="33"/>
      <c r="F1483" s="34"/>
      <c r="G1483" s="35"/>
      <c r="H1483" s="25"/>
      <c r="I1483" s="33"/>
      <c r="J1483" s="33"/>
      <c r="K1483" s="33"/>
      <c r="L1483" s="33"/>
      <c r="M1483" s="27"/>
      <c r="N1483" s="64" t="str">
        <f t="shared" si="69"/>
        <v/>
      </c>
      <c r="O1483" s="64" t="str">
        <f t="shared" si="70"/>
        <v/>
      </c>
      <c r="P1483" s="64">
        <f t="shared" si="71"/>
        <v>13</v>
      </c>
      <c r="Q1483" s="65"/>
      <c r="R1483" s="54" t="str" cm="1">
        <f t="array" ref="R1483">IFERROR(_xlfn.IFS(N1483=5,"Gru",O1483=7,"de",P1483=13,"tom"),"Fejl")</f>
        <v>tom</v>
      </c>
      <c r="S1483" s="54"/>
      <c r="T1483" s="53">
        <v>1482</v>
      </c>
    </row>
    <row r="1484" spans="1:20" ht="15.75" x14ac:dyDescent="0.25">
      <c r="A1484" s="39" t="str">
        <f>IFERROR(VLOOKUP(T1484,Baggrundsark!C1485:F3483,2,FALSE),"")</f>
        <v/>
      </c>
      <c r="B1484" s="39" t="str">
        <f>IFERROR(VLOOKUP(T1484,Baggrundsark!C1485:F3483,3,FALSE),"")</f>
        <v/>
      </c>
      <c r="C1484" s="39" t="str">
        <f>IFERROR(VLOOKUP(T1484,Baggrundsark!C1485:F3483,4,FALSE),"")</f>
        <v/>
      </c>
      <c r="D1484" s="33"/>
      <c r="E1484" s="33"/>
      <c r="F1484" s="34"/>
      <c r="G1484" s="35"/>
      <c r="H1484" s="25"/>
      <c r="I1484" s="33"/>
      <c r="J1484" s="33"/>
      <c r="K1484" s="33"/>
      <c r="L1484" s="33"/>
      <c r="M1484" s="27"/>
      <c r="N1484" s="64" t="str">
        <f t="shared" si="69"/>
        <v/>
      </c>
      <c r="O1484" s="64" t="str">
        <f t="shared" si="70"/>
        <v/>
      </c>
      <c r="P1484" s="64">
        <f t="shared" si="71"/>
        <v>13</v>
      </c>
      <c r="Q1484" s="65"/>
      <c r="R1484" s="54" t="str" cm="1">
        <f t="array" ref="R1484">IFERROR(_xlfn.IFS(N1484=5,"Gru",O1484=7,"de",P1484=13,"tom"),"Fejl")</f>
        <v>tom</v>
      </c>
      <c r="S1484" s="54"/>
      <c r="T1484" s="53">
        <v>1483</v>
      </c>
    </row>
    <row r="1485" spans="1:20" ht="15.75" x14ac:dyDescent="0.25">
      <c r="A1485" s="39" t="str">
        <f>IFERROR(VLOOKUP(T1485,Baggrundsark!C1486:F3484,2,FALSE),"")</f>
        <v/>
      </c>
      <c r="B1485" s="39" t="str">
        <f>IFERROR(VLOOKUP(T1485,Baggrundsark!C1486:F3484,3,FALSE),"")</f>
        <v/>
      </c>
      <c r="C1485" s="39" t="str">
        <f>IFERROR(VLOOKUP(T1485,Baggrundsark!C1486:F3484,4,FALSE),"")</f>
        <v/>
      </c>
      <c r="D1485" s="33"/>
      <c r="E1485" s="33"/>
      <c r="F1485" s="34"/>
      <c r="G1485" s="35"/>
      <c r="H1485" s="25"/>
      <c r="I1485" s="33"/>
      <c r="J1485" s="33"/>
      <c r="K1485" s="33"/>
      <c r="L1485" s="33"/>
      <c r="M1485" s="27"/>
      <c r="N1485" s="64" t="str">
        <f t="shared" si="69"/>
        <v/>
      </c>
      <c r="O1485" s="64" t="str">
        <f t="shared" si="70"/>
        <v/>
      </c>
      <c r="P1485" s="64">
        <f t="shared" si="71"/>
        <v>13</v>
      </c>
      <c r="Q1485" s="65"/>
      <c r="R1485" s="54" t="str" cm="1">
        <f t="array" ref="R1485">IFERROR(_xlfn.IFS(N1485=5,"Gru",O1485=7,"de",P1485=13,"tom"),"Fejl")</f>
        <v>tom</v>
      </c>
      <c r="S1485" s="54"/>
      <c r="T1485" s="53">
        <v>1484</v>
      </c>
    </row>
    <row r="1486" spans="1:20" ht="15.75" x14ac:dyDescent="0.25">
      <c r="A1486" s="39" t="str">
        <f>IFERROR(VLOOKUP(T1486,Baggrundsark!C1487:F3485,2,FALSE),"")</f>
        <v/>
      </c>
      <c r="B1486" s="39" t="str">
        <f>IFERROR(VLOOKUP(T1486,Baggrundsark!C1487:F3485,3,FALSE),"")</f>
        <v/>
      </c>
      <c r="C1486" s="39" t="str">
        <f>IFERROR(VLOOKUP(T1486,Baggrundsark!C1487:F3485,4,FALSE),"")</f>
        <v/>
      </c>
      <c r="D1486" s="33"/>
      <c r="E1486" s="33"/>
      <c r="F1486" s="34"/>
      <c r="G1486" s="35"/>
      <c r="H1486" s="25"/>
      <c r="I1486" s="33"/>
      <c r="J1486" s="33"/>
      <c r="K1486" s="33"/>
      <c r="L1486" s="33"/>
      <c r="M1486" s="27"/>
      <c r="N1486" s="64" t="str">
        <f t="shared" si="69"/>
        <v/>
      </c>
      <c r="O1486" s="64" t="str">
        <f t="shared" si="70"/>
        <v/>
      </c>
      <c r="P1486" s="64">
        <f t="shared" si="71"/>
        <v>13</v>
      </c>
      <c r="Q1486" s="65"/>
      <c r="R1486" s="54" t="str" cm="1">
        <f t="array" ref="R1486">IFERROR(_xlfn.IFS(N1486=5,"Gru",O1486=7,"de",P1486=13,"tom"),"Fejl")</f>
        <v>tom</v>
      </c>
      <c r="S1486" s="54"/>
      <c r="T1486" s="53">
        <v>1485</v>
      </c>
    </row>
    <row r="1487" spans="1:20" ht="15.75" x14ac:dyDescent="0.25">
      <c r="A1487" s="39" t="str">
        <f>IFERROR(VLOOKUP(T1487,Baggrundsark!C1488:F3486,2,FALSE),"")</f>
        <v/>
      </c>
      <c r="B1487" s="39" t="str">
        <f>IFERROR(VLOOKUP(T1487,Baggrundsark!C1488:F3486,3,FALSE),"")</f>
        <v/>
      </c>
      <c r="C1487" s="39" t="str">
        <f>IFERROR(VLOOKUP(T1487,Baggrundsark!C1488:F3486,4,FALSE),"")</f>
        <v/>
      </c>
      <c r="D1487" s="33"/>
      <c r="E1487" s="33"/>
      <c r="F1487" s="34"/>
      <c r="G1487" s="35"/>
      <c r="H1487" s="25"/>
      <c r="I1487" s="33"/>
      <c r="J1487" s="33"/>
      <c r="K1487" s="33"/>
      <c r="L1487" s="33"/>
      <c r="M1487" s="27"/>
      <c r="N1487" s="64" t="str">
        <f t="shared" si="69"/>
        <v/>
      </c>
      <c r="O1487" s="64" t="str">
        <f t="shared" si="70"/>
        <v/>
      </c>
      <c r="P1487" s="64">
        <f t="shared" si="71"/>
        <v>13</v>
      </c>
      <c r="Q1487" s="65"/>
      <c r="R1487" s="54" t="str" cm="1">
        <f t="array" ref="R1487">IFERROR(_xlfn.IFS(N1487=5,"Gru",O1487=7,"de",P1487=13,"tom"),"Fejl")</f>
        <v>tom</v>
      </c>
      <c r="S1487" s="54"/>
      <c r="T1487" s="53">
        <v>1486</v>
      </c>
    </row>
    <row r="1488" spans="1:20" ht="15.75" x14ac:dyDescent="0.25">
      <c r="A1488" s="39" t="str">
        <f>IFERROR(VLOOKUP(T1488,Baggrundsark!C1489:F3487,2,FALSE),"")</f>
        <v/>
      </c>
      <c r="B1488" s="39" t="str">
        <f>IFERROR(VLOOKUP(T1488,Baggrundsark!C1489:F3487,3,FALSE),"")</f>
        <v/>
      </c>
      <c r="C1488" s="39" t="str">
        <f>IFERROR(VLOOKUP(T1488,Baggrundsark!C1489:F3487,4,FALSE),"")</f>
        <v/>
      </c>
      <c r="D1488" s="33"/>
      <c r="E1488" s="33"/>
      <c r="F1488" s="34"/>
      <c r="G1488" s="35"/>
      <c r="H1488" s="25"/>
      <c r="I1488" s="33"/>
      <c r="J1488" s="33"/>
      <c r="K1488" s="33"/>
      <c r="L1488" s="33"/>
      <c r="M1488" s="27"/>
      <c r="N1488" s="64" t="str">
        <f t="shared" si="69"/>
        <v/>
      </c>
      <c r="O1488" s="64" t="str">
        <f t="shared" si="70"/>
        <v/>
      </c>
      <c r="P1488" s="64">
        <f t="shared" si="71"/>
        <v>13</v>
      </c>
      <c r="Q1488" s="65"/>
      <c r="R1488" s="54" t="str" cm="1">
        <f t="array" ref="R1488">IFERROR(_xlfn.IFS(N1488=5,"Gru",O1488=7,"de",P1488=13,"tom"),"Fejl")</f>
        <v>tom</v>
      </c>
      <c r="S1488" s="54"/>
      <c r="T1488" s="53">
        <v>1487</v>
      </c>
    </row>
    <row r="1489" spans="1:20" ht="15.75" x14ac:dyDescent="0.25">
      <c r="A1489" s="39" t="str">
        <f>IFERROR(VLOOKUP(T1489,Baggrundsark!C1490:F3488,2,FALSE),"")</f>
        <v/>
      </c>
      <c r="B1489" s="39" t="str">
        <f>IFERROR(VLOOKUP(T1489,Baggrundsark!C1490:F3488,3,FALSE),"")</f>
        <v/>
      </c>
      <c r="C1489" s="39" t="str">
        <f>IFERROR(VLOOKUP(T1489,Baggrundsark!C1490:F3488,4,FALSE),"")</f>
        <v/>
      </c>
      <c r="D1489" s="33"/>
      <c r="E1489" s="33"/>
      <c r="F1489" s="34"/>
      <c r="G1489" s="35"/>
      <c r="H1489" s="25"/>
      <c r="I1489" s="33"/>
      <c r="J1489" s="33"/>
      <c r="K1489" s="33"/>
      <c r="L1489" s="33"/>
      <c r="M1489" s="27"/>
      <c r="N1489" s="64" t="str">
        <f t="shared" si="69"/>
        <v/>
      </c>
      <c r="O1489" s="64" t="str">
        <f t="shared" si="70"/>
        <v/>
      </c>
      <c r="P1489" s="64">
        <f t="shared" si="71"/>
        <v>13</v>
      </c>
      <c r="Q1489" s="65"/>
      <c r="R1489" s="54" t="str" cm="1">
        <f t="array" ref="R1489">IFERROR(_xlfn.IFS(N1489=5,"Gru",O1489=7,"de",P1489=13,"tom"),"Fejl")</f>
        <v>tom</v>
      </c>
      <c r="S1489" s="54"/>
      <c r="T1489" s="53">
        <v>1488</v>
      </c>
    </row>
    <row r="1490" spans="1:20" ht="15.75" x14ac:dyDescent="0.25">
      <c r="A1490" s="39" t="str">
        <f>IFERROR(VLOOKUP(T1490,Baggrundsark!C1491:F3489,2,FALSE),"")</f>
        <v/>
      </c>
      <c r="B1490" s="39" t="str">
        <f>IFERROR(VLOOKUP(T1490,Baggrundsark!C1491:F3489,3,FALSE),"")</f>
        <v/>
      </c>
      <c r="C1490" s="39" t="str">
        <f>IFERROR(VLOOKUP(T1490,Baggrundsark!C1491:F3489,4,FALSE),"")</f>
        <v/>
      </c>
      <c r="D1490" s="33"/>
      <c r="E1490" s="33"/>
      <c r="F1490" s="34"/>
      <c r="G1490" s="35"/>
      <c r="H1490" s="25"/>
      <c r="I1490" s="33"/>
      <c r="J1490" s="33"/>
      <c r="K1490" s="33"/>
      <c r="L1490" s="33"/>
      <c r="M1490" s="27"/>
      <c r="N1490" s="64" t="str">
        <f t="shared" si="69"/>
        <v/>
      </c>
      <c r="O1490" s="64" t="str">
        <f t="shared" si="70"/>
        <v/>
      </c>
      <c r="P1490" s="64">
        <f t="shared" si="71"/>
        <v>13</v>
      </c>
      <c r="Q1490" s="65"/>
      <c r="R1490" s="54" t="str" cm="1">
        <f t="array" ref="R1490">IFERROR(_xlfn.IFS(N1490=5,"Gru",O1490=7,"de",P1490=13,"tom"),"Fejl")</f>
        <v>tom</v>
      </c>
      <c r="S1490" s="54"/>
      <c r="T1490" s="53">
        <v>1489</v>
      </c>
    </row>
    <row r="1491" spans="1:20" ht="15.75" x14ac:dyDescent="0.25">
      <c r="A1491" s="39" t="str">
        <f>IFERROR(VLOOKUP(T1491,Baggrundsark!C1492:F3490,2,FALSE),"")</f>
        <v/>
      </c>
      <c r="B1491" s="39" t="str">
        <f>IFERROR(VLOOKUP(T1491,Baggrundsark!C1492:F3490,3,FALSE),"")</f>
        <v/>
      </c>
      <c r="C1491" s="39" t="str">
        <f>IFERROR(VLOOKUP(T1491,Baggrundsark!C1492:F3490,4,FALSE),"")</f>
        <v/>
      </c>
      <c r="D1491" s="33"/>
      <c r="E1491" s="33"/>
      <c r="F1491" s="34"/>
      <c r="G1491" s="35"/>
      <c r="H1491" s="25"/>
      <c r="I1491" s="33"/>
      <c r="J1491" s="33"/>
      <c r="K1491" s="33"/>
      <c r="L1491" s="33"/>
      <c r="M1491" s="27"/>
      <c r="N1491" s="64" t="str">
        <f t="shared" si="69"/>
        <v/>
      </c>
      <c r="O1491" s="64" t="str">
        <f t="shared" si="70"/>
        <v/>
      </c>
      <c r="P1491" s="64">
        <f t="shared" si="71"/>
        <v>13</v>
      </c>
      <c r="Q1491" s="65"/>
      <c r="R1491" s="54" t="str" cm="1">
        <f t="array" ref="R1491">IFERROR(_xlfn.IFS(N1491=5,"Gru",O1491=7,"de",P1491=13,"tom"),"Fejl")</f>
        <v>tom</v>
      </c>
      <c r="S1491" s="54"/>
      <c r="T1491" s="53">
        <v>1490</v>
      </c>
    </row>
    <row r="1492" spans="1:20" ht="15.75" x14ac:dyDescent="0.25">
      <c r="A1492" s="39" t="str">
        <f>IFERROR(VLOOKUP(T1492,Baggrundsark!C1493:F3491,2,FALSE),"")</f>
        <v/>
      </c>
      <c r="B1492" s="39" t="str">
        <f>IFERROR(VLOOKUP(T1492,Baggrundsark!C1493:F3491,3,FALSE),"")</f>
        <v/>
      </c>
      <c r="C1492" s="39" t="str">
        <f>IFERROR(VLOOKUP(T1492,Baggrundsark!C1493:F3491,4,FALSE),"")</f>
        <v/>
      </c>
      <c r="D1492" s="33"/>
      <c r="E1492" s="33"/>
      <c r="F1492" s="34"/>
      <c r="G1492" s="35"/>
      <c r="H1492" s="25"/>
      <c r="I1492" s="33"/>
      <c r="J1492" s="33"/>
      <c r="K1492" s="33"/>
      <c r="L1492" s="33"/>
      <c r="M1492" s="27"/>
      <c r="N1492" s="64" t="str">
        <f t="shared" si="69"/>
        <v/>
      </c>
      <c r="O1492" s="64" t="str">
        <f t="shared" si="70"/>
        <v/>
      </c>
      <c r="P1492" s="64">
        <f t="shared" si="71"/>
        <v>13</v>
      </c>
      <c r="Q1492" s="65"/>
      <c r="R1492" s="54" t="str" cm="1">
        <f t="array" ref="R1492">IFERROR(_xlfn.IFS(N1492=5,"Gru",O1492=7,"de",P1492=13,"tom"),"Fejl")</f>
        <v>tom</v>
      </c>
      <c r="S1492" s="54"/>
      <c r="T1492" s="53">
        <v>1491</v>
      </c>
    </row>
    <row r="1493" spans="1:20" ht="15.75" x14ac:dyDescent="0.25">
      <c r="A1493" s="39" t="str">
        <f>IFERROR(VLOOKUP(T1493,Baggrundsark!C1494:F3492,2,FALSE),"")</f>
        <v/>
      </c>
      <c r="B1493" s="39" t="str">
        <f>IFERROR(VLOOKUP(T1493,Baggrundsark!C1494:F3492,3,FALSE),"")</f>
        <v/>
      </c>
      <c r="C1493" s="39" t="str">
        <f>IFERROR(VLOOKUP(T1493,Baggrundsark!C1494:F3492,4,FALSE),"")</f>
        <v/>
      </c>
      <c r="D1493" s="33"/>
      <c r="E1493" s="33"/>
      <c r="F1493" s="34"/>
      <c r="G1493" s="35"/>
      <c r="H1493" s="25"/>
      <c r="I1493" s="33"/>
      <c r="J1493" s="33"/>
      <c r="K1493" s="33"/>
      <c r="L1493" s="33"/>
      <c r="M1493" s="27"/>
      <c r="N1493" s="64" t="str">
        <f t="shared" si="69"/>
        <v/>
      </c>
      <c r="O1493" s="64" t="str">
        <f t="shared" si="70"/>
        <v/>
      </c>
      <c r="P1493" s="64">
        <f t="shared" si="71"/>
        <v>13</v>
      </c>
      <c r="Q1493" s="65"/>
      <c r="R1493" s="54" t="str" cm="1">
        <f t="array" ref="R1493">IFERROR(_xlfn.IFS(N1493=5,"Gru",O1493=7,"de",P1493=13,"tom"),"Fejl")</f>
        <v>tom</v>
      </c>
      <c r="S1493" s="54"/>
      <c r="T1493" s="53">
        <v>1492</v>
      </c>
    </row>
    <row r="1494" spans="1:20" ht="15.75" x14ac:dyDescent="0.25">
      <c r="A1494" s="39" t="str">
        <f>IFERROR(VLOOKUP(T1494,Baggrundsark!C1495:F3493,2,FALSE),"")</f>
        <v/>
      </c>
      <c r="B1494" s="39" t="str">
        <f>IFERROR(VLOOKUP(T1494,Baggrundsark!C1495:F3493,3,FALSE),"")</f>
        <v/>
      </c>
      <c r="C1494" s="39" t="str">
        <f>IFERROR(VLOOKUP(T1494,Baggrundsark!C1495:F3493,4,FALSE),"")</f>
        <v/>
      </c>
      <c r="D1494" s="33"/>
      <c r="E1494" s="33"/>
      <c r="F1494" s="34"/>
      <c r="G1494" s="35"/>
      <c r="H1494" s="25"/>
      <c r="I1494" s="33"/>
      <c r="J1494" s="33"/>
      <c r="K1494" s="33"/>
      <c r="L1494" s="33"/>
      <c r="M1494" s="27"/>
      <c r="N1494" s="64" t="str">
        <f t="shared" si="69"/>
        <v/>
      </c>
      <c r="O1494" s="64" t="str">
        <f t="shared" si="70"/>
        <v/>
      </c>
      <c r="P1494" s="64">
        <f t="shared" si="71"/>
        <v>13</v>
      </c>
      <c r="Q1494" s="65"/>
      <c r="R1494" s="54" t="str" cm="1">
        <f t="array" ref="R1494">IFERROR(_xlfn.IFS(N1494=5,"Gru",O1494=7,"de",P1494=13,"tom"),"Fejl")</f>
        <v>tom</v>
      </c>
      <c r="S1494" s="54"/>
      <c r="T1494" s="53">
        <v>1493</v>
      </c>
    </row>
    <row r="1495" spans="1:20" ht="15.75" x14ac:dyDescent="0.25">
      <c r="A1495" s="39" t="str">
        <f>IFERROR(VLOOKUP(T1495,Baggrundsark!C1496:F3494,2,FALSE),"")</f>
        <v/>
      </c>
      <c r="B1495" s="39" t="str">
        <f>IFERROR(VLOOKUP(T1495,Baggrundsark!C1496:F3494,3,FALSE),"")</f>
        <v/>
      </c>
      <c r="C1495" s="39" t="str">
        <f>IFERROR(VLOOKUP(T1495,Baggrundsark!C1496:F3494,4,FALSE),"")</f>
        <v/>
      </c>
      <c r="D1495" s="33"/>
      <c r="E1495" s="33"/>
      <c r="F1495" s="34"/>
      <c r="G1495" s="35"/>
      <c r="H1495" s="25"/>
      <c r="I1495" s="33"/>
      <c r="J1495" s="33"/>
      <c r="K1495" s="33"/>
      <c r="L1495" s="33"/>
      <c r="M1495" s="27"/>
      <c r="N1495" s="64" t="str">
        <f t="shared" si="69"/>
        <v/>
      </c>
      <c r="O1495" s="64" t="str">
        <f t="shared" si="70"/>
        <v/>
      </c>
      <c r="P1495" s="64">
        <f t="shared" si="71"/>
        <v>13</v>
      </c>
      <c r="Q1495" s="65"/>
      <c r="R1495" s="54" t="str" cm="1">
        <f t="array" ref="R1495">IFERROR(_xlfn.IFS(N1495=5,"Gru",O1495=7,"de",P1495=13,"tom"),"Fejl")</f>
        <v>tom</v>
      </c>
      <c r="S1495" s="54"/>
      <c r="T1495" s="53">
        <v>1494</v>
      </c>
    </row>
    <row r="1496" spans="1:20" ht="15.75" x14ac:dyDescent="0.25">
      <c r="A1496" s="39" t="str">
        <f>IFERROR(VLOOKUP(T1496,Baggrundsark!C1497:F3495,2,FALSE),"")</f>
        <v/>
      </c>
      <c r="B1496" s="39" t="str">
        <f>IFERROR(VLOOKUP(T1496,Baggrundsark!C1497:F3495,3,FALSE),"")</f>
        <v/>
      </c>
      <c r="C1496" s="39" t="str">
        <f>IFERROR(VLOOKUP(T1496,Baggrundsark!C1497:F3495,4,FALSE),"")</f>
        <v/>
      </c>
      <c r="D1496" s="33"/>
      <c r="E1496" s="33"/>
      <c r="F1496" s="34"/>
      <c r="G1496" s="35"/>
      <c r="H1496" s="25"/>
      <c r="I1496" s="33"/>
      <c r="J1496" s="33"/>
      <c r="K1496" s="33"/>
      <c r="L1496" s="33"/>
      <c r="M1496" s="27"/>
      <c r="N1496" s="64" t="str">
        <f t="shared" si="69"/>
        <v/>
      </c>
      <c r="O1496" s="64" t="str">
        <f t="shared" si="70"/>
        <v/>
      </c>
      <c r="P1496" s="64">
        <f t="shared" si="71"/>
        <v>13</v>
      </c>
      <c r="Q1496" s="65"/>
      <c r="R1496" s="54" t="str" cm="1">
        <f t="array" ref="R1496">IFERROR(_xlfn.IFS(N1496=5,"Gru",O1496=7,"de",P1496=13,"tom"),"Fejl")</f>
        <v>tom</v>
      </c>
      <c r="S1496" s="54"/>
      <c r="T1496" s="53">
        <v>1495</v>
      </c>
    </row>
    <row r="1497" spans="1:20" ht="15.75" x14ac:dyDescent="0.25">
      <c r="A1497" s="39" t="str">
        <f>IFERROR(VLOOKUP(T1497,Baggrundsark!C1498:F3496,2,FALSE),"")</f>
        <v/>
      </c>
      <c r="B1497" s="39" t="str">
        <f>IFERROR(VLOOKUP(T1497,Baggrundsark!C1498:F3496,3,FALSE),"")</f>
        <v/>
      </c>
      <c r="C1497" s="39" t="str">
        <f>IFERROR(VLOOKUP(T1497,Baggrundsark!C1498:F3496,4,FALSE),"")</f>
        <v/>
      </c>
      <c r="D1497" s="33"/>
      <c r="E1497" s="33"/>
      <c r="F1497" s="34"/>
      <c r="G1497" s="35"/>
      <c r="H1497" s="25"/>
      <c r="I1497" s="33"/>
      <c r="J1497" s="33"/>
      <c r="K1497" s="33"/>
      <c r="L1497" s="33"/>
      <c r="M1497" s="27"/>
      <c r="N1497" s="64" t="str">
        <f t="shared" si="69"/>
        <v/>
      </c>
      <c r="O1497" s="64" t="str">
        <f t="shared" si="70"/>
        <v/>
      </c>
      <c r="P1497" s="64">
        <f t="shared" si="71"/>
        <v>13</v>
      </c>
      <c r="Q1497" s="65"/>
      <c r="R1497" s="54" t="str" cm="1">
        <f t="array" ref="R1497">IFERROR(_xlfn.IFS(N1497=5,"Gru",O1497=7,"de",P1497=13,"tom"),"Fejl")</f>
        <v>tom</v>
      </c>
      <c r="S1497" s="54"/>
      <c r="T1497" s="53">
        <v>1496</v>
      </c>
    </row>
    <row r="1498" spans="1:20" ht="15.75" x14ac:dyDescent="0.25">
      <c r="A1498" s="39" t="str">
        <f>IFERROR(VLOOKUP(T1498,Baggrundsark!C1499:F3497,2,FALSE),"")</f>
        <v/>
      </c>
      <c r="B1498" s="39" t="str">
        <f>IFERROR(VLOOKUP(T1498,Baggrundsark!C1499:F3497,3,FALSE),"")</f>
        <v/>
      </c>
      <c r="C1498" s="39" t="str">
        <f>IFERROR(VLOOKUP(T1498,Baggrundsark!C1499:F3497,4,FALSE),"")</f>
        <v/>
      </c>
      <c r="D1498" s="33"/>
      <c r="E1498" s="33"/>
      <c r="F1498" s="34"/>
      <c r="G1498" s="35"/>
      <c r="H1498" s="25"/>
      <c r="I1498" s="33"/>
      <c r="J1498" s="33"/>
      <c r="K1498" s="33"/>
      <c r="L1498" s="33"/>
      <c r="M1498" s="27"/>
      <c r="N1498" s="64" t="str">
        <f t="shared" si="69"/>
        <v/>
      </c>
      <c r="O1498" s="64" t="str">
        <f t="shared" si="70"/>
        <v/>
      </c>
      <c r="P1498" s="64">
        <f t="shared" si="71"/>
        <v>13</v>
      </c>
      <c r="Q1498" s="65"/>
      <c r="R1498" s="54" t="str" cm="1">
        <f t="array" ref="R1498">IFERROR(_xlfn.IFS(N1498=5,"Gru",O1498=7,"de",P1498=13,"tom"),"Fejl")</f>
        <v>tom</v>
      </c>
      <c r="S1498" s="54"/>
      <c r="T1498" s="53">
        <v>1497</v>
      </c>
    </row>
    <row r="1499" spans="1:20" ht="15.75" x14ac:dyDescent="0.25">
      <c r="A1499" s="39" t="str">
        <f>IFERROR(VLOOKUP(T1499,Baggrundsark!C1500:F3498,2,FALSE),"")</f>
        <v/>
      </c>
      <c r="B1499" s="39" t="str">
        <f>IFERROR(VLOOKUP(T1499,Baggrundsark!C1500:F3498,3,FALSE),"")</f>
        <v/>
      </c>
      <c r="C1499" s="39" t="str">
        <f>IFERROR(VLOOKUP(T1499,Baggrundsark!C1500:F3498,4,FALSE),"")</f>
        <v/>
      </c>
      <c r="D1499" s="33"/>
      <c r="E1499" s="33"/>
      <c r="F1499" s="34"/>
      <c r="G1499" s="35"/>
      <c r="H1499" s="25"/>
      <c r="I1499" s="33"/>
      <c r="J1499" s="33"/>
      <c r="K1499" s="33"/>
      <c r="L1499" s="33"/>
      <c r="M1499" s="27"/>
      <c r="N1499" s="64" t="str">
        <f t="shared" si="69"/>
        <v/>
      </c>
      <c r="O1499" s="64" t="str">
        <f t="shared" si="70"/>
        <v/>
      </c>
      <c r="P1499" s="64">
        <f t="shared" si="71"/>
        <v>13</v>
      </c>
      <c r="Q1499" s="65"/>
      <c r="R1499" s="54" t="str" cm="1">
        <f t="array" ref="R1499">IFERROR(_xlfn.IFS(N1499=5,"Gru",O1499=7,"de",P1499=13,"tom"),"Fejl")</f>
        <v>tom</v>
      </c>
      <c r="S1499" s="54"/>
      <c r="T1499" s="53">
        <v>1498</v>
      </c>
    </row>
    <row r="1500" spans="1:20" ht="15.75" x14ac:dyDescent="0.25">
      <c r="A1500" s="39" t="str">
        <f>IFERROR(VLOOKUP(T1500,Baggrundsark!C1501:F3499,2,FALSE),"")</f>
        <v/>
      </c>
      <c r="B1500" s="39" t="str">
        <f>IFERROR(VLOOKUP(T1500,Baggrundsark!C1501:F3499,3,FALSE),"")</f>
        <v/>
      </c>
      <c r="C1500" s="39" t="str">
        <f>IFERROR(VLOOKUP(T1500,Baggrundsark!C1501:F3499,4,FALSE),"")</f>
        <v/>
      </c>
      <c r="D1500" s="33"/>
      <c r="E1500" s="33"/>
      <c r="F1500" s="34"/>
      <c r="G1500" s="35"/>
      <c r="H1500" s="25"/>
      <c r="I1500" s="33"/>
      <c r="J1500" s="33"/>
      <c r="K1500" s="33"/>
      <c r="L1500" s="33"/>
      <c r="M1500" s="27"/>
      <c r="N1500" s="64" t="str">
        <f t="shared" si="69"/>
        <v/>
      </c>
      <c r="O1500" s="64" t="str">
        <f t="shared" si="70"/>
        <v/>
      </c>
      <c r="P1500" s="64">
        <f t="shared" si="71"/>
        <v>13</v>
      </c>
      <c r="Q1500" s="65"/>
      <c r="R1500" s="54" t="str" cm="1">
        <f t="array" ref="R1500">IFERROR(_xlfn.IFS(N1500=5,"Gru",O1500=7,"de",P1500=13,"tom"),"Fejl")</f>
        <v>tom</v>
      </c>
      <c r="S1500" s="54"/>
      <c r="T1500" s="53">
        <v>1499</v>
      </c>
    </row>
    <row r="1501" spans="1:20" ht="15.75" x14ac:dyDescent="0.25">
      <c r="A1501" s="39" t="str">
        <f>IFERROR(VLOOKUP(T1501,Baggrundsark!C1502:F3500,2,FALSE),"")</f>
        <v/>
      </c>
      <c r="B1501" s="39" t="str">
        <f>IFERROR(VLOOKUP(T1501,Baggrundsark!C1502:F3500,3,FALSE),"")</f>
        <v/>
      </c>
      <c r="C1501" s="39" t="str">
        <f>IFERROR(VLOOKUP(T1501,Baggrundsark!C1502:F3500,4,FALSE),"")</f>
        <v/>
      </c>
      <c r="D1501" s="33"/>
      <c r="E1501" s="33"/>
      <c r="F1501" s="34"/>
      <c r="G1501" s="35"/>
      <c r="H1501" s="25"/>
      <c r="I1501" s="33"/>
      <c r="J1501" s="33"/>
      <c r="K1501" s="33"/>
      <c r="L1501" s="33"/>
      <c r="M1501" s="27"/>
      <c r="N1501" s="64" t="str">
        <f t="shared" si="69"/>
        <v/>
      </c>
      <c r="O1501" s="64" t="str">
        <f t="shared" si="70"/>
        <v/>
      </c>
      <c r="P1501" s="64">
        <f t="shared" si="71"/>
        <v>13</v>
      </c>
      <c r="Q1501" s="65"/>
      <c r="R1501" s="54" t="str" cm="1">
        <f t="array" ref="R1501">IFERROR(_xlfn.IFS(N1501=5,"Gru",O1501=7,"de",P1501=13,"tom"),"Fejl")</f>
        <v>tom</v>
      </c>
      <c r="S1501" s="54"/>
      <c r="T1501" s="53">
        <v>1500</v>
      </c>
    </row>
    <row r="1502" spans="1:20" ht="15.75" x14ac:dyDescent="0.25">
      <c r="A1502" s="39" t="str">
        <f>IFERROR(VLOOKUP(T1502,Baggrundsark!C1503:F3501,2,FALSE),"")</f>
        <v/>
      </c>
      <c r="B1502" s="39" t="str">
        <f>IFERROR(VLOOKUP(T1502,Baggrundsark!C1503:F3501,3,FALSE),"")</f>
        <v/>
      </c>
      <c r="C1502" s="39" t="str">
        <f>IFERROR(VLOOKUP(T1502,Baggrundsark!C1503:F3501,4,FALSE),"")</f>
        <v/>
      </c>
      <c r="D1502" s="33"/>
      <c r="E1502" s="33"/>
      <c r="F1502" s="34"/>
      <c r="G1502" s="35"/>
      <c r="H1502" s="25"/>
      <c r="I1502" s="33"/>
      <c r="J1502" s="33"/>
      <c r="K1502" s="33"/>
      <c r="L1502" s="33"/>
      <c r="M1502" s="27"/>
      <c r="N1502" s="64" t="str">
        <f t="shared" si="69"/>
        <v/>
      </c>
      <c r="O1502" s="64" t="str">
        <f t="shared" si="70"/>
        <v/>
      </c>
      <c r="P1502" s="64">
        <f t="shared" si="71"/>
        <v>13</v>
      </c>
      <c r="Q1502" s="65"/>
      <c r="R1502" s="54" t="str" cm="1">
        <f t="array" ref="R1502">IFERROR(_xlfn.IFS(N1502=5,"Gru",O1502=7,"de",P1502=13,"tom"),"Fejl")</f>
        <v>tom</v>
      </c>
      <c r="S1502" s="54"/>
      <c r="T1502" s="53">
        <v>1501</v>
      </c>
    </row>
    <row r="1503" spans="1:20" ht="15.75" x14ac:dyDescent="0.25">
      <c r="A1503" s="39" t="str">
        <f>IFERROR(VLOOKUP(T1503,Baggrundsark!C1504:F3502,2,FALSE),"")</f>
        <v/>
      </c>
      <c r="B1503" s="39" t="str">
        <f>IFERROR(VLOOKUP(T1503,Baggrundsark!C1504:F3502,3,FALSE),"")</f>
        <v/>
      </c>
      <c r="C1503" s="39" t="str">
        <f>IFERROR(VLOOKUP(T1503,Baggrundsark!C1504:F3502,4,FALSE),"")</f>
        <v/>
      </c>
      <c r="D1503" s="33"/>
      <c r="E1503" s="33"/>
      <c r="F1503" s="34"/>
      <c r="G1503" s="35"/>
      <c r="H1503" s="25"/>
      <c r="I1503" s="33"/>
      <c r="J1503" s="33"/>
      <c r="K1503" s="33"/>
      <c r="L1503" s="33"/>
      <c r="M1503" s="27"/>
      <c r="N1503" s="64" t="str">
        <f t="shared" si="69"/>
        <v/>
      </c>
      <c r="O1503" s="64" t="str">
        <f t="shared" si="70"/>
        <v/>
      </c>
      <c r="P1503" s="64">
        <f t="shared" si="71"/>
        <v>13</v>
      </c>
      <c r="Q1503" s="65"/>
      <c r="R1503" s="54" t="str" cm="1">
        <f t="array" ref="R1503">IFERROR(_xlfn.IFS(N1503=5,"Gru",O1503=7,"de",P1503=13,"tom"),"Fejl")</f>
        <v>tom</v>
      </c>
      <c r="S1503" s="54"/>
      <c r="T1503" s="53">
        <v>1502</v>
      </c>
    </row>
    <row r="1504" spans="1:20" ht="15.75" x14ac:dyDescent="0.25">
      <c r="A1504" s="39" t="str">
        <f>IFERROR(VLOOKUP(T1504,Baggrundsark!C1505:F3503,2,FALSE),"")</f>
        <v/>
      </c>
      <c r="B1504" s="39" t="str">
        <f>IFERROR(VLOOKUP(T1504,Baggrundsark!C1505:F3503,3,FALSE),"")</f>
        <v/>
      </c>
      <c r="C1504" s="39" t="str">
        <f>IFERROR(VLOOKUP(T1504,Baggrundsark!C1505:F3503,4,FALSE),"")</f>
        <v/>
      </c>
      <c r="D1504" s="33"/>
      <c r="E1504" s="33"/>
      <c r="F1504" s="34"/>
      <c r="G1504" s="35"/>
      <c r="H1504" s="25"/>
      <c r="I1504" s="33"/>
      <c r="J1504" s="33"/>
      <c r="K1504" s="33"/>
      <c r="L1504" s="33"/>
      <c r="M1504" s="27"/>
      <c r="N1504" s="64" t="str">
        <f t="shared" si="69"/>
        <v/>
      </c>
      <c r="O1504" s="64" t="str">
        <f t="shared" si="70"/>
        <v/>
      </c>
      <c r="P1504" s="64">
        <f t="shared" si="71"/>
        <v>13</v>
      </c>
      <c r="Q1504" s="65"/>
      <c r="R1504" s="54" t="str" cm="1">
        <f t="array" ref="R1504">IFERROR(_xlfn.IFS(N1504=5,"Gru",O1504=7,"de",P1504=13,"tom"),"Fejl")</f>
        <v>tom</v>
      </c>
      <c r="S1504" s="54"/>
      <c r="T1504" s="53">
        <v>1503</v>
      </c>
    </row>
    <row r="1505" spans="1:20" ht="15.75" x14ac:dyDescent="0.25">
      <c r="A1505" s="39" t="str">
        <f>IFERROR(VLOOKUP(T1505,Baggrundsark!C1506:F3504,2,FALSE),"")</f>
        <v/>
      </c>
      <c r="B1505" s="39" t="str">
        <f>IFERROR(VLOOKUP(T1505,Baggrundsark!C1506:F3504,3,FALSE),"")</f>
        <v/>
      </c>
      <c r="C1505" s="39" t="str">
        <f>IFERROR(VLOOKUP(T1505,Baggrundsark!C1506:F3504,4,FALSE),"")</f>
        <v/>
      </c>
      <c r="D1505" s="33"/>
      <c r="E1505" s="33"/>
      <c r="F1505" s="34"/>
      <c r="G1505" s="35"/>
      <c r="H1505" s="25"/>
      <c r="I1505" s="33"/>
      <c r="J1505" s="33"/>
      <c r="K1505" s="33"/>
      <c r="L1505" s="33"/>
      <c r="M1505" s="27"/>
      <c r="N1505" s="64" t="str">
        <f t="shared" si="69"/>
        <v/>
      </c>
      <c r="O1505" s="64" t="str">
        <f t="shared" si="70"/>
        <v/>
      </c>
      <c r="P1505" s="64">
        <f t="shared" si="71"/>
        <v>13</v>
      </c>
      <c r="Q1505" s="65"/>
      <c r="R1505" s="54" t="str" cm="1">
        <f t="array" ref="R1505">IFERROR(_xlfn.IFS(N1505=5,"Gru",O1505=7,"de",P1505=13,"tom"),"Fejl")</f>
        <v>tom</v>
      </c>
      <c r="S1505" s="54"/>
      <c r="T1505" s="53">
        <v>1504</v>
      </c>
    </row>
    <row r="1506" spans="1:20" ht="15.75" x14ac:dyDescent="0.25">
      <c r="A1506" s="39" t="str">
        <f>IFERROR(VLOOKUP(T1506,Baggrundsark!C1507:F3505,2,FALSE),"")</f>
        <v/>
      </c>
      <c r="B1506" s="39" t="str">
        <f>IFERROR(VLOOKUP(T1506,Baggrundsark!C1507:F3505,3,FALSE),"")</f>
        <v/>
      </c>
      <c r="C1506" s="39" t="str">
        <f>IFERROR(VLOOKUP(T1506,Baggrundsark!C1507:F3505,4,FALSE),"")</f>
        <v/>
      </c>
      <c r="D1506" s="33"/>
      <c r="E1506" s="33"/>
      <c r="F1506" s="34"/>
      <c r="G1506" s="35"/>
      <c r="H1506" s="25"/>
      <c r="I1506" s="33"/>
      <c r="J1506" s="33"/>
      <c r="K1506" s="33"/>
      <c r="L1506" s="33"/>
      <c r="M1506" s="27"/>
      <c r="N1506" s="64" t="str">
        <f t="shared" si="69"/>
        <v/>
      </c>
      <c r="O1506" s="64" t="str">
        <f t="shared" si="70"/>
        <v/>
      </c>
      <c r="P1506" s="64">
        <f t="shared" si="71"/>
        <v>13</v>
      </c>
      <c r="Q1506" s="65"/>
      <c r="R1506" s="54" t="str" cm="1">
        <f t="array" ref="R1506">IFERROR(_xlfn.IFS(N1506=5,"Gru",O1506=7,"de",P1506=13,"tom"),"Fejl")</f>
        <v>tom</v>
      </c>
      <c r="S1506" s="54"/>
      <c r="T1506" s="53">
        <v>1505</v>
      </c>
    </row>
    <row r="1507" spans="1:20" ht="15.75" x14ac:dyDescent="0.25">
      <c r="A1507" s="39" t="str">
        <f>IFERROR(VLOOKUP(T1507,Baggrundsark!C1508:F3506,2,FALSE),"")</f>
        <v/>
      </c>
      <c r="B1507" s="39" t="str">
        <f>IFERROR(VLOOKUP(T1507,Baggrundsark!C1508:F3506,3,FALSE),"")</f>
        <v/>
      </c>
      <c r="C1507" s="39" t="str">
        <f>IFERROR(VLOOKUP(T1507,Baggrundsark!C1508:F3506,4,FALSE),"")</f>
        <v/>
      </c>
      <c r="D1507" s="33"/>
      <c r="E1507" s="33"/>
      <c r="F1507" s="34"/>
      <c r="G1507" s="35"/>
      <c r="H1507" s="25"/>
      <c r="I1507" s="33"/>
      <c r="J1507" s="33"/>
      <c r="K1507" s="33"/>
      <c r="L1507" s="33"/>
      <c r="M1507" s="27"/>
      <c r="N1507" s="64" t="str">
        <f t="shared" si="69"/>
        <v/>
      </c>
      <c r="O1507" s="64" t="str">
        <f t="shared" si="70"/>
        <v/>
      </c>
      <c r="P1507" s="64">
        <f t="shared" si="71"/>
        <v>13</v>
      </c>
      <c r="Q1507" s="65"/>
      <c r="R1507" s="54" t="str" cm="1">
        <f t="array" ref="R1507">IFERROR(_xlfn.IFS(N1507=5,"Gru",O1507=7,"de",P1507=13,"tom"),"Fejl")</f>
        <v>tom</v>
      </c>
      <c r="S1507" s="54"/>
      <c r="T1507" s="53">
        <v>1506</v>
      </c>
    </row>
    <row r="1508" spans="1:20" ht="15.75" x14ac:dyDescent="0.25">
      <c r="A1508" s="39" t="str">
        <f>IFERROR(VLOOKUP(T1508,Baggrundsark!C1509:F3507,2,FALSE),"")</f>
        <v/>
      </c>
      <c r="B1508" s="39" t="str">
        <f>IFERROR(VLOOKUP(T1508,Baggrundsark!C1509:F3507,3,FALSE),"")</f>
        <v/>
      </c>
      <c r="C1508" s="39" t="str">
        <f>IFERROR(VLOOKUP(T1508,Baggrundsark!C1509:F3507,4,FALSE),"")</f>
        <v/>
      </c>
      <c r="D1508" s="33"/>
      <c r="E1508" s="33"/>
      <c r="F1508" s="34"/>
      <c r="G1508" s="35"/>
      <c r="H1508" s="25"/>
      <c r="I1508" s="33"/>
      <c r="J1508" s="33"/>
      <c r="K1508" s="33"/>
      <c r="L1508" s="33"/>
      <c r="M1508" s="27"/>
      <c r="N1508" s="64" t="str">
        <f t="shared" si="69"/>
        <v/>
      </c>
      <c r="O1508" s="64" t="str">
        <f t="shared" si="70"/>
        <v/>
      </c>
      <c r="P1508" s="64">
        <f t="shared" si="71"/>
        <v>13</v>
      </c>
      <c r="Q1508" s="65"/>
      <c r="R1508" s="54" t="str" cm="1">
        <f t="array" ref="R1508">IFERROR(_xlfn.IFS(N1508=5,"Gru",O1508=7,"de",P1508=13,"tom"),"Fejl")</f>
        <v>tom</v>
      </c>
      <c r="S1508" s="54"/>
      <c r="T1508" s="53">
        <v>1507</v>
      </c>
    </row>
    <row r="1509" spans="1:20" ht="15.75" x14ac:dyDescent="0.25">
      <c r="A1509" s="39" t="str">
        <f>IFERROR(VLOOKUP(T1509,Baggrundsark!C1510:F3508,2,FALSE),"")</f>
        <v/>
      </c>
      <c r="B1509" s="39" t="str">
        <f>IFERROR(VLOOKUP(T1509,Baggrundsark!C1510:F3508,3,FALSE),"")</f>
        <v/>
      </c>
      <c r="C1509" s="39" t="str">
        <f>IFERROR(VLOOKUP(T1509,Baggrundsark!C1510:F3508,4,FALSE),"")</f>
        <v/>
      </c>
      <c r="D1509" s="33"/>
      <c r="E1509" s="33"/>
      <c r="F1509" s="34"/>
      <c r="G1509" s="35"/>
      <c r="H1509" s="25"/>
      <c r="I1509" s="33"/>
      <c r="J1509" s="33"/>
      <c r="K1509" s="33"/>
      <c r="L1509" s="33"/>
      <c r="M1509" s="27"/>
      <c r="N1509" s="64" t="str">
        <f t="shared" si="69"/>
        <v/>
      </c>
      <c r="O1509" s="64" t="str">
        <f t="shared" si="70"/>
        <v/>
      </c>
      <c r="P1509" s="64">
        <f t="shared" si="71"/>
        <v>13</v>
      </c>
      <c r="Q1509" s="65"/>
      <c r="R1509" s="54" t="str" cm="1">
        <f t="array" ref="R1509">IFERROR(_xlfn.IFS(N1509=5,"Gru",O1509=7,"de",P1509=13,"tom"),"Fejl")</f>
        <v>tom</v>
      </c>
      <c r="S1509" s="54"/>
      <c r="T1509" s="53">
        <v>1508</v>
      </c>
    </row>
    <row r="1510" spans="1:20" ht="15.75" x14ac:dyDescent="0.25">
      <c r="A1510" s="39" t="str">
        <f>IFERROR(VLOOKUP(T1510,Baggrundsark!C1511:F3509,2,FALSE),"")</f>
        <v/>
      </c>
      <c r="B1510" s="39" t="str">
        <f>IFERROR(VLOOKUP(T1510,Baggrundsark!C1511:F3509,3,FALSE),"")</f>
        <v/>
      </c>
      <c r="C1510" s="39" t="str">
        <f>IFERROR(VLOOKUP(T1510,Baggrundsark!C1511:F3509,4,FALSE),"")</f>
        <v/>
      </c>
      <c r="D1510" s="33"/>
      <c r="E1510" s="33"/>
      <c r="F1510" s="34"/>
      <c r="G1510" s="35"/>
      <c r="H1510" s="25"/>
      <c r="I1510" s="33"/>
      <c r="J1510" s="33"/>
      <c r="K1510" s="33"/>
      <c r="L1510" s="33"/>
      <c r="M1510" s="27"/>
      <c r="N1510" s="64" t="str">
        <f t="shared" si="69"/>
        <v/>
      </c>
      <c r="O1510" s="64" t="str">
        <f t="shared" si="70"/>
        <v/>
      </c>
      <c r="P1510" s="64">
        <f t="shared" si="71"/>
        <v>13</v>
      </c>
      <c r="Q1510" s="65"/>
      <c r="R1510" s="54" t="str" cm="1">
        <f t="array" ref="R1510">IFERROR(_xlfn.IFS(N1510=5,"Gru",O1510=7,"de",P1510=13,"tom"),"Fejl")</f>
        <v>tom</v>
      </c>
      <c r="S1510" s="54"/>
      <c r="T1510" s="53">
        <v>1509</v>
      </c>
    </row>
    <row r="1511" spans="1:20" ht="15.75" x14ac:dyDescent="0.25">
      <c r="A1511" s="39" t="str">
        <f>IFERROR(VLOOKUP(T1511,Baggrundsark!C1512:F3510,2,FALSE),"")</f>
        <v/>
      </c>
      <c r="B1511" s="39" t="str">
        <f>IFERROR(VLOOKUP(T1511,Baggrundsark!C1512:F3510,3,FALSE),"")</f>
        <v/>
      </c>
      <c r="C1511" s="39" t="str">
        <f>IFERROR(VLOOKUP(T1511,Baggrundsark!C1512:F3510,4,FALSE),"")</f>
        <v/>
      </c>
      <c r="D1511" s="33"/>
      <c r="E1511" s="33"/>
      <c r="F1511" s="34"/>
      <c r="G1511" s="35"/>
      <c r="H1511" s="25"/>
      <c r="I1511" s="33"/>
      <c r="J1511" s="33"/>
      <c r="K1511" s="33"/>
      <c r="L1511" s="33"/>
      <c r="M1511" s="27"/>
      <c r="N1511" s="64" t="str">
        <f t="shared" si="69"/>
        <v/>
      </c>
      <c r="O1511" s="64" t="str">
        <f t="shared" si="70"/>
        <v/>
      </c>
      <c r="P1511" s="64">
        <f t="shared" si="71"/>
        <v>13</v>
      </c>
      <c r="Q1511" s="65"/>
      <c r="R1511" s="54" t="str" cm="1">
        <f t="array" ref="R1511">IFERROR(_xlfn.IFS(N1511=5,"Gru",O1511=7,"de",P1511=13,"tom"),"Fejl")</f>
        <v>tom</v>
      </c>
      <c r="S1511" s="54"/>
      <c r="T1511" s="53">
        <v>1510</v>
      </c>
    </row>
    <row r="1512" spans="1:20" ht="15.75" x14ac:dyDescent="0.25">
      <c r="A1512" s="39" t="str">
        <f>IFERROR(VLOOKUP(T1512,Baggrundsark!C1513:F3511,2,FALSE),"")</f>
        <v/>
      </c>
      <c r="B1512" s="39" t="str">
        <f>IFERROR(VLOOKUP(T1512,Baggrundsark!C1513:F3511,3,FALSE),"")</f>
        <v/>
      </c>
      <c r="C1512" s="39" t="str">
        <f>IFERROR(VLOOKUP(T1512,Baggrundsark!C1513:F3511,4,FALSE),"")</f>
        <v/>
      </c>
      <c r="D1512" s="33"/>
      <c r="E1512" s="33"/>
      <c r="F1512" s="34"/>
      <c r="G1512" s="35"/>
      <c r="H1512" s="25"/>
      <c r="I1512" s="33"/>
      <c r="J1512" s="33"/>
      <c r="K1512" s="33"/>
      <c r="L1512" s="33"/>
      <c r="M1512" s="27"/>
      <c r="N1512" s="64" t="str">
        <f t="shared" si="69"/>
        <v/>
      </c>
      <c r="O1512" s="64" t="str">
        <f t="shared" si="70"/>
        <v/>
      </c>
      <c r="P1512" s="64">
        <f t="shared" si="71"/>
        <v>13</v>
      </c>
      <c r="Q1512" s="65"/>
      <c r="R1512" s="54" t="str" cm="1">
        <f t="array" ref="R1512">IFERROR(_xlfn.IFS(N1512=5,"Gru",O1512=7,"de",P1512=13,"tom"),"Fejl")</f>
        <v>tom</v>
      </c>
      <c r="S1512" s="54"/>
      <c r="T1512" s="53">
        <v>1511</v>
      </c>
    </row>
    <row r="1513" spans="1:20" ht="15.75" x14ac:dyDescent="0.25">
      <c r="A1513" s="39" t="str">
        <f>IFERROR(VLOOKUP(T1513,Baggrundsark!C1514:F3512,2,FALSE),"")</f>
        <v/>
      </c>
      <c r="B1513" s="39" t="str">
        <f>IFERROR(VLOOKUP(T1513,Baggrundsark!C1514:F3512,3,FALSE),"")</f>
        <v/>
      </c>
      <c r="C1513" s="39" t="str">
        <f>IFERROR(VLOOKUP(T1513,Baggrundsark!C1514:F3512,4,FALSE),"")</f>
        <v/>
      </c>
      <c r="D1513" s="33"/>
      <c r="E1513" s="33"/>
      <c r="F1513" s="34"/>
      <c r="G1513" s="35"/>
      <c r="H1513" s="25"/>
      <c r="I1513" s="33"/>
      <c r="J1513" s="33"/>
      <c r="K1513" s="33"/>
      <c r="L1513" s="33"/>
      <c r="M1513" s="27"/>
      <c r="N1513" s="64" t="str">
        <f t="shared" si="69"/>
        <v/>
      </c>
      <c r="O1513" s="64" t="str">
        <f t="shared" si="70"/>
        <v/>
      </c>
      <c r="P1513" s="64">
        <f t="shared" si="71"/>
        <v>13</v>
      </c>
      <c r="Q1513" s="65"/>
      <c r="R1513" s="54" t="str" cm="1">
        <f t="array" ref="R1513">IFERROR(_xlfn.IFS(N1513=5,"Gru",O1513=7,"de",P1513=13,"tom"),"Fejl")</f>
        <v>tom</v>
      </c>
      <c r="S1513" s="54"/>
      <c r="T1513" s="53">
        <v>1512</v>
      </c>
    </row>
    <row r="1514" spans="1:20" ht="15.75" x14ac:dyDescent="0.25">
      <c r="A1514" s="39" t="str">
        <f>IFERROR(VLOOKUP(T1514,Baggrundsark!C1515:F3513,2,FALSE),"")</f>
        <v/>
      </c>
      <c r="B1514" s="39" t="str">
        <f>IFERROR(VLOOKUP(T1514,Baggrundsark!C1515:F3513,3,FALSE),"")</f>
        <v/>
      </c>
      <c r="C1514" s="39" t="str">
        <f>IFERROR(VLOOKUP(T1514,Baggrundsark!C1515:F3513,4,FALSE),"")</f>
        <v/>
      </c>
      <c r="D1514" s="33"/>
      <c r="E1514" s="33"/>
      <c r="F1514" s="34"/>
      <c r="G1514" s="35"/>
      <c r="H1514" s="25"/>
      <c r="I1514" s="33"/>
      <c r="J1514" s="33"/>
      <c r="K1514" s="33"/>
      <c r="L1514" s="33"/>
      <c r="M1514" s="27"/>
      <c r="N1514" s="64" t="str">
        <f t="shared" si="69"/>
        <v/>
      </c>
      <c r="O1514" s="64" t="str">
        <f t="shared" si="70"/>
        <v/>
      </c>
      <c r="P1514" s="64">
        <f t="shared" si="71"/>
        <v>13</v>
      </c>
      <c r="Q1514" s="65"/>
      <c r="R1514" s="54" t="str" cm="1">
        <f t="array" ref="R1514">IFERROR(_xlfn.IFS(N1514=5,"Gru",O1514=7,"de",P1514=13,"tom"),"Fejl")</f>
        <v>tom</v>
      </c>
      <c r="S1514" s="54"/>
      <c r="T1514" s="53">
        <v>1513</v>
      </c>
    </row>
    <row r="1515" spans="1:20" ht="15.75" x14ac:dyDescent="0.25">
      <c r="A1515" s="39" t="str">
        <f>IFERROR(VLOOKUP(T1515,Baggrundsark!C1516:F3514,2,FALSE),"")</f>
        <v/>
      </c>
      <c r="B1515" s="39" t="str">
        <f>IFERROR(VLOOKUP(T1515,Baggrundsark!C1516:F3514,3,FALSE),"")</f>
        <v/>
      </c>
      <c r="C1515" s="39" t="str">
        <f>IFERROR(VLOOKUP(T1515,Baggrundsark!C1516:F3514,4,FALSE),"")</f>
        <v/>
      </c>
      <c r="D1515" s="33"/>
      <c r="E1515" s="33"/>
      <c r="F1515" s="34"/>
      <c r="G1515" s="35"/>
      <c r="H1515" s="25"/>
      <c r="I1515" s="33"/>
      <c r="J1515" s="33"/>
      <c r="K1515" s="33"/>
      <c r="L1515" s="33"/>
      <c r="M1515" s="27"/>
      <c r="N1515" s="64" t="str">
        <f t="shared" si="69"/>
        <v/>
      </c>
      <c r="O1515" s="64" t="str">
        <f t="shared" si="70"/>
        <v/>
      </c>
      <c r="P1515" s="64">
        <f t="shared" si="71"/>
        <v>13</v>
      </c>
      <c r="Q1515" s="65"/>
      <c r="R1515" s="54" t="str" cm="1">
        <f t="array" ref="R1515">IFERROR(_xlfn.IFS(N1515=5,"Gru",O1515=7,"de",P1515=13,"tom"),"Fejl")</f>
        <v>tom</v>
      </c>
      <c r="S1515" s="54"/>
      <c r="T1515" s="53">
        <v>1514</v>
      </c>
    </row>
    <row r="1516" spans="1:20" ht="15.75" x14ac:dyDescent="0.25">
      <c r="A1516" s="39" t="str">
        <f>IFERROR(VLOOKUP(T1516,Baggrundsark!C1517:F3515,2,FALSE),"")</f>
        <v/>
      </c>
      <c r="B1516" s="39" t="str">
        <f>IFERROR(VLOOKUP(T1516,Baggrundsark!C1517:F3515,3,FALSE),"")</f>
        <v/>
      </c>
      <c r="C1516" s="39" t="str">
        <f>IFERROR(VLOOKUP(T1516,Baggrundsark!C1517:F3515,4,FALSE),"")</f>
        <v/>
      </c>
      <c r="D1516" s="33"/>
      <c r="E1516" s="33"/>
      <c r="F1516" s="34"/>
      <c r="G1516" s="35"/>
      <c r="H1516" s="25"/>
      <c r="I1516" s="33"/>
      <c r="J1516" s="33"/>
      <c r="K1516" s="33"/>
      <c r="L1516" s="33"/>
      <c r="M1516" s="27"/>
      <c r="N1516" s="64" t="str">
        <f t="shared" si="69"/>
        <v/>
      </c>
      <c r="O1516" s="64" t="str">
        <f t="shared" si="70"/>
        <v/>
      </c>
      <c r="P1516" s="64">
        <f t="shared" si="71"/>
        <v>13</v>
      </c>
      <c r="Q1516" s="65"/>
      <c r="R1516" s="54" t="str" cm="1">
        <f t="array" ref="R1516">IFERROR(_xlfn.IFS(N1516=5,"Gru",O1516=7,"de",P1516=13,"tom"),"Fejl")</f>
        <v>tom</v>
      </c>
      <c r="S1516" s="54"/>
      <c r="T1516" s="53">
        <v>1515</v>
      </c>
    </row>
    <row r="1517" spans="1:20" ht="15.75" x14ac:dyDescent="0.25">
      <c r="A1517" s="39" t="str">
        <f>IFERROR(VLOOKUP(T1517,Baggrundsark!C1518:F3516,2,FALSE),"")</f>
        <v/>
      </c>
      <c r="B1517" s="39" t="str">
        <f>IFERROR(VLOOKUP(T1517,Baggrundsark!C1518:F3516,3,FALSE),"")</f>
        <v/>
      </c>
      <c r="C1517" s="39" t="str">
        <f>IFERROR(VLOOKUP(T1517,Baggrundsark!C1518:F3516,4,FALSE),"")</f>
        <v/>
      </c>
      <c r="D1517" s="33"/>
      <c r="E1517" s="33"/>
      <c r="F1517" s="34"/>
      <c r="G1517" s="35"/>
      <c r="H1517" s="25"/>
      <c r="I1517" s="33"/>
      <c r="J1517" s="33"/>
      <c r="K1517" s="33"/>
      <c r="L1517" s="33"/>
      <c r="M1517" s="27"/>
      <c r="N1517" s="64" t="str">
        <f t="shared" si="69"/>
        <v/>
      </c>
      <c r="O1517" s="64" t="str">
        <f t="shared" si="70"/>
        <v/>
      </c>
      <c r="P1517" s="64">
        <f t="shared" si="71"/>
        <v>13</v>
      </c>
      <c r="Q1517" s="65"/>
      <c r="R1517" s="54" t="str" cm="1">
        <f t="array" ref="R1517">IFERROR(_xlfn.IFS(N1517=5,"Gru",O1517=7,"de",P1517=13,"tom"),"Fejl")</f>
        <v>tom</v>
      </c>
      <c r="S1517" s="54"/>
      <c r="T1517" s="53">
        <v>1516</v>
      </c>
    </row>
    <row r="1518" spans="1:20" ht="15.75" x14ac:dyDescent="0.25">
      <c r="A1518" s="39" t="str">
        <f>IFERROR(VLOOKUP(T1518,Baggrundsark!C1519:F3517,2,FALSE),"")</f>
        <v/>
      </c>
      <c r="B1518" s="39" t="str">
        <f>IFERROR(VLOOKUP(T1518,Baggrundsark!C1519:F3517,3,FALSE),"")</f>
        <v/>
      </c>
      <c r="C1518" s="39" t="str">
        <f>IFERROR(VLOOKUP(T1518,Baggrundsark!C1519:F3517,4,FALSE),"")</f>
        <v/>
      </c>
      <c r="D1518" s="33"/>
      <c r="E1518" s="33"/>
      <c r="F1518" s="34"/>
      <c r="G1518" s="35"/>
      <c r="H1518" s="25"/>
      <c r="I1518" s="33"/>
      <c r="J1518" s="33"/>
      <c r="K1518" s="33"/>
      <c r="L1518" s="33"/>
      <c r="M1518" s="27"/>
      <c r="N1518" s="64" t="str">
        <f t="shared" si="69"/>
        <v/>
      </c>
      <c r="O1518" s="64" t="str">
        <f t="shared" si="70"/>
        <v/>
      </c>
      <c r="P1518" s="64">
        <f t="shared" si="71"/>
        <v>13</v>
      </c>
      <c r="Q1518" s="65"/>
      <c r="R1518" s="54" t="str" cm="1">
        <f t="array" ref="R1518">IFERROR(_xlfn.IFS(N1518=5,"Gru",O1518=7,"de",P1518=13,"tom"),"Fejl")</f>
        <v>tom</v>
      </c>
      <c r="S1518" s="54"/>
      <c r="T1518" s="53">
        <v>1517</v>
      </c>
    </row>
    <row r="1519" spans="1:20" ht="15.75" x14ac:dyDescent="0.25">
      <c r="A1519" s="39" t="str">
        <f>IFERROR(VLOOKUP(T1519,Baggrundsark!C1520:F3518,2,FALSE),"")</f>
        <v/>
      </c>
      <c r="B1519" s="39" t="str">
        <f>IFERROR(VLOOKUP(T1519,Baggrundsark!C1520:F3518,3,FALSE),"")</f>
        <v/>
      </c>
      <c r="C1519" s="39" t="str">
        <f>IFERROR(VLOOKUP(T1519,Baggrundsark!C1520:F3518,4,FALSE),"")</f>
        <v/>
      </c>
      <c r="D1519" s="33"/>
      <c r="E1519" s="33"/>
      <c r="F1519" s="34"/>
      <c r="G1519" s="35"/>
      <c r="H1519" s="25"/>
      <c r="I1519" s="33"/>
      <c r="J1519" s="33"/>
      <c r="K1519" s="33"/>
      <c r="L1519" s="33"/>
      <c r="M1519" s="27"/>
      <c r="N1519" s="64" t="str">
        <f t="shared" si="69"/>
        <v/>
      </c>
      <c r="O1519" s="64" t="str">
        <f t="shared" si="70"/>
        <v/>
      </c>
      <c r="P1519" s="64">
        <f t="shared" si="71"/>
        <v>13</v>
      </c>
      <c r="Q1519" s="65"/>
      <c r="R1519" s="54" t="str" cm="1">
        <f t="array" ref="R1519">IFERROR(_xlfn.IFS(N1519=5,"Gru",O1519=7,"de",P1519=13,"tom"),"Fejl")</f>
        <v>tom</v>
      </c>
      <c r="S1519" s="54"/>
      <c r="T1519" s="53">
        <v>1518</v>
      </c>
    </row>
    <row r="1520" spans="1:20" ht="15.75" x14ac:dyDescent="0.25">
      <c r="A1520" s="39" t="str">
        <f>IFERROR(VLOOKUP(T1520,Baggrundsark!C1521:F3519,2,FALSE),"")</f>
        <v/>
      </c>
      <c r="B1520" s="39" t="str">
        <f>IFERROR(VLOOKUP(T1520,Baggrundsark!C1521:F3519,3,FALSE),"")</f>
        <v/>
      </c>
      <c r="C1520" s="39" t="str">
        <f>IFERROR(VLOOKUP(T1520,Baggrundsark!C1521:F3519,4,FALSE),"")</f>
        <v/>
      </c>
      <c r="D1520" s="33"/>
      <c r="E1520" s="33"/>
      <c r="F1520" s="34"/>
      <c r="G1520" s="35"/>
      <c r="H1520" s="25"/>
      <c r="I1520" s="33"/>
      <c r="J1520" s="33"/>
      <c r="K1520" s="33"/>
      <c r="L1520" s="33"/>
      <c r="M1520" s="27"/>
      <c r="N1520" s="64" t="str">
        <f t="shared" si="69"/>
        <v/>
      </c>
      <c r="O1520" s="64" t="str">
        <f t="shared" si="70"/>
        <v/>
      </c>
      <c r="P1520" s="64">
        <f t="shared" si="71"/>
        <v>13</v>
      </c>
      <c r="Q1520" s="65"/>
      <c r="R1520" s="54" t="str" cm="1">
        <f t="array" ref="R1520">IFERROR(_xlfn.IFS(N1520=5,"Gru",O1520=7,"de",P1520=13,"tom"),"Fejl")</f>
        <v>tom</v>
      </c>
      <c r="S1520" s="54"/>
      <c r="T1520" s="53">
        <v>1519</v>
      </c>
    </row>
    <row r="1521" spans="1:20" ht="15.75" x14ac:dyDescent="0.25">
      <c r="A1521" s="39" t="str">
        <f>IFERROR(VLOOKUP(T1521,Baggrundsark!C1522:F3520,2,FALSE),"")</f>
        <v/>
      </c>
      <c r="B1521" s="39" t="str">
        <f>IFERROR(VLOOKUP(T1521,Baggrundsark!C1522:F3520,3,FALSE),"")</f>
        <v/>
      </c>
      <c r="C1521" s="39" t="str">
        <f>IFERROR(VLOOKUP(T1521,Baggrundsark!C1522:F3520,4,FALSE),"")</f>
        <v/>
      </c>
      <c r="D1521" s="33"/>
      <c r="E1521" s="33"/>
      <c r="F1521" s="34"/>
      <c r="G1521" s="35"/>
      <c r="H1521" s="25"/>
      <c r="I1521" s="33"/>
      <c r="J1521" s="33"/>
      <c r="K1521" s="33"/>
      <c r="L1521" s="33"/>
      <c r="M1521" s="27"/>
      <c r="N1521" s="64" t="str">
        <f t="shared" si="69"/>
        <v/>
      </c>
      <c r="O1521" s="64" t="str">
        <f t="shared" si="70"/>
        <v/>
      </c>
      <c r="P1521" s="64">
        <f t="shared" si="71"/>
        <v>13</v>
      </c>
      <c r="Q1521" s="65"/>
      <c r="R1521" s="54" t="str" cm="1">
        <f t="array" ref="R1521">IFERROR(_xlfn.IFS(N1521=5,"Gru",O1521=7,"de",P1521=13,"tom"),"Fejl")</f>
        <v>tom</v>
      </c>
      <c r="S1521" s="54"/>
      <c r="T1521" s="53">
        <v>1520</v>
      </c>
    </row>
    <row r="1522" spans="1:20" ht="15.75" x14ac:dyDescent="0.25">
      <c r="A1522" s="39" t="str">
        <f>IFERROR(VLOOKUP(T1522,Baggrundsark!C1523:F3521,2,FALSE),"")</f>
        <v/>
      </c>
      <c r="B1522" s="39" t="str">
        <f>IFERROR(VLOOKUP(T1522,Baggrundsark!C1523:F3521,3,FALSE),"")</f>
        <v/>
      </c>
      <c r="C1522" s="39" t="str">
        <f>IFERROR(VLOOKUP(T1522,Baggrundsark!C1523:F3521,4,FALSE),"")</f>
        <v/>
      </c>
      <c r="D1522" s="33"/>
      <c r="E1522" s="33"/>
      <c r="F1522" s="34"/>
      <c r="G1522" s="35"/>
      <c r="H1522" s="25"/>
      <c r="I1522" s="33"/>
      <c r="J1522" s="33"/>
      <c r="K1522" s="33"/>
      <c r="L1522" s="33"/>
      <c r="M1522" s="27"/>
      <c r="N1522" s="64" t="str">
        <f t="shared" si="69"/>
        <v/>
      </c>
      <c r="O1522" s="64" t="str">
        <f t="shared" si="70"/>
        <v/>
      </c>
      <c r="P1522" s="64">
        <f t="shared" si="71"/>
        <v>13</v>
      </c>
      <c r="Q1522" s="65"/>
      <c r="R1522" s="54" t="str" cm="1">
        <f t="array" ref="R1522">IFERROR(_xlfn.IFS(N1522=5,"Gru",O1522=7,"de",P1522=13,"tom"),"Fejl")</f>
        <v>tom</v>
      </c>
      <c r="S1522" s="54"/>
      <c r="T1522" s="53">
        <v>1521</v>
      </c>
    </row>
    <row r="1523" spans="1:20" ht="15.75" x14ac:dyDescent="0.25">
      <c r="A1523" s="39" t="str">
        <f>IFERROR(VLOOKUP(T1523,Baggrundsark!C1524:F3522,2,FALSE),"")</f>
        <v/>
      </c>
      <c r="B1523" s="39" t="str">
        <f>IFERROR(VLOOKUP(T1523,Baggrundsark!C1524:F3522,3,FALSE),"")</f>
        <v/>
      </c>
      <c r="C1523" s="39" t="str">
        <f>IFERROR(VLOOKUP(T1523,Baggrundsark!C1524:F3522,4,FALSE),"")</f>
        <v/>
      </c>
      <c r="D1523" s="33"/>
      <c r="E1523" s="33"/>
      <c r="F1523" s="34"/>
      <c r="G1523" s="35"/>
      <c r="H1523" s="25"/>
      <c r="I1523" s="33"/>
      <c r="J1523" s="33"/>
      <c r="K1523" s="33"/>
      <c r="L1523" s="33"/>
      <c r="M1523" s="27"/>
      <c r="N1523" s="64" t="str">
        <f t="shared" si="69"/>
        <v/>
      </c>
      <c r="O1523" s="64" t="str">
        <f t="shared" si="70"/>
        <v/>
      </c>
      <c r="P1523" s="64">
        <f t="shared" si="71"/>
        <v>13</v>
      </c>
      <c r="Q1523" s="65"/>
      <c r="R1523" s="54" t="str" cm="1">
        <f t="array" ref="R1523">IFERROR(_xlfn.IFS(N1523=5,"Gru",O1523=7,"de",P1523=13,"tom"),"Fejl")</f>
        <v>tom</v>
      </c>
      <c r="S1523" s="54"/>
      <c r="T1523" s="53">
        <v>1522</v>
      </c>
    </row>
    <row r="1524" spans="1:20" ht="15.75" x14ac:dyDescent="0.25">
      <c r="A1524" s="39" t="str">
        <f>IFERROR(VLOOKUP(T1524,Baggrundsark!C1525:F3523,2,FALSE),"")</f>
        <v/>
      </c>
      <c r="B1524" s="39" t="str">
        <f>IFERROR(VLOOKUP(T1524,Baggrundsark!C1525:F3523,3,FALSE),"")</f>
        <v/>
      </c>
      <c r="C1524" s="39" t="str">
        <f>IFERROR(VLOOKUP(T1524,Baggrundsark!C1525:F3523,4,FALSE),"")</f>
        <v/>
      </c>
      <c r="D1524" s="33"/>
      <c r="E1524" s="33"/>
      <c r="F1524" s="34"/>
      <c r="G1524" s="35"/>
      <c r="H1524" s="25"/>
      <c r="I1524" s="33"/>
      <c r="J1524" s="33"/>
      <c r="K1524" s="33"/>
      <c r="L1524" s="33"/>
      <c r="M1524" s="27"/>
      <c r="N1524" s="64" t="str">
        <f t="shared" si="69"/>
        <v/>
      </c>
      <c r="O1524" s="64" t="str">
        <f t="shared" si="70"/>
        <v/>
      </c>
      <c r="P1524" s="64">
        <f t="shared" si="71"/>
        <v>13</v>
      </c>
      <c r="Q1524" s="65"/>
      <c r="R1524" s="54" t="str" cm="1">
        <f t="array" ref="R1524">IFERROR(_xlfn.IFS(N1524=5,"Gru",O1524=7,"de",P1524=13,"tom"),"Fejl")</f>
        <v>tom</v>
      </c>
      <c r="S1524" s="54"/>
      <c r="T1524" s="53">
        <v>1523</v>
      </c>
    </row>
    <row r="1525" spans="1:20" ht="15.75" x14ac:dyDescent="0.25">
      <c r="A1525" s="39" t="str">
        <f>IFERROR(VLOOKUP(T1525,Baggrundsark!C1526:F3524,2,FALSE),"")</f>
        <v/>
      </c>
      <c r="B1525" s="39" t="str">
        <f>IFERROR(VLOOKUP(T1525,Baggrundsark!C1526:F3524,3,FALSE),"")</f>
        <v/>
      </c>
      <c r="C1525" s="39" t="str">
        <f>IFERROR(VLOOKUP(T1525,Baggrundsark!C1526:F3524,4,FALSE),"")</f>
        <v/>
      </c>
      <c r="D1525" s="33"/>
      <c r="E1525" s="33"/>
      <c r="F1525" s="34"/>
      <c r="G1525" s="35"/>
      <c r="H1525" s="25"/>
      <c r="I1525" s="33"/>
      <c r="J1525" s="33"/>
      <c r="K1525" s="33"/>
      <c r="L1525" s="33"/>
      <c r="M1525" s="27"/>
      <c r="N1525" s="64" t="str">
        <f t="shared" si="69"/>
        <v/>
      </c>
      <c r="O1525" s="64" t="str">
        <f t="shared" si="70"/>
        <v/>
      </c>
      <c r="P1525" s="64">
        <f t="shared" si="71"/>
        <v>13</v>
      </c>
      <c r="Q1525" s="65"/>
      <c r="R1525" s="54" t="str" cm="1">
        <f t="array" ref="R1525">IFERROR(_xlfn.IFS(N1525=5,"Gru",O1525=7,"de",P1525=13,"tom"),"Fejl")</f>
        <v>tom</v>
      </c>
      <c r="S1525" s="54"/>
      <c r="T1525" s="53">
        <v>1524</v>
      </c>
    </row>
    <row r="1526" spans="1:20" ht="15.75" x14ac:dyDescent="0.25">
      <c r="A1526" s="39" t="str">
        <f>IFERROR(VLOOKUP(T1526,Baggrundsark!C1527:F3525,2,FALSE),"")</f>
        <v/>
      </c>
      <c r="B1526" s="39" t="str">
        <f>IFERROR(VLOOKUP(T1526,Baggrundsark!C1527:F3525,3,FALSE),"")</f>
        <v/>
      </c>
      <c r="C1526" s="39" t="str">
        <f>IFERROR(VLOOKUP(T1526,Baggrundsark!C1527:F3525,4,FALSE),"")</f>
        <v/>
      </c>
      <c r="D1526" s="33"/>
      <c r="E1526" s="33"/>
      <c r="F1526" s="34"/>
      <c r="G1526" s="35"/>
      <c r="H1526" s="25"/>
      <c r="I1526" s="33"/>
      <c r="J1526" s="33"/>
      <c r="K1526" s="33"/>
      <c r="L1526" s="33"/>
      <c r="M1526" s="27"/>
      <c r="N1526" s="64" t="str">
        <f t="shared" si="69"/>
        <v/>
      </c>
      <c r="O1526" s="64" t="str">
        <f t="shared" si="70"/>
        <v/>
      </c>
      <c r="P1526" s="64">
        <f t="shared" si="71"/>
        <v>13</v>
      </c>
      <c r="Q1526" s="65"/>
      <c r="R1526" s="54" t="str" cm="1">
        <f t="array" ref="R1526">IFERROR(_xlfn.IFS(N1526=5,"Gru",O1526=7,"de",P1526=13,"tom"),"Fejl")</f>
        <v>tom</v>
      </c>
      <c r="S1526" s="54"/>
      <c r="T1526" s="53">
        <v>1525</v>
      </c>
    </row>
    <row r="1527" spans="1:20" ht="15.75" x14ac:dyDescent="0.25">
      <c r="A1527" s="39" t="str">
        <f>IFERROR(VLOOKUP(T1527,Baggrundsark!C1528:F3526,2,FALSE),"")</f>
        <v/>
      </c>
      <c r="B1527" s="39" t="str">
        <f>IFERROR(VLOOKUP(T1527,Baggrundsark!C1528:F3526,3,FALSE),"")</f>
        <v/>
      </c>
      <c r="C1527" s="39" t="str">
        <f>IFERROR(VLOOKUP(T1527,Baggrundsark!C1528:F3526,4,FALSE),"")</f>
        <v/>
      </c>
      <c r="D1527" s="33"/>
      <c r="E1527" s="33"/>
      <c r="F1527" s="34"/>
      <c r="G1527" s="35"/>
      <c r="H1527" s="25"/>
      <c r="I1527" s="33"/>
      <c r="J1527" s="33"/>
      <c r="K1527" s="33"/>
      <c r="L1527" s="33"/>
      <c r="M1527" s="27"/>
      <c r="N1527" s="64" t="str">
        <f t="shared" si="69"/>
        <v/>
      </c>
      <c r="O1527" s="64" t="str">
        <f t="shared" si="70"/>
        <v/>
      </c>
      <c r="P1527" s="64">
        <f t="shared" si="71"/>
        <v>13</v>
      </c>
      <c r="Q1527" s="65"/>
      <c r="R1527" s="54" t="str" cm="1">
        <f t="array" ref="R1527">IFERROR(_xlfn.IFS(N1527=5,"Gru",O1527=7,"de",P1527=13,"tom"),"Fejl")</f>
        <v>tom</v>
      </c>
      <c r="S1527" s="54"/>
      <c r="T1527" s="53">
        <v>1526</v>
      </c>
    </row>
    <row r="1528" spans="1:20" ht="15.75" x14ac:dyDescent="0.25">
      <c r="A1528" s="39" t="str">
        <f>IFERROR(VLOOKUP(T1528,Baggrundsark!C1529:F3527,2,FALSE),"")</f>
        <v/>
      </c>
      <c r="B1528" s="39" t="str">
        <f>IFERROR(VLOOKUP(T1528,Baggrundsark!C1529:F3527,3,FALSE),"")</f>
        <v/>
      </c>
      <c r="C1528" s="39" t="str">
        <f>IFERROR(VLOOKUP(T1528,Baggrundsark!C1529:F3527,4,FALSE),"")</f>
        <v/>
      </c>
      <c r="D1528" s="33"/>
      <c r="E1528" s="33"/>
      <c r="F1528" s="34"/>
      <c r="G1528" s="35"/>
      <c r="H1528" s="25"/>
      <c r="I1528" s="33"/>
      <c r="J1528" s="33"/>
      <c r="K1528" s="33"/>
      <c r="L1528" s="33"/>
      <c r="M1528" s="27"/>
      <c r="N1528" s="64" t="str">
        <f t="shared" si="69"/>
        <v/>
      </c>
      <c r="O1528" s="64" t="str">
        <f t="shared" si="70"/>
        <v/>
      </c>
      <c r="P1528" s="64">
        <f t="shared" si="71"/>
        <v>13</v>
      </c>
      <c r="Q1528" s="65"/>
      <c r="R1528" s="54" t="str" cm="1">
        <f t="array" ref="R1528">IFERROR(_xlfn.IFS(N1528=5,"Gru",O1528=7,"de",P1528=13,"tom"),"Fejl")</f>
        <v>tom</v>
      </c>
      <c r="S1528" s="54"/>
      <c r="T1528" s="53">
        <v>1527</v>
      </c>
    </row>
    <row r="1529" spans="1:20" ht="15.75" x14ac:dyDescent="0.25">
      <c r="A1529" s="39" t="str">
        <f>IFERROR(VLOOKUP(T1529,Baggrundsark!C1530:F3528,2,FALSE),"")</f>
        <v/>
      </c>
      <c r="B1529" s="39" t="str">
        <f>IFERROR(VLOOKUP(T1529,Baggrundsark!C1530:F3528,3,FALSE),"")</f>
        <v/>
      </c>
      <c r="C1529" s="39" t="str">
        <f>IFERROR(VLOOKUP(T1529,Baggrundsark!C1530:F3528,4,FALSE),"")</f>
        <v/>
      </c>
      <c r="D1529" s="33"/>
      <c r="E1529" s="33"/>
      <c r="F1529" s="34"/>
      <c r="G1529" s="35"/>
      <c r="H1529" s="25"/>
      <c r="I1529" s="33"/>
      <c r="J1529" s="33"/>
      <c r="K1529" s="33"/>
      <c r="L1529" s="33"/>
      <c r="M1529" s="27"/>
      <c r="N1529" s="64" t="str">
        <f t="shared" si="69"/>
        <v/>
      </c>
      <c r="O1529" s="64" t="str">
        <f t="shared" si="70"/>
        <v/>
      </c>
      <c r="P1529" s="64">
        <f t="shared" si="71"/>
        <v>13</v>
      </c>
      <c r="Q1529" s="65"/>
      <c r="R1529" s="54" t="str" cm="1">
        <f t="array" ref="R1529">IFERROR(_xlfn.IFS(N1529=5,"Gru",O1529=7,"de",P1529=13,"tom"),"Fejl")</f>
        <v>tom</v>
      </c>
      <c r="S1529" s="54"/>
      <c r="T1529" s="53">
        <v>1528</v>
      </c>
    </row>
    <row r="1530" spans="1:20" ht="15.75" x14ac:dyDescent="0.25">
      <c r="A1530" s="39" t="str">
        <f>IFERROR(VLOOKUP(T1530,Baggrundsark!C1531:F3529,2,FALSE),"")</f>
        <v/>
      </c>
      <c r="B1530" s="39" t="str">
        <f>IFERROR(VLOOKUP(T1530,Baggrundsark!C1531:F3529,3,FALSE),"")</f>
        <v/>
      </c>
      <c r="C1530" s="39" t="str">
        <f>IFERROR(VLOOKUP(T1530,Baggrundsark!C1531:F3529,4,FALSE),"")</f>
        <v/>
      </c>
      <c r="D1530" s="33"/>
      <c r="E1530" s="33"/>
      <c r="F1530" s="34"/>
      <c r="G1530" s="35"/>
      <c r="H1530" s="25"/>
      <c r="I1530" s="33"/>
      <c r="J1530" s="33"/>
      <c r="K1530" s="33"/>
      <c r="L1530" s="33"/>
      <c r="M1530" s="27"/>
      <c r="N1530" s="64" t="str">
        <f t="shared" si="69"/>
        <v/>
      </c>
      <c r="O1530" s="64" t="str">
        <f t="shared" si="70"/>
        <v/>
      </c>
      <c r="P1530" s="64">
        <f t="shared" si="71"/>
        <v>13</v>
      </c>
      <c r="Q1530" s="65"/>
      <c r="R1530" s="54" t="str" cm="1">
        <f t="array" ref="R1530">IFERROR(_xlfn.IFS(N1530=5,"Gru",O1530=7,"de",P1530=13,"tom"),"Fejl")</f>
        <v>tom</v>
      </c>
      <c r="S1530" s="54"/>
      <c r="T1530" s="53">
        <v>1529</v>
      </c>
    </row>
    <row r="1531" spans="1:20" ht="15.75" x14ac:dyDescent="0.25">
      <c r="A1531" s="39" t="str">
        <f>IFERROR(VLOOKUP(T1531,Baggrundsark!C1532:F3530,2,FALSE),"")</f>
        <v/>
      </c>
      <c r="B1531" s="39" t="str">
        <f>IFERROR(VLOOKUP(T1531,Baggrundsark!C1532:F3530,3,FALSE),"")</f>
        <v/>
      </c>
      <c r="C1531" s="39" t="str">
        <f>IFERROR(VLOOKUP(T1531,Baggrundsark!C1532:F3530,4,FALSE),"")</f>
        <v/>
      </c>
      <c r="D1531" s="33"/>
      <c r="E1531" s="33"/>
      <c r="F1531" s="34"/>
      <c r="G1531" s="35"/>
      <c r="H1531" s="25"/>
      <c r="I1531" s="33"/>
      <c r="J1531" s="33"/>
      <c r="K1531" s="33"/>
      <c r="L1531" s="33"/>
      <c r="M1531" s="27"/>
      <c r="N1531" s="64" t="str">
        <f t="shared" si="69"/>
        <v/>
      </c>
      <c r="O1531" s="64" t="str">
        <f t="shared" si="70"/>
        <v/>
      </c>
      <c r="P1531" s="64">
        <f t="shared" si="71"/>
        <v>13</v>
      </c>
      <c r="Q1531" s="65"/>
      <c r="R1531" s="54" t="str" cm="1">
        <f t="array" ref="R1531">IFERROR(_xlfn.IFS(N1531=5,"Gru",O1531=7,"de",P1531=13,"tom"),"Fejl")</f>
        <v>tom</v>
      </c>
      <c r="S1531" s="54"/>
      <c r="T1531" s="53">
        <v>1530</v>
      </c>
    </row>
    <row r="1532" spans="1:20" ht="15.75" x14ac:dyDescent="0.25">
      <c r="A1532" s="39" t="str">
        <f>IFERROR(VLOOKUP(T1532,Baggrundsark!C1533:F3531,2,FALSE),"")</f>
        <v/>
      </c>
      <c r="B1532" s="39" t="str">
        <f>IFERROR(VLOOKUP(T1532,Baggrundsark!C1533:F3531,3,FALSE),"")</f>
        <v/>
      </c>
      <c r="C1532" s="39" t="str">
        <f>IFERROR(VLOOKUP(T1532,Baggrundsark!C1533:F3531,4,FALSE),"")</f>
        <v/>
      </c>
      <c r="D1532" s="33"/>
      <c r="E1532" s="33"/>
      <c r="F1532" s="34"/>
      <c r="G1532" s="35"/>
      <c r="H1532" s="25"/>
      <c r="I1532" s="33"/>
      <c r="J1532" s="33"/>
      <c r="K1532" s="33"/>
      <c r="L1532" s="33"/>
      <c r="M1532" s="27"/>
      <c r="N1532" s="64" t="str">
        <f t="shared" si="69"/>
        <v/>
      </c>
      <c r="O1532" s="64" t="str">
        <f t="shared" si="70"/>
        <v/>
      </c>
      <c r="P1532" s="64">
        <f t="shared" si="71"/>
        <v>13</v>
      </c>
      <c r="Q1532" s="65"/>
      <c r="R1532" s="54" t="str" cm="1">
        <f t="array" ref="R1532">IFERROR(_xlfn.IFS(N1532=5,"Gru",O1532=7,"de",P1532=13,"tom"),"Fejl")</f>
        <v>tom</v>
      </c>
      <c r="S1532" s="54"/>
      <c r="T1532" s="53">
        <v>1531</v>
      </c>
    </row>
    <row r="1533" spans="1:20" ht="15.75" x14ac:dyDescent="0.25">
      <c r="A1533" s="39" t="str">
        <f>IFERROR(VLOOKUP(T1533,Baggrundsark!C1534:F3532,2,FALSE),"")</f>
        <v/>
      </c>
      <c r="B1533" s="39" t="str">
        <f>IFERROR(VLOOKUP(T1533,Baggrundsark!C1534:F3532,3,FALSE),"")</f>
        <v/>
      </c>
      <c r="C1533" s="39" t="str">
        <f>IFERROR(VLOOKUP(T1533,Baggrundsark!C1534:F3532,4,FALSE),"")</f>
        <v/>
      </c>
      <c r="D1533" s="33"/>
      <c r="E1533" s="33"/>
      <c r="F1533" s="34"/>
      <c r="G1533" s="35"/>
      <c r="H1533" s="25"/>
      <c r="I1533" s="33"/>
      <c r="J1533" s="33"/>
      <c r="K1533" s="33"/>
      <c r="L1533" s="33"/>
      <c r="M1533" s="27"/>
      <c r="N1533" s="64" t="str">
        <f t="shared" si="69"/>
        <v/>
      </c>
      <c r="O1533" s="64" t="str">
        <f t="shared" si="70"/>
        <v/>
      </c>
      <c r="P1533" s="64">
        <f t="shared" si="71"/>
        <v>13</v>
      </c>
      <c r="Q1533" s="65"/>
      <c r="R1533" s="54" t="str" cm="1">
        <f t="array" ref="R1533">IFERROR(_xlfn.IFS(N1533=5,"Gru",O1533=7,"de",P1533=13,"tom"),"Fejl")</f>
        <v>tom</v>
      </c>
      <c r="S1533" s="54"/>
      <c r="T1533" s="53">
        <v>1532</v>
      </c>
    </row>
    <row r="1534" spans="1:20" ht="15.75" x14ac:dyDescent="0.25">
      <c r="A1534" s="39" t="str">
        <f>IFERROR(VLOOKUP(T1534,Baggrundsark!C1535:F3533,2,FALSE),"")</f>
        <v/>
      </c>
      <c r="B1534" s="39" t="str">
        <f>IFERROR(VLOOKUP(T1534,Baggrundsark!C1535:F3533,3,FALSE),"")</f>
        <v/>
      </c>
      <c r="C1534" s="39" t="str">
        <f>IFERROR(VLOOKUP(T1534,Baggrundsark!C1535:F3533,4,FALSE),"")</f>
        <v/>
      </c>
      <c r="D1534" s="33"/>
      <c r="E1534" s="33"/>
      <c r="F1534" s="34"/>
      <c r="G1534" s="35"/>
      <c r="H1534" s="25"/>
      <c r="I1534" s="33"/>
      <c r="J1534" s="33"/>
      <c r="K1534" s="33"/>
      <c r="L1534" s="33"/>
      <c r="M1534" s="27"/>
      <c r="N1534" s="64" t="str">
        <f t="shared" si="69"/>
        <v/>
      </c>
      <c r="O1534" s="64" t="str">
        <f t="shared" si="70"/>
        <v/>
      </c>
      <c r="P1534" s="64">
        <f t="shared" si="71"/>
        <v>13</v>
      </c>
      <c r="Q1534" s="65"/>
      <c r="R1534" s="54" t="str" cm="1">
        <f t="array" ref="R1534">IFERROR(_xlfn.IFS(N1534=5,"Gru",O1534=7,"de",P1534=13,"tom"),"Fejl")</f>
        <v>tom</v>
      </c>
      <c r="S1534" s="54"/>
      <c r="T1534" s="53">
        <v>1533</v>
      </c>
    </row>
    <row r="1535" spans="1:20" ht="15.75" x14ac:dyDescent="0.25">
      <c r="A1535" s="39" t="str">
        <f>IFERROR(VLOOKUP(T1535,Baggrundsark!C1536:F3534,2,FALSE),"")</f>
        <v/>
      </c>
      <c r="B1535" s="39" t="str">
        <f>IFERROR(VLOOKUP(T1535,Baggrundsark!C1536:F3534,3,FALSE),"")</f>
        <v/>
      </c>
      <c r="C1535" s="39" t="str">
        <f>IFERROR(VLOOKUP(T1535,Baggrundsark!C1536:F3534,4,FALSE),"")</f>
        <v/>
      </c>
      <c r="D1535" s="33"/>
      <c r="E1535" s="33"/>
      <c r="F1535" s="34"/>
      <c r="G1535" s="35"/>
      <c r="H1535" s="25"/>
      <c r="I1535" s="33"/>
      <c r="J1535" s="33"/>
      <c r="K1535" s="33"/>
      <c r="L1535" s="33"/>
      <c r="M1535" s="27"/>
      <c r="N1535" s="64" t="str">
        <f t="shared" si="69"/>
        <v/>
      </c>
      <c r="O1535" s="64" t="str">
        <f t="shared" si="70"/>
        <v/>
      </c>
      <c r="P1535" s="64">
        <f t="shared" si="71"/>
        <v>13</v>
      </c>
      <c r="Q1535" s="65"/>
      <c r="R1535" s="54" t="str" cm="1">
        <f t="array" ref="R1535">IFERROR(_xlfn.IFS(N1535=5,"Gru",O1535=7,"de",P1535=13,"tom"),"Fejl")</f>
        <v>tom</v>
      </c>
      <c r="S1535" s="54"/>
      <c r="T1535" s="53">
        <v>1534</v>
      </c>
    </row>
    <row r="1536" spans="1:20" ht="15.75" x14ac:dyDescent="0.25">
      <c r="A1536" s="39" t="str">
        <f>IFERROR(VLOOKUP(T1536,Baggrundsark!C1537:F3535,2,FALSE),"")</f>
        <v/>
      </c>
      <c r="B1536" s="39" t="str">
        <f>IFERROR(VLOOKUP(T1536,Baggrundsark!C1537:F3535,3,FALSE),"")</f>
        <v/>
      </c>
      <c r="C1536" s="39" t="str">
        <f>IFERROR(VLOOKUP(T1536,Baggrundsark!C1537:F3535,4,FALSE),"")</f>
        <v/>
      </c>
      <c r="D1536" s="33"/>
      <c r="E1536" s="33"/>
      <c r="F1536" s="34"/>
      <c r="G1536" s="35"/>
      <c r="H1536" s="25"/>
      <c r="I1536" s="33"/>
      <c r="J1536" s="33"/>
      <c r="K1536" s="33"/>
      <c r="L1536" s="33"/>
      <c r="M1536" s="27"/>
      <c r="N1536" s="64" t="str">
        <f t="shared" si="69"/>
        <v/>
      </c>
      <c r="O1536" s="64" t="str">
        <f t="shared" si="70"/>
        <v/>
      </c>
      <c r="P1536" s="64">
        <f t="shared" si="71"/>
        <v>13</v>
      </c>
      <c r="Q1536" s="65"/>
      <c r="R1536" s="54" t="str" cm="1">
        <f t="array" ref="R1536">IFERROR(_xlfn.IFS(N1536=5,"Gru",O1536=7,"de",P1536=13,"tom"),"Fejl")</f>
        <v>tom</v>
      </c>
      <c r="S1536" s="54"/>
      <c r="T1536" s="53">
        <v>1535</v>
      </c>
    </row>
    <row r="1537" spans="1:20" ht="15.75" x14ac:dyDescent="0.25">
      <c r="A1537" s="39" t="str">
        <f>IFERROR(VLOOKUP(T1537,Baggrundsark!C1538:F3536,2,FALSE),"")</f>
        <v/>
      </c>
      <c r="B1537" s="39" t="str">
        <f>IFERROR(VLOOKUP(T1537,Baggrundsark!C1538:F3536,3,FALSE),"")</f>
        <v/>
      </c>
      <c r="C1537" s="39" t="str">
        <f>IFERROR(VLOOKUP(T1537,Baggrundsark!C1538:F3536,4,FALSE),"")</f>
        <v/>
      </c>
      <c r="D1537" s="33"/>
      <c r="E1537" s="33"/>
      <c r="F1537" s="34"/>
      <c r="G1537" s="35"/>
      <c r="H1537" s="25"/>
      <c r="I1537" s="33"/>
      <c r="J1537" s="33"/>
      <c r="K1537" s="33"/>
      <c r="L1537" s="33"/>
      <c r="M1537" s="27"/>
      <c r="N1537" s="64" t="str">
        <f t="shared" si="69"/>
        <v/>
      </c>
      <c r="O1537" s="64" t="str">
        <f t="shared" si="70"/>
        <v/>
      </c>
      <c r="P1537" s="64">
        <f t="shared" si="71"/>
        <v>13</v>
      </c>
      <c r="Q1537" s="65"/>
      <c r="R1537" s="54" t="str" cm="1">
        <f t="array" ref="R1537">IFERROR(_xlfn.IFS(N1537=5,"Gru",O1537=7,"de",P1537=13,"tom"),"Fejl")</f>
        <v>tom</v>
      </c>
      <c r="S1537" s="54"/>
      <c r="T1537" s="53">
        <v>1536</v>
      </c>
    </row>
    <row r="1538" spans="1:20" ht="15.75" x14ac:dyDescent="0.25">
      <c r="A1538" s="39" t="str">
        <f>IFERROR(VLOOKUP(T1538,Baggrundsark!C1539:F3537,2,FALSE),"")</f>
        <v/>
      </c>
      <c r="B1538" s="39" t="str">
        <f>IFERROR(VLOOKUP(T1538,Baggrundsark!C1539:F3537,3,FALSE),"")</f>
        <v/>
      </c>
      <c r="C1538" s="39" t="str">
        <f>IFERROR(VLOOKUP(T1538,Baggrundsark!C1539:F3537,4,FALSE),"")</f>
        <v/>
      </c>
      <c r="D1538" s="33"/>
      <c r="E1538" s="33"/>
      <c r="F1538" s="34"/>
      <c r="G1538" s="35"/>
      <c r="H1538" s="25"/>
      <c r="I1538" s="33"/>
      <c r="J1538" s="33"/>
      <c r="K1538" s="33"/>
      <c r="L1538" s="33"/>
      <c r="M1538" s="27"/>
      <c r="N1538" s="64" t="str">
        <f t="shared" si="69"/>
        <v/>
      </c>
      <c r="O1538" s="64" t="str">
        <f t="shared" si="70"/>
        <v/>
      </c>
      <c r="P1538" s="64">
        <f t="shared" si="71"/>
        <v>13</v>
      </c>
      <c r="Q1538" s="65"/>
      <c r="R1538" s="54" t="str" cm="1">
        <f t="array" ref="R1538">IFERROR(_xlfn.IFS(N1538=5,"Gru",O1538=7,"de",P1538=13,"tom"),"Fejl")</f>
        <v>tom</v>
      </c>
      <c r="S1538" s="54"/>
      <c r="T1538" s="53">
        <v>1537</v>
      </c>
    </row>
    <row r="1539" spans="1:20" ht="15.75" x14ac:dyDescent="0.25">
      <c r="A1539" s="39" t="str">
        <f>IFERROR(VLOOKUP(T1539,Baggrundsark!C1540:F3538,2,FALSE),"")</f>
        <v/>
      </c>
      <c r="B1539" s="39" t="str">
        <f>IFERROR(VLOOKUP(T1539,Baggrundsark!C1540:F3538,3,FALSE),"")</f>
        <v/>
      </c>
      <c r="C1539" s="39" t="str">
        <f>IFERROR(VLOOKUP(T1539,Baggrundsark!C1540:F3538,4,FALSE),"")</f>
        <v/>
      </c>
      <c r="D1539" s="33"/>
      <c r="E1539" s="33"/>
      <c r="F1539" s="34"/>
      <c r="G1539" s="35"/>
      <c r="H1539" s="25"/>
      <c r="I1539" s="33"/>
      <c r="J1539" s="33"/>
      <c r="K1539" s="33"/>
      <c r="L1539" s="33"/>
      <c r="M1539" s="27"/>
      <c r="N1539" s="64" t="str">
        <f t="shared" ref="N1539:N1602" si="72">IF(D1539="Gruppefritagelsesforordningen",COUNTBLANK(A1539:M1539),"")</f>
        <v/>
      </c>
      <c r="O1539" s="64" t="str">
        <f t="shared" ref="O1539:O1602" si="73">IF(D1539="De minimis forordningen",COUNTBLANK(A1539:M1539),"")</f>
        <v/>
      </c>
      <c r="P1539" s="64">
        <f t="shared" ref="P1539:P1602" si="74">COUNTBLANK(A1539:M1539)</f>
        <v>13</v>
      </c>
      <c r="Q1539" s="65"/>
      <c r="R1539" s="54" t="str" cm="1">
        <f t="array" ref="R1539">IFERROR(_xlfn.IFS(N1539=5,"Gru",O1539=7,"de",P1539=13,"tom"),"Fejl")</f>
        <v>tom</v>
      </c>
      <c r="S1539" s="54"/>
      <c r="T1539" s="53">
        <v>1538</v>
      </c>
    </row>
    <row r="1540" spans="1:20" ht="15.75" x14ac:dyDescent="0.25">
      <c r="A1540" s="39" t="str">
        <f>IFERROR(VLOOKUP(T1540,Baggrundsark!C1541:F3539,2,FALSE),"")</f>
        <v/>
      </c>
      <c r="B1540" s="39" t="str">
        <f>IFERROR(VLOOKUP(T1540,Baggrundsark!C1541:F3539,3,FALSE),"")</f>
        <v/>
      </c>
      <c r="C1540" s="39" t="str">
        <f>IFERROR(VLOOKUP(T1540,Baggrundsark!C1541:F3539,4,FALSE),"")</f>
        <v/>
      </c>
      <c r="D1540" s="33"/>
      <c r="E1540" s="33"/>
      <c r="F1540" s="34"/>
      <c r="G1540" s="35"/>
      <c r="H1540" s="25"/>
      <c r="I1540" s="33"/>
      <c r="J1540" s="33"/>
      <c r="K1540" s="33"/>
      <c r="L1540" s="33"/>
      <c r="M1540" s="27"/>
      <c r="N1540" s="64" t="str">
        <f t="shared" si="72"/>
        <v/>
      </c>
      <c r="O1540" s="64" t="str">
        <f t="shared" si="73"/>
        <v/>
      </c>
      <c r="P1540" s="64">
        <f t="shared" si="74"/>
        <v>13</v>
      </c>
      <c r="Q1540" s="65"/>
      <c r="R1540" s="54" t="str" cm="1">
        <f t="array" ref="R1540">IFERROR(_xlfn.IFS(N1540=5,"Gru",O1540=7,"de",P1540=13,"tom"),"Fejl")</f>
        <v>tom</v>
      </c>
      <c r="S1540" s="54"/>
      <c r="T1540" s="53">
        <v>1539</v>
      </c>
    </row>
    <row r="1541" spans="1:20" ht="15.75" x14ac:dyDescent="0.25">
      <c r="A1541" s="39" t="str">
        <f>IFERROR(VLOOKUP(T1541,Baggrundsark!C1542:F3540,2,FALSE),"")</f>
        <v/>
      </c>
      <c r="B1541" s="39" t="str">
        <f>IFERROR(VLOOKUP(T1541,Baggrundsark!C1542:F3540,3,FALSE),"")</f>
        <v/>
      </c>
      <c r="C1541" s="39" t="str">
        <f>IFERROR(VLOOKUP(T1541,Baggrundsark!C1542:F3540,4,FALSE),"")</f>
        <v/>
      </c>
      <c r="D1541" s="33"/>
      <c r="E1541" s="33"/>
      <c r="F1541" s="34"/>
      <c r="G1541" s="35"/>
      <c r="H1541" s="25"/>
      <c r="I1541" s="33"/>
      <c r="J1541" s="33"/>
      <c r="K1541" s="33"/>
      <c r="L1541" s="33"/>
      <c r="M1541" s="27"/>
      <c r="N1541" s="64" t="str">
        <f t="shared" si="72"/>
        <v/>
      </c>
      <c r="O1541" s="64" t="str">
        <f t="shared" si="73"/>
        <v/>
      </c>
      <c r="P1541" s="64">
        <f t="shared" si="74"/>
        <v>13</v>
      </c>
      <c r="Q1541" s="65"/>
      <c r="R1541" s="54" t="str" cm="1">
        <f t="array" ref="R1541">IFERROR(_xlfn.IFS(N1541=5,"Gru",O1541=7,"de",P1541=13,"tom"),"Fejl")</f>
        <v>tom</v>
      </c>
      <c r="S1541" s="54"/>
      <c r="T1541" s="53">
        <v>1540</v>
      </c>
    </row>
    <row r="1542" spans="1:20" ht="15.75" x14ac:dyDescent="0.25">
      <c r="A1542" s="39" t="str">
        <f>IFERROR(VLOOKUP(T1542,Baggrundsark!C1543:F3541,2,FALSE),"")</f>
        <v/>
      </c>
      <c r="B1542" s="39" t="str">
        <f>IFERROR(VLOOKUP(T1542,Baggrundsark!C1543:F3541,3,FALSE),"")</f>
        <v/>
      </c>
      <c r="C1542" s="39" t="str">
        <f>IFERROR(VLOOKUP(T1542,Baggrundsark!C1543:F3541,4,FALSE),"")</f>
        <v/>
      </c>
      <c r="D1542" s="33"/>
      <c r="E1542" s="33"/>
      <c r="F1542" s="34"/>
      <c r="G1542" s="35"/>
      <c r="H1542" s="25"/>
      <c r="I1542" s="33"/>
      <c r="J1542" s="33"/>
      <c r="K1542" s="33"/>
      <c r="L1542" s="33"/>
      <c r="M1542" s="27"/>
      <c r="N1542" s="64" t="str">
        <f t="shared" si="72"/>
        <v/>
      </c>
      <c r="O1542" s="64" t="str">
        <f t="shared" si="73"/>
        <v/>
      </c>
      <c r="P1542" s="64">
        <f t="shared" si="74"/>
        <v>13</v>
      </c>
      <c r="Q1542" s="65"/>
      <c r="R1542" s="54" t="str" cm="1">
        <f t="array" ref="R1542">IFERROR(_xlfn.IFS(N1542=5,"Gru",O1542=7,"de",P1542=13,"tom"),"Fejl")</f>
        <v>tom</v>
      </c>
      <c r="S1542" s="54"/>
      <c r="T1542" s="53">
        <v>1541</v>
      </c>
    </row>
    <row r="1543" spans="1:20" ht="15.75" x14ac:dyDescent="0.25">
      <c r="A1543" s="39" t="str">
        <f>IFERROR(VLOOKUP(T1543,Baggrundsark!C1544:F3542,2,FALSE),"")</f>
        <v/>
      </c>
      <c r="B1543" s="39" t="str">
        <f>IFERROR(VLOOKUP(T1543,Baggrundsark!C1544:F3542,3,FALSE),"")</f>
        <v/>
      </c>
      <c r="C1543" s="39" t="str">
        <f>IFERROR(VLOOKUP(T1543,Baggrundsark!C1544:F3542,4,FALSE),"")</f>
        <v/>
      </c>
      <c r="D1543" s="33"/>
      <c r="E1543" s="33"/>
      <c r="F1543" s="34"/>
      <c r="G1543" s="35"/>
      <c r="H1543" s="25"/>
      <c r="I1543" s="33"/>
      <c r="J1543" s="33"/>
      <c r="K1543" s="33"/>
      <c r="L1543" s="33"/>
      <c r="M1543" s="27"/>
      <c r="N1543" s="64" t="str">
        <f t="shared" si="72"/>
        <v/>
      </c>
      <c r="O1543" s="64" t="str">
        <f t="shared" si="73"/>
        <v/>
      </c>
      <c r="P1543" s="64">
        <f t="shared" si="74"/>
        <v>13</v>
      </c>
      <c r="Q1543" s="65"/>
      <c r="R1543" s="54" t="str" cm="1">
        <f t="array" ref="R1543">IFERROR(_xlfn.IFS(N1543=5,"Gru",O1543=7,"de",P1543=13,"tom"),"Fejl")</f>
        <v>tom</v>
      </c>
      <c r="S1543" s="54"/>
      <c r="T1543" s="53">
        <v>1542</v>
      </c>
    </row>
    <row r="1544" spans="1:20" ht="15.75" x14ac:dyDescent="0.25">
      <c r="A1544" s="39" t="str">
        <f>IFERROR(VLOOKUP(T1544,Baggrundsark!C1545:F3543,2,FALSE),"")</f>
        <v/>
      </c>
      <c r="B1544" s="39" t="str">
        <f>IFERROR(VLOOKUP(T1544,Baggrundsark!C1545:F3543,3,FALSE),"")</f>
        <v/>
      </c>
      <c r="C1544" s="39" t="str">
        <f>IFERROR(VLOOKUP(T1544,Baggrundsark!C1545:F3543,4,FALSE),"")</f>
        <v/>
      </c>
      <c r="D1544" s="33"/>
      <c r="E1544" s="33"/>
      <c r="F1544" s="34"/>
      <c r="G1544" s="35"/>
      <c r="H1544" s="25"/>
      <c r="I1544" s="33"/>
      <c r="J1544" s="33"/>
      <c r="K1544" s="33"/>
      <c r="L1544" s="33"/>
      <c r="M1544" s="27"/>
      <c r="N1544" s="64" t="str">
        <f t="shared" si="72"/>
        <v/>
      </c>
      <c r="O1544" s="64" t="str">
        <f t="shared" si="73"/>
        <v/>
      </c>
      <c r="P1544" s="64">
        <f t="shared" si="74"/>
        <v>13</v>
      </c>
      <c r="Q1544" s="65"/>
      <c r="R1544" s="54" t="str" cm="1">
        <f t="array" ref="R1544">IFERROR(_xlfn.IFS(N1544=5,"Gru",O1544=7,"de",P1544=13,"tom"),"Fejl")</f>
        <v>tom</v>
      </c>
      <c r="S1544" s="54"/>
      <c r="T1544" s="53">
        <v>1543</v>
      </c>
    </row>
    <row r="1545" spans="1:20" ht="15.75" x14ac:dyDescent="0.25">
      <c r="A1545" s="39" t="str">
        <f>IFERROR(VLOOKUP(T1545,Baggrundsark!C1546:F3544,2,FALSE),"")</f>
        <v/>
      </c>
      <c r="B1545" s="39" t="str">
        <f>IFERROR(VLOOKUP(T1545,Baggrundsark!C1546:F3544,3,FALSE),"")</f>
        <v/>
      </c>
      <c r="C1545" s="39" t="str">
        <f>IFERROR(VLOOKUP(T1545,Baggrundsark!C1546:F3544,4,FALSE),"")</f>
        <v/>
      </c>
      <c r="D1545" s="33"/>
      <c r="E1545" s="33"/>
      <c r="F1545" s="34"/>
      <c r="G1545" s="35"/>
      <c r="H1545" s="25"/>
      <c r="I1545" s="33"/>
      <c r="J1545" s="33"/>
      <c r="K1545" s="33"/>
      <c r="L1545" s="33"/>
      <c r="M1545" s="27"/>
      <c r="N1545" s="64" t="str">
        <f t="shared" si="72"/>
        <v/>
      </c>
      <c r="O1545" s="64" t="str">
        <f t="shared" si="73"/>
        <v/>
      </c>
      <c r="P1545" s="64">
        <f t="shared" si="74"/>
        <v>13</v>
      </c>
      <c r="Q1545" s="65"/>
      <c r="R1545" s="54" t="str" cm="1">
        <f t="array" ref="R1545">IFERROR(_xlfn.IFS(N1545=5,"Gru",O1545=7,"de",P1545=13,"tom"),"Fejl")</f>
        <v>tom</v>
      </c>
      <c r="S1545" s="54"/>
      <c r="T1545" s="53">
        <v>1544</v>
      </c>
    </row>
    <row r="1546" spans="1:20" ht="15.75" x14ac:dyDescent="0.25">
      <c r="A1546" s="39" t="str">
        <f>IFERROR(VLOOKUP(T1546,Baggrundsark!C1547:F3545,2,FALSE),"")</f>
        <v/>
      </c>
      <c r="B1546" s="39" t="str">
        <f>IFERROR(VLOOKUP(T1546,Baggrundsark!C1547:F3545,3,FALSE),"")</f>
        <v/>
      </c>
      <c r="C1546" s="39" t="str">
        <f>IFERROR(VLOOKUP(T1546,Baggrundsark!C1547:F3545,4,FALSE),"")</f>
        <v/>
      </c>
      <c r="D1546" s="33"/>
      <c r="E1546" s="33"/>
      <c r="F1546" s="34"/>
      <c r="G1546" s="35"/>
      <c r="H1546" s="25"/>
      <c r="I1546" s="33"/>
      <c r="J1546" s="33"/>
      <c r="K1546" s="33"/>
      <c r="L1546" s="33"/>
      <c r="M1546" s="27"/>
      <c r="N1546" s="64" t="str">
        <f t="shared" si="72"/>
        <v/>
      </c>
      <c r="O1546" s="64" t="str">
        <f t="shared" si="73"/>
        <v/>
      </c>
      <c r="P1546" s="64">
        <f t="shared" si="74"/>
        <v>13</v>
      </c>
      <c r="Q1546" s="65"/>
      <c r="R1546" s="54" t="str" cm="1">
        <f t="array" ref="R1546">IFERROR(_xlfn.IFS(N1546=5,"Gru",O1546=7,"de",P1546=13,"tom"),"Fejl")</f>
        <v>tom</v>
      </c>
      <c r="S1546" s="54"/>
      <c r="T1546" s="53">
        <v>1545</v>
      </c>
    </row>
    <row r="1547" spans="1:20" ht="15.75" x14ac:dyDescent="0.25">
      <c r="A1547" s="39" t="str">
        <f>IFERROR(VLOOKUP(T1547,Baggrundsark!C1548:F3546,2,FALSE),"")</f>
        <v/>
      </c>
      <c r="B1547" s="39" t="str">
        <f>IFERROR(VLOOKUP(T1547,Baggrundsark!C1548:F3546,3,FALSE),"")</f>
        <v/>
      </c>
      <c r="C1547" s="39" t="str">
        <f>IFERROR(VLOOKUP(T1547,Baggrundsark!C1548:F3546,4,FALSE),"")</f>
        <v/>
      </c>
      <c r="D1547" s="33"/>
      <c r="E1547" s="33"/>
      <c r="F1547" s="34"/>
      <c r="G1547" s="35"/>
      <c r="H1547" s="25"/>
      <c r="I1547" s="33"/>
      <c r="J1547" s="33"/>
      <c r="K1547" s="33"/>
      <c r="L1547" s="33"/>
      <c r="M1547" s="27"/>
      <c r="N1547" s="64" t="str">
        <f t="shared" si="72"/>
        <v/>
      </c>
      <c r="O1547" s="64" t="str">
        <f t="shared" si="73"/>
        <v/>
      </c>
      <c r="P1547" s="64">
        <f t="shared" si="74"/>
        <v>13</v>
      </c>
      <c r="Q1547" s="65"/>
      <c r="R1547" s="54" t="str" cm="1">
        <f t="array" ref="R1547">IFERROR(_xlfn.IFS(N1547=5,"Gru",O1547=7,"de",P1547=13,"tom"),"Fejl")</f>
        <v>tom</v>
      </c>
      <c r="S1547" s="54"/>
      <c r="T1547" s="53">
        <v>1546</v>
      </c>
    </row>
    <row r="1548" spans="1:20" ht="15.75" x14ac:dyDescent="0.25">
      <c r="A1548" s="39" t="str">
        <f>IFERROR(VLOOKUP(T1548,Baggrundsark!C1549:F3547,2,FALSE),"")</f>
        <v/>
      </c>
      <c r="B1548" s="39" t="str">
        <f>IFERROR(VLOOKUP(T1548,Baggrundsark!C1549:F3547,3,FALSE),"")</f>
        <v/>
      </c>
      <c r="C1548" s="39" t="str">
        <f>IFERROR(VLOOKUP(T1548,Baggrundsark!C1549:F3547,4,FALSE),"")</f>
        <v/>
      </c>
      <c r="D1548" s="33"/>
      <c r="E1548" s="33"/>
      <c r="F1548" s="34"/>
      <c r="G1548" s="35"/>
      <c r="H1548" s="25"/>
      <c r="I1548" s="33"/>
      <c r="J1548" s="33"/>
      <c r="K1548" s="33"/>
      <c r="L1548" s="33"/>
      <c r="M1548" s="27"/>
      <c r="N1548" s="64" t="str">
        <f t="shared" si="72"/>
        <v/>
      </c>
      <c r="O1548" s="64" t="str">
        <f t="shared" si="73"/>
        <v/>
      </c>
      <c r="P1548" s="64">
        <f t="shared" si="74"/>
        <v>13</v>
      </c>
      <c r="Q1548" s="65"/>
      <c r="R1548" s="54" t="str" cm="1">
        <f t="array" ref="R1548">IFERROR(_xlfn.IFS(N1548=5,"Gru",O1548=7,"de",P1548=13,"tom"),"Fejl")</f>
        <v>tom</v>
      </c>
      <c r="S1548" s="54"/>
      <c r="T1548" s="53">
        <v>1547</v>
      </c>
    </row>
    <row r="1549" spans="1:20" ht="15.75" x14ac:dyDescent="0.25">
      <c r="A1549" s="39" t="str">
        <f>IFERROR(VLOOKUP(T1549,Baggrundsark!C1550:F3548,2,FALSE),"")</f>
        <v/>
      </c>
      <c r="B1549" s="39" t="str">
        <f>IFERROR(VLOOKUP(T1549,Baggrundsark!C1550:F3548,3,FALSE),"")</f>
        <v/>
      </c>
      <c r="C1549" s="39" t="str">
        <f>IFERROR(VLOOKUP(T1549,Baggrundsark!C1550:F3548,4,FALSE),"")</f>
        <v/>
      </c>
      <c r="D1549" s="33"/>
      <c r="E1549" s="33"/>
      <c r="F1549" s="34"/>
      <c r="G1549" s="35"/>
      <c r="H1549" s="25"/>
      <c r="I1549" s="33"/>
      <c r="J1549" s="33"/>
      <c r="K1549" s="33"/>
      <c r="L1549" s="33"/>
      <c r="M1549" s="27"/>
      <c r="N1549" s="64" t="str">
        <f t="shared" si="72"/>
        <v/>
      </c>
      <c r="O1549" s="64" t="str">
        <f t="shared" si="73"/>
        <v/>
      </c>
      <c r="P1549" s="64">
        <f t="shared" si="74"/>
        <v>13</v>
      </c>
      <c r="Q1549" s="65"/>
      <c r="R1549" s="54" t="str" cm="1">
        <f t="array" ref="R1549">IFERROR(_xlfn.IFS(N1549=5,"Gru",O1549=7,"de",P1549=13,"tom"),"Fejl")</f>
        <v>tom</v>
      </c>
      <c r="S1549" s="54"/>
      <c r="T1549" s="53">
        <v>1548</v>
      </c>
    </row>
    <row r="1550" spans="1:20" ht="15.75" x14ac:dyDescent="0.25">
      <c r="A1550" s="39" t="str">
        <f>IFERROR(VLOOKUP(T1550,Baggrundsark!C1551:F3549,2,FALSE),"")</f>
        <v/>
      </c>
      <c r="B1550" s="39" t="str">
        <f>IFERROR(VLOOKUP(T1550,Baggrundsark!C1551:F3549,3,FALSE),"")</f>
        <v/>
      </c>
      <c r="C1550" s="39" t="str">
        <f>IFERROR(VLOOKUP(T1550,Baggrundsark!C1551:F3549,4,FALSE),"")</f>
        <v/>
      </c>
      <c r="D1550" s="33"/>
      <c r="E1550" s="33"/>
      <c r="F1550" s="34"/>
      <c r="G1550" s="35"/>
      <c r="H1550" s="25"/>
      <c r="I1550" s="33"/>
      <c r="J1550" s="33"/>
      <c r="K1550" s="33"/>
      <c r="L1550" s="33"/>
      <c r="M1550" s="27"/>
      <c r="N1550" s="64" t="str">
        <f t="shared" si="72"/>
        <v/>
      </c>
      <c r="O1550" s="64" t="str">
        <f t="shared" si="73"/>
        <v/>
      </c>
      <c r="P1550" s="64">
        <f t="shared" si="74"/>
        <v>13</v>
      </c>
      <c r="Q1550" s="65"/>
      <c r="R1550" s="54" t="str" cm="1">
        <f t="array" ref="R1550">IFERROR(_xlfn.IFS(N1550=5,"Gru",O1550=7,"de",P1550=13,"tom"),"Fejl")</f>
        <v>tom</v>
      </c>
      <c r="S1550" s="54"/>
      <c r="T1550" s="53">
        <v>1549</v>
      </c>
    </row>
    <row r="1551" spans="1:20" ht="15.75" x14ac:dyDescent="0.25">
      <c r="A1551" s="39" t="str">
        <f>IFERROR(VLOOKUP(T1551,Baggrundsark!C1552:F3550,2,FALSE),"")</f>
        <v/>
      </c>
      <c r="B1551" s="39" t="str">
        <f>IFERROR(VLOOKUP(T1551,Baggrundsark!C1552:F3550,3,FALSE),"")</f>
        <v/>
      </c>
      <c r="C1551" s="39" t="str">
        <f>IFERROR(VLOOKUP(T1551,Baggrundsark!C1552:F3550,4,FALSE),"")</f>
        <v/>
      </c>
      <c r="D1551" s="33"/>
      <c r="E1551" s="33"/>
      <c r="F1551" s="34"/>
      <c r="G1551" s="35"/>
      <c r="H1551" s="25"/>
      <c r="I1551" s="33"/>
      <c r="J1551" s="33"/>
      <c r="K1551" s="33"/>
      <c r="L1551" s="33"/>
      <c r="M1551" s="27"/>
      <c r="N1551" s="64" t="str">
        <f t="shared" si="72"/>
        <v/>
      </c>
      <c r="O1551" s="64" t="str">
        <f t="shared" si="73"/>
        <v/>
      </c>
      <c r="P1551" s="64">
        <f t="shared" si="74"/>
        <v>13</v>
      </c>
      <c r="Q1551" s="65"/>
      <c r="R1551" s="54" t="str" cm="1">
        <f t="array" ref="R1551">IFERROR(_xlfn.IFS(N1551=5,"Gru",O1551=7,"de",P1551=13,"tom"),"Fejl")</f>
        <v>tom</v>
      </c>
      <c r="S1551" s="54"/>
      <c r="T1551" s="53">
        <v>1550</v>
      </c>
    </row>
    <row r="1552" spans="1:20" ht="15.75" x14ac:dyDescent="0.25">
      <c r="A1552" s="39" t="str">
        <f>IFERROR(VLOOKUP(T1552,Baggrundsark!C1553:F3551,2,FALSE),"")</f>
        <v/>
      </c>
      <c r="B1552" s="39" t="str">
        <f>IFERROR(VLOOKUP(T1552,Baggrundsark!C1553:F3551,3,FALSE),"")</f>
        <v/>
      </c>
      <c r="C1552" s="39" t="str">
        <f>IFERROR(VLOOKUP(T1552,Baggrundsark!C1553:F3551,4,FALSE),"")</f>
        <v/>
      </c>
      <c r="D1552" s="33"/>
      <c r="E1552" s="33"/>
      <c r="F1552" s="34"/>
      <c r="G1552" s="35"/>
      <c r="H1552" s="25"/>
      <c r="I1552" s="33"/>
      <c r="J1552" s="33"/>
      <c r="K1552" s="33"/>
      <c r="L1552" s="33"/>
      <c r="M1552" s="27"/>
      <c r="N1552" s="64" t="str">
        <f t="shared" si="72"/>
        <v/>
      </c>
      <c r="O1552" s="64" t="str">
        <f t="shared" si="73"/>
        <v/>
      </c>
      <c r="P1552" s="64">
        <f t="shared" si="74"/>
        <v>13</v>
      </c>
      <c r="Q1552" s="65"/>
      <c r="R1552" s="54" t="str" cm="1">
        <f t="array" ref="R1552">IFERROR(_xlfn.IFS(N1552=5,"Gru",O1552=7,"de",P1552=13,"tom"),"Fejl")</f>
        <v>tom</v>
      </c>
      <c r="S1552" s="54"/>
      <c r="T1552" s="53">
        <v>1551</v>
      </c>
    </row>
    <row r="1553" spans="1:20" ht="15.75" x14ac:dyDescent="0.25">
      <c r="A1553" s="39" t="str">
        <f>IFERROR(VLOOKUP(T1553,Baggrundsark!C1554:F3552,2,FALSE),"")</f>
        <v/>
      </c>
      <c r="B1553" s="39" t="str">
        <f>IFERROR(VLOOKUP(T1553,Baggrundsark!C1554:F3552,3,FALSE),"")</f>
        <v/>
      </c>
      <c r="C1553" s="39" t="str">
        <f>IFERROR(VLOOKUP(T1553,Baggrundsark!C1554:F3552,4,FALSE),"")</f>
        <v/>
      </c>
      <c r="D1553" s="33"/>
      <c r="E1553" s="33"/>
      <c r="F1553" s="34"/>
      <c r="G1553" s="35"/>
      <c r="H1553" s="25"/>
      <c r="I1553" s="33"/>
      <c r="J1553" s="33"/>
      <c r="K1553" s="33"/>
      <c r="L1553" s="33"/>
      <c r="M1553" s="27"/>
      <c r="N1553" s="64" t="str">
        <f t="shared" si="72"/>
        <v/>
      </c>
      <c r="O1553" s="64" t="str">
        <f t="shared" si="73"/>
        <v/>
      </c>
      <c r="P1553" s="64">
        <f t="shared" si="74"/>
        <v>13</v>
      </c>
      <c r="Q1553" s="65"/>
      <c r="R1553" s="54" t="str" cm="1">
        <f t="array" ref="R1553">IFERROR(_xlfn.IFS(N1553=5,"Gru",O1553=7,"de",P1553=13,"tom"),"Fejl")</f>
        <v>tom</v>
      </c>
      <c r="S1553" s="54"/>
      <c r="T1553" s="53">
        <v>1552</v>
      </c>
    </row>
    <row r="1554" spans="1:20" ht="15.75" x14ac:dyDescent="0.25">
      <c r="A1554" s="39" t="str">
        <f>IFERROR(VLOOKUP(T1554,Baggrundsark!C1555:F3553,2,FALSE),"")</f>
        <v/>
      </c>
      <c r="B1554" s="39" t="str">
        <f>IFERROR(VLOOKUP(T1554,Baggrundsark!C1555:F3553,3,FALSE),"")</f>
        <v/>
      </c>
      <c r="C1554" s="39" t="str">
        <f>IFERROR(VLOOKUP(T1554,Baggrundsark!C1555:F3553,4,FALSE),"")</f>
        <v/>
      </c>
      <c r="D1554" s="33"/>
      <c r="E1554" s="33"/>
      <c r="F1554" s="34"/>
      <c r="G1554" s="35"/>
      <c r="H1554" s="25"/>
      <c r="I1554" s="33"/>
      <c r="J1554" s="33"/>
      <c r="K1554" s="33"/>
      <c r="L1554" s="33"/>
      <c r="M1554" s="27"/>
      <c r="N1554" s="64" t="str">
        <f t="shared" si="72"/>
        <v/>
      </c>
      <c r="O1554" s="64" t="str">
        <f t="shared" si="73"/>
        <v/>
      </c>
      <c r="P1554" s="64">
        <f t="shared" si="74"/>
        <v>13</v>
      </c>
      <c r="Q1554" s="65"/>
      <c r="R1554" s="54" t="str" cm="1">
        <f t="array" ref="R1554">IFERROR(_xlfn.IFS(N1554=5,"Gru",O1554=7,"de",P1554=13,"tom"),"Fejl")</f>
        <v>tom</v>
      </c>
      <c r="S1554" s="54"/>
      <c r="T1554" s="53">
        <v>1553</v>
      </c>
    </row>
    <row r="1555" spans="1:20" ht="15.75" x14ac:dyDescent="0.25">
      <c r="A1555" s="39" t="str">
        <f>IFERROR(VLOOKUP(T1555,Baggrundsark!C1556:F3554,2,FALSE),"")</f>
        <v/>
      </c>
      <c r="B1555" s="39" t="str">
        <f>IFERROR(VLOOKUP(T1555,Baggrundsark!C1556:F3554,3,FALSE),"")</f>
        <v/>
      </c>
      <c r="C1555" s="39" t="str">
        <f>IFERROR(VLOOKUP(T1555,Baggrundsark!C1556:F3554,4,FALSE),"")</f>
        <v/>
      </c>
      <c r="D1555" s="33"/>
      <c r="E1555" s="33"/>
      <c r="F1555" s="34"/>
      <c r="G1555" s="35"/>
      <c r="H1555" s="25"/>
      <c r="I1555" s="33"/>
      <c r="J1555" s="33"/>
      <c r="K1555" s="33"/>
      <c r="L1555" s="33"/>
      <c r="M1555" s="27"/>
      <c r="N1555" s="64" t="str">
        <f t="shared" si="72"/>
        <v/>
      </c>
      <c r="O1555" s="64" t="str">
        <f t="shared" si="73"/>
        <v/>
      </c>
      <c r="P1555" s="64">
        <f t="shared" si="74"/>
        <v>13</v>
      </c>
      <c r="Q1555" s="65"/>
      <c r="R1555" s="54" t="str" cm="1">
        <f t="array" ref="R1555">IFERROR(_xlfn.IFS(N1555=5,"Gru",O1555=7,"de",P1555=13,"tom"),"Fejl")</f>
        <v>tom</v>
      </c>
      <c r="S1555" s="54"/>
      <c r="T1555" s="53">
        <v>1554</v>
      </c>
    </row>
    <row r="1556" spans="1:20" ht="15.75" x14ac:dyDescent="0.25">
      <c r="A1556" s="39" t="str">
        <f>IFERROR(VLOOKUP(T1556,Baggrundsark!C1557:F3555,2,FALSE),"")</f>
        <v/>
      </c>
      <c r="B1556" s="39" t="str">
        <f>IFERROR(VLOOKUP(T1556,Baggrundsark!C1557:F3555,3,FALSE),"")</f>
        <v/>
      </c>
      <c r="C1556" s="39" t="str">
        <f>IFERROR(VLOOKUP(T1556,Baggrundsark!C1557:F3555,4,FALSE),"")</f>
        <v/>
      </c>
      <c r="D1556" s="33"/>
      <c r="E1556" s="33"/>
      <c r="F1556" s="34"/>
      <c r="G1556" s="35"/>
      <c r="H1556" s="25"/>
      <c r="I1556" s="33"/>
      <c r="J1556" s="33"/>
      <c r="K1556" s="33"/>
      <c r="L1556" s="33"/>
      <c r="M1556" s="27"/>
      <c r="N1556" s="64" t="str">
        <f t="shared" si="72"/>
        <v/>
      </c>
      <c r="O1556" s="64" t="str">
        <f t="shared" si="73"/>
        <v/>
      </c>
      <c r="P1556" s="64">
        <f t="shared" si="74"/>
        <v>13</v>
      </c>
      <c r="Q1556" s="65"/>
      <c r="R1556" s="54" t="str" cm="1">
        <f t="array" ref="R1556">IFERROR(_xlfn.IFS(N1556=5,"Gru",O1556=7,"de",P1556=13,"tom"),"Fejl")</f>
        <v>tom</v>
      </c>
      <c r="S1556" s="54"/>
      <c r="T1556" s="53">
        <v>1555</v>
      </c>
    </row>
    <row r="1557" spans="1:20" ht="15.75" x14ac:dyDescent="0.25">
      <c r="A1557" s="39" t="str">
        <f>IFERROR(VLOOKUP(T1557,Baggrundsark!C1558:F3556,2,FALSE),"")</f>
        <v/>
      </c>
      <c r="B1557" s="39" t="str">
        <f>IFERROR(VLOOKUP(T1557,Baggrundsark!C1558:F3556,3,FALSE),"")</f>
        <v/>
      </c>
      <c r="C1557" s="39" t="str">
        <f>IFERROR(VLOOKUP(T1557,Baggrundsark!C1558:F3556,4,FALSE),"")</f>
        <v/>
      </c>
      <c r="D1557" s="33"/>
      <c r="E1557" s="33"/>
      <c r="F1557" s="34"/>
      <c r="G1557" s="35"/>
      <c r="H1557" s="25"/>
      <c r="I1557" s="33"/>
      <c r="J1557" s="33"/>
      <c r="K1557" s="33"/>
      <c r="L1557" s="33"/>
      <c r="M1557" s="27"/>
      <c r="N1557" s="64" t="str">
        <f t="shared" si="72"/>
        <v/>
      </c>
      <c r="O1557" s="64" t="str">
        <f t="shared" si="73"/>
        <v/>
      </c>
      <c r="P1557" s="64">
        <f t="shared" si="74"/>
        <v>13</v>
      </c>
      <c r="Q1557" s="65"/>
      <c r="R1557" s="54" t="str" cm="1">
        <f t="array" ref="R1557">IFERROR(_xlfn.IFS(N1557=5,"Gru",O1557=7,"de",P1557=13,"tom"),"Fejl")</f>
        <v>tom</v>
      </c>
      <c r="S1557" s="54"/>
      <c r="T1557" s="53">
        <v>1556</v>
      </c>
    </row>
    <row r="1558" spans="1:20" ht="15.75" x14ac:dyDescent="0.25">
      <c r="A1558" s="39" t="str">
        <f>IFERROR(VLOOKUP(T1558,Baggrundsark!C1559:F3557,2,FALSE),"")</f>
        <v/>
      </c>
      <c r="B1558" s="39" t="str">
        <f>IFERROR(VLOOKUP(T1558,Baggrundsark!C1559:F3557,3,FALSE),"")</f>
        <v/>
      </c>
      <c r="C1558" s="39" t="str">
        <f>IFERROR(VLOOKUP(T1558,Baggrundsark!C1559:F3557,4,FALSE),"")</f>
        <v/>
      </c>
      <c r="D1558" s="33"/>
      <c r="E1558" s="33"/>
      <c r="F1558" s="34"/>
      <c r="G1558" s="35"/>
      <c r="H1558" s="25"/>
      <c r="I1558" s="33"/>
      <c r="J1558" s="33"/>
      <c r="K1558" s="33"/>
      <c r="L1558" s="33"/>
      <c r="M1558" s="27"/>
      <c r="N1558" s="64" t="str">
        <f t="shared" si="72"/>
        <v/>
      </c>
      <c r="O1558" s="64" t="str">
        <f t="shared" si="73"/>
        <v/>
      </c>
      <c r="P1558" s="64">
        <f t="shared" si="74"/>
        <v>13</v>
      </c>
      <c r="Q1558" s="65"/>
      <c r="R1558" s="54" t="str" cm="1">
        <f t="array" ref="R1558">IFERROR(_xlfn.IFS(N1558=5,"Gru",O1558=7,"de",P1558=13,"tom"),"Fejl")</f>
        <v>tom</v>
      </c>
      <c r="S1558" s="54"/>
      <c r="T1558" s="53">
        <v>1557</v>
      </c>
    </row>
    <row r="1559" spans="1:20" ht="15.75" x14ac:dyDescent="0.25">
      <c r="A1559" s="39" t="str">
        <f>IFERROR(VLOOKUP(T1559,Baggrundsark!C1560:F3558,2,FALSE),"")</f>
        <v/>
      </c>
      <c r="B1559" s="39" t="str">
        <f>IFERROR(VLOOKUP(T1559,Baggrundsark!C1560:F3558,3,FALSE),"")</f>
        <v/>
      </c>
      <c r="C1559" s="39" t="str">
        <f>IFERROR(VLOOKUP(T1559,Baggrundsark!C1560:F3558,4,FALSE),"")</f>
        <v/>
      </c>
      <c r="D1559" s="33"/>
      <c r="E1559" s="33"/>
      <c r="F1559" s="34"/>
      <c r="G1559" s="35"/>
      <c r="H1559" s="25"/>
      <c r="I1559" s="33"/>
      <c r="J1559" s="33"/>
      <c r="K1559" s="33"/>
      <c r="L1559" s="33"/>
      <c r="M1559" s="27"/>
      <c r="N1559" s="64" t="str">
        <f t="shared" si="72"/>
        <v/>
      </c>
      <c r="O1559" s="64" t="str">
        <f t="shared" si="73"/>
        <v/>
      </c>
      <c r="P1559" s="64">
        <f t="shared" si="74"/>
        <v>13</v>
      </c>
      <c r="Q1559" s="65"/>
      <c r="R1559" s="54" t="str" cm="1">
        <f t="array" ref="R1559">IFERROR(_xlfn.IFS(N1559=5,"Gru",O1559=7,"de",P1559=13,"tom"),"Fejl")</f>
        <v>tom</v>
      </c>
      <c r="S1559" s="54"/>
      <c r="T1559" s="53">
        <v>1558</v>
      </c>
    </row>
    <row r="1560" spans="1:20" ht="15.75" x14ac:dyDescent="0.25">
      <c r="A1560" s="39" t="str">
        <f>IFERROR(VLOOKUP(T1560,Baggrundsark!C1561:F3559,2,FALSE),"")</f>
        <v/>
      </c>
      <c r="B1560" s="39" t="str">
        <f>IFERROR(VLOOKUP(T1560,Baggrundsark!C1561:F3559,3,FALSE),"")</f>
        <v/>
      </c>
      <c r="C1560" s="39" t="str">
        <f>IFERROR(VLOOKUP(T1560,Baggrundsark!C1561:F3559,4,FALSE),"")</f>
        <v/>
      </c>
      <c r="D1560" s="33"/>
      <c r="E1560" s="33"/>
      <c r="F1560" s="34"/>
      <c r="G1560" s="35"/>
      <c r="H1560" s="25"/>
      <c r="I1560" s="33"/>
      <c r="J1560" s="33"/>
      <c r="K1560" s="33"/>
      <c r="L1560" s="33"/>
      <c r="M1560" s="27"/>
      <c r="N1560" s="64" t="str">
        <f t="shared" si="72"/>
        <v/>
      </c>
      <c r="O1560" s="64" t="str">
        <f t="shared" si="73"/>
        <v/>
      </c>
      <c r="P1560" s="64">
        <f t="shared" si="74"/>
        <v>13</v>
      </c>
      <c r="Q1560" s="65"/>
      <c r="R1560" s="54" t="str" cm="1">
        <f t="array" ref="R1560">IFERROR(_xlfn.IFS(N1560=5,"Gru",O1560=7,"de",P1560=13,"tom"),"Fejl")</f>
        <v>tom</v>
      </c>
      <c r="S1560" s="54"/>
      <c r="T1560" s="53">
        <v>1559</v>
      </c>
    </row>
    <row r="1561" spans="1:20" ht="15.75" x14ac:dyDescent="0.25">
      <c r="A1561" s="39" t="str">
        <f>IFERROR(VLOOKUP(T1561,Baggrundsark!C1562:F3560,2,FALSE),"")</f>
        <v/>
      </c>
      <c r="B1561" s="39" t="str">
        <f>IFERROR(VLOOKUP(T1561,Baggrundsark!C1562:F3560,3,FALSE),"")</f>
        <v/>
      </c>
      <c r="C1561" s="39" t="str">
        <f>IFERROR(VLOOKUP(T1561,Baggrundsark!C1562:F3560,4,FALSE),"")</f>
        <v/>
      </c>
      <c r="D1561" s="33"/>
      <c r="E1561" s="33"/>
      <c r="F1561" s="34"/>
      <c r="G1561" s="35"/>
      <c r="H1561" s="25"/>
      <c r="I1561" s="33"/>
      <c r="J1561" s="33"/>
      <c r="K1561" s="33"/>
      <c r="L1561" s="33"/>
      <c r="M1561" s="27"/>
      <c r="N1561" s="64" t="str">
        <f t="shared" si="72"/>
        <v/>
      </c>
      <c r="O1561" s="64" t="str">
        <f t="shared" si="73"/>
        <v/>
      </c>
      <c r="P1561" s="64">
        <f t="shared" si="74"/>
        <v>13</v>
      </c>
      <c r="Q1561" s="65"/>
      <c r="R1561" s="54" t="str" cm="1">
        <f t="array" ref="R1561">IFERROR(_xlfn.IFS(N1561=5,"Gru",O1561=7,"de",P1561=13,"tom"),"Fejl")</f>
        <v>tom</v>
      </c>
      <c r="S1561" s="54"/>
      <c r="T1561" s="53">
        <v>1560</v>
      </c>
    </row>
    <row r="1562" spans="1:20" ht="15.75" x14ac:dyDescent="0.25">
      <c r="A1562" s="39" t="str">
        <f>IFERROR(VLOOKUP(T1562,Baggrundsark!C1563:F3561,2,FALSE),"")</f>
        <v/>
      </c>
      <c r="B1562" s="39" t="str">
        <f>IFERROR(VLOOKUP(T1562,Baggrundsark!C1563:F3561,3,FALSE),"")</f>
        <v/>
      </c>
      <c r="C1562" s="39" t="str">
        <f>IFERROR(VLOOKUP(T1562,Baggrundsark!C1563:F3561,4,FALSE),"")</f>
        <v/>
      </c>
      <c r="D1562" s="33"/>
      <c r="E1562" s="33"/>
      <c r="F1562" s="34"/>
      <c r="G1562" s="35"/>
      <c r="H1562" s="25"/>
      <c r="I1562" s="33"/>
      <c r="J1562" s="33"/>
      <c r="K1562" s="33"/>
      <c r="L1562" s="33"/>
      <c r="M1562" s="27"/>
      <c r="N1562" s="64" t="str">
        <f t="shared" si="72"/>
        <v/>
      </c>
      <c r="O1562" s="64" t="str">
        <f t="shared" si="73"/>
        <v/>
      </c>
      <c r="P1562" s="64">
        <f t="shared" si="74"/>
        <v>13</v>
      </c>
      <c r="Q1562" s="65"/>
      <c r="R1562" s="54" t="str" cm="1">
        <f t="array" ref="R1562">IFERROR(_xlfn.IFS(N1562=5,"Gru",O1562=7,"de",P1562=13,"tom"),"Fejl")</f>
        <v>tom</v>
      </c>
      <c r="S1562" s="54"/>
      <c r="T1562" s="53">
        <v>1561</v>
      </c>
    </row>
    <row r="1563" spans="1:20" ht="15.75" x14ac:dyDescent="0.25">
      <c r="A1563" s="39" t="str">
        <f>IFERROR(VLOOKUP(T1563,Baggrundsark!C1564:F3562,2,FALSE),"")</f>
        <v/>
      </c>
      <c r="B1563" s="39" t="str">
        <f>IFERROR(VLOOKUP(T1563,Baggrundsark!C1564:F3562,3,FALSE),"")</f>
        <v/>
      </c>
      <c r="C1563" s="39" t="str">
        <f>IFERROR(VLOOKUP(T1563,Baggrundsark!C1564:F3562,4,FALSE),"")</f>
        <v/>
      </c>
      <c r="D1563" s="33"/>
      <c r="E1563" s="33"/>
      <c r="F1563" s="34"/>
      <c r="G1563" s="35"/>
      <c r="H1563" s="25"/>
      <c r="I1563" s="33"/>
      <c r="J1563" s="33"/>
      <c r="K1563" s="33"/>
      <c r="L1563" s="33"/>
      <c r="M1563" s="27"/>
      <c r="N1563" s="64" t="str">
        <f t="shared" si="72"/>
        <v/>
      </c>
      <c r="O1563" s="64" t="str">
        <f t="shared" si="73"/>
        <v/>
      </c>
      <c r="P1563" s="64">
        <f t="shared" si="74"/>
        <v>13</v>
      </c>
      <c r="Q1563" s="65"/>
      <c r="R1563" s="54" t="str" cm="1">
        <f t="array" ref="R1563">IFERROR(_xlfn.IFS(N1563=5,"Gru",O1563=7,"de",P1563=13,"tom"),"Fejl")</f>
        <v>tom</v>
      </c>
      <c r="S1563" s="54"/>
      <c r="T1563" s="53">
        <v>1562</v>
      </c>
    </row>
    <row r="1564" spans="1:20" ht="15.75" x14ac:dyDescent="0.25">
      <c r="A1564" s="39" t="str">
        <f>IFERROR(VLOOKUP(T1564,Baggrundsark!C1565:F3563,2,FALSE),"")</f>
        <v/>
      </c>
      <c r="B1564" s="39" t="str">
        <f>IFERROR(VLOOKUP(T1564,Baggrundsark!C1565:F3563,3,FALSE),"")</f>
        <v/>
      </c>
      <c r="C1564" s="39" t="str">
        <f>IFERROR(VLOOKUP(T1564,Baggrundsark!C1565:F3563,4,FALSE),"")</f>
        <v/>
      </c>
      <c r="D1564" s="33"/>
      <c r="E1564" s="33"/>
      <c r="F1564" s="34"/>
      <c r="G1564" s="35"/>
      <c r="H1564" s="25"/>
      <c r="I1564" s="33"/>
      <c r="J1564" s="33"/>
      <c r="K1564" s="33"/>
      <c r="L1564" s="33"/>
      <c r="M1564" s="27"/>
      <c r="N1564" s="64" t="str">
        <f t="shared" si="72"/>
        <v/>
      </c>
      <c r="O1564" s="64" t="str">
        <f t="shared" si="73"/>
        <v/>
      </c>
      <c r="P1564" s="64">
        <f t="shared" si="74"/>
        <v>13</v>
      </c>
      <c r="Q1564" s="65"/>
      <c r="R1564" s="54" t="str" cm="1">
        <f t="array" ref="R1564">IFERROR(_xlfn.IFS(N1564=5,"Gru",O1564=7,"de",P1564=13,"tom"),"Fejl")</f>
        <v>tom</v>
      </c>
      <c r="S1564" s="54"/>
      <c r="T1564" s="53">
        <v>1563</v>
      </c>
    </row>
    <row r="1565" spans="1:20" ht="15.75" x14ac:dyDescent="0.25">
      <c r="A1565" s="39" t="str">
        <f>IFERROR(VLOOKUP(T1565,Baggrundsark!C1566:F3564,2,FALSE),"")</f>
        <v/>
      </c>
      <c r="B1565" s="39" t="str">
        <f>IFERROR(VLOOKUP(T1565,Baggrundsark!C1566:F3564,3,FALSE),"")</f>
        <v/>
      </c>
      <c r="C1565" s="39" t="str">
        <f>IFERROR(VLOOKUP(T1565,Baggrundsark!C1566:F3564,4,FALSE),"")</f>
        <v/>
      </c>
      <c r="D1565" s="33"/>
      <c r="E1565" s="33"/>
      <c r="F1565" s="34"/>
      <c r="G1565" s="35"/>
      <c r="H1565" s="25"/>
      <c r="I1565" s="33"/>
      <c r="J1565" s="33"/>
      <c r="K1565" s="33"/>
      <c r="L1565" s="33"/>
      <c r="M1565" s="27"/>
      <c r="N1565" s="64" t="str">
        <f t="shared" si="72"/>
        <v/>
      </c>
      <c r="O1565" s="64" t="str">
        <f t="shared" si="73"/>
        <v/>
      </c>
      <c r="P1565" s="64">
        <f t="shared" si="74"/>
        <v>13</v>
      </c>
      <c r="Q1565" s="65"/>
      <c r="R1565" s="54" t="str" cm="1">
        <f t="array" ref="R1565">IFERROR(_xlfn.IFS(N1565=5,"Gru",O1565=7,"de",P1565=13,"tom"),"Fejl")</f>
        <v>tom</v>
      </c>
      <c r="S1565" s="54"/>
      <c r="T1565" s="53">
        <v>1564</v>
      </c>
    </row>
    <row r="1566" spans="1:20" ht="15.75" x14ac:dyDescent="0.25">
      <c r="A1566" s="39" t="str">
        <f>IFERROR(VLOOKUP(T1566,Baggrundsark!C1567:F3565,2,FALSE),"")</f>
        <v/>
      </c>
      <c r="B1566" s="39" t="str">
        <f>IFERROR(VLOOKUP(T1566,Baggrundsark!C1567:F3565,3,FALSE),"")</f>
        <v/>
      </c>
      <c r="C1566" s="39" t="str">
        <f>IFERROR(VLOOKUP(T1566,Baggrundsark!C1567:F3565,4,FALSE),"")</f>
        <v/>
      </c>
      <c r="D1566" s="33"/>
      <c r="E1566" s="33"/>
      <c r="F1566" s="34"/>
      <c r="G1566" s="35"/>
      <c r="H1566" s="25"/>
      <c r="I1566" s="33"/>
      <c r="J1566" s="33"/>
      <c r="K1566" s="33"/>
      <c r="L1566" s="33"/>
      <c r="M1566" s="27"/>
      <c r="N1566" s="64" t="str">
        <f t="shared" si="72"/>
        <v/>
      </c>
      <c r="O1566" s="64" t="str">
        <f t="shared" si="73"/>
        <v/>
      </c>
      <c r="P1566" s="64">
        <f t="shared" si="74"/>
        <v>13</v>
      </c>
      <c r="Q1566" s="65"/>
      <c r="R1566" s="54" t="str" cm="1">
        <f t="array" ref="R1566">IFERROR(_xlfn.IFS(N1566=5,"Gru",O1566=7,"de",P1566=13,"tom"),"Fejl")</f>
        <v>tom</v>
      </c>
      <c r="S1566" s="54"/>
      <c r="T1566" s="53">
        <v>1565</v>
      </c>
    </row>
    <row r="1567" spans="1:20" ht="15.75" x14ac:dyDescent="0.25">
      <c r="A1567" s="39" t="str">
        <f>IFERROR(VLOOKUP(T1567,Baggrundsark!C1568:F3566,2,FALSE),"")</f>
        <v/>
      </c>
      <c r="B1567" s="39" t="str">
        <f>IFERROR(VLOOKUP(T1567,Baggrundsark!C1568:F3566,3,FALSE),"")</f>
        <v/>
      </c>
      <c r="C1567" s="39" t="str">
        <f>IFERROR(VLOOKUP(T1567,Baggrundsark!C1568:F3566,4,FALSE),"")</f>
        <v/>
      </c>
      <c r="D1567" s="33"/>
      <c r="E1567" s="33"/>
      <c r="F1567" s="34"/>
      <c r="G1567" s="35"/>
      <c r="H1567" s="25"/>
      <c r="I1567" s="33"/>
      <c r="J1567" s="33"/>
      <c r="K1567" s="33"/>
      <c r="L1567" s="33"/>
      <c r="M1567" s="27"/>
      <c r="N1567" s="64" t="str">
        <f t="shared" si="72"/>
        <v/>
      </c>
      <c r="O1567" s="64" t="str">
        <f t="shared" si="73"/>
        <v/>
      </c>
      <c r="P1567" s="64">
        <f t="shared" si="74"/>
        <v>13</v>
      </c>
      <c r="Q1567" s="65"/>
      <c r="R1567" s="54" t="str" cm="1">
        <f t="array" ref="R1567">IFERROR(_xlfn.IFS(N1567=5,"Gru",O1567=7,"de",P1567=13,"tom"),"Fejl")</f>
        <v>tom</v>
      </c>
      <c r="S1567" s="54"/>
      <c r="T1567" s="53">
        <v>1566</v>
      </c>
    </row>
    <row r="1568" spans="1:20" ht="15.75" x14ac:dyDescent="0.25">
      <c r="A1568" s="39" t="str">
        <f>IFERROR(VLOOKUP(T1568,Baggrundsark!C1569:F3567,2,FALSE),"")</f>
        <v/>
      </c>
      <c r="B1568" s="39" t="str">
        <f>IFERROR(VLOOKUP(T1568,Baggrundsark!C1569:F3567,3,FALSE),"")</f>
        <v/>
      </c>
      <c r="C1568" s="39" t="str">
        <f>IFERROR(VLOOKUP(T1568,Baggrundsark!C1569:F3567,4,FALSE),"")</f>
        <v/>
      </c>
      <c r="D1568" s="33"/>
      <c r="E1568" s="33"/>
      <c r="F1568" s="34"/>
      <c r="G1568" s="35"/>
      <c r="H1568" s="25"/>
      <c r="I1568" s="33"/>
      <c r="J1568" s="33"/>
      <c r="K1568" s="33"/>
      <c r="L1568" s="33"/>
      <c r="M1568" s="27"/>
      <c r="N1568" s="64" t="str">
        <f t="shared" si="72"/>
        <v/>
      </c>
      <c r="O1568" s="64" t="str">
        <f t="shared" si="73"/>
        <v/>
      </c>
      <c r="P1568" s="64">
        <f t="shared" si="74"/>
        <v>13</v>
      </c>
      <c r="Q1568" s="65"/>
      <c r="R1568" s="54" t="str" cm="1">
        <f t="array" ref="R1568">IFERROR(_xlfn.IFS(N1568=5,"Gru",O1568=7,"de",P1568=13,"tom"),"Fejl")</f>
        <v>tom</v>
      </c>
      <c r="S1568" s="54"/>
      <c r="T1568" s="53">
        <v>1567</v>
      </c>
    </row>
    <row r="1569" spans="1:20" ht="15.75" x14ac:dyDescent="0.25">
      <c r="A1569" s="39" t="str">
        <f>IFERROR(VLOOKUP(T1569,Baggrundsark!C1570:F3568,2,FALSE),"")</f>
        <v/>
      </c>
      <c r="B1569" s="39" t="str">
        <f>IFERROR(VLOOKUP(T1569,Baggrundsark!C1570:F3568,3,FALSE),"")</f>
        <v/>
      </c>
      <c r="C1569" s="39" t="str">
        <f>IFERROR(VLOOKUP(T1569,Baggrundsark!C1570:F3568,4,FALSE),"")</f>
        <v/>
      </c>
      <c r="D1569" s="33"/>
      <c r="E1569" s="33"/>
      <c r="F1569" s="34"/>
      <c r="G1569" s="35"/>
      <c r="H1569" s="25"/>
      <c r="I1569" s="33"/>
      <c r="J1569" s="33"/>
      <c r="K1569" s="33"/>
      <c r="L1569" s="33"/>
      <c r="M1569" s="27"/>
      <c r="N1569" s="64" t="str">
        <f t="shared" si="72"/>
        <v/>
      </c>
      <c r="O1569" s="64" t="str">
        <f t="shared" si="73"/>
        <v/>
      </c>
      <c r="P1569" s="64">
        <f t="shared" si="74"/>
        <v>13</v>
      </c>
      <c r="Q1569" s="65"/>
      <c r="R1569" s="54" t="str" cm="1">
        <f t="array" ref="R1569">IFERROR(_xlfn.IFS(N1569=5,"Gru",O1569=7,"de",P1569=13,"tom"),"Fejl")</f>
        <v>tom</v>
      </c>
      <c r="S1569" s="54"/>
      <c r="T1569" s="53">
        <v>1568</v>
      </c>
    </row>
    <row r="1570" spans="1:20" ht="15.75" x14ac:dyDescent="0.25">
      <c r="A1570" s="39" t="str">
        <f>IFERROR(VLOOKUP(T1570,Baggrundsark!C1571:F3569,2,FALSE),"")</f>
        <v/>
      </c>
      <c r="B1570" s="39" t="str">
        <f>IFERROR(VLOOKUP(T1570,Baggrundsark!C1571:F3569,3,FALSE),"")</f>
        <v/>
      </c>
      <c r="C1570" s="39" t="str">
        <f>IFERROR(VLOOKUP(T1570,Baggrundsark!C1571:F3569,4,FALSE),"")</f>
        <v/>
      </c>
      <c r="D1570" s="33"/>
      <c r="E1570" s="33"/>
      <c r="F1570" s="34"/>
      <c r="G1570" s="35"/>
      <c r="H1570" s="25"/>
      <c r="I1570" s="33"/>
      <c r="J1570" s="33"/>
      <c r="K1570" s="33"/>
      <c r="L1570" s="33"/>
      <c r="M1570" s="27"/>
      <c r="N1570" s="64" t="str">
        <f t="shared" si="72"/>
        <v/>
      </c>
      <c r="O1570" s="64" t="str">
        <f t="shared" si="73"/>
        <v/>
      </c>
      <c r="P1570" s="64">
        <f t="shared" si="74"/>
        <v>13</v>
      </c>
      <c r="Q1570" s="65"/>
      <c r="R1570" s="54" t="str" cm="1">
        <f t="array" ref="R1570">IFERROR(_xlfn.IFS(N1570=5,"Gru",O1570=7,"de",P1570=13,"tom"),"Fejl")</f>
        <v>tom</v>
      </c>
      <c r="S1570" s="54"/>
      <c r="T1570" s="53">
        <v>1569</v>
      </c>
    </row>
    <row r="1571" spans="1:20" ht="15.75" x14ac:dyDescent="0.25">
      <c r="A1571" s="39" t="str">
        <f>IFERROR(VLOOKUP(T1571,Baggrundsark!C1572:F3570,2,FALSE),"")</f>
        <v/>
      </c>
      <c r="B1571" s="39" t="str">
        <f>IFERROR(VLOOKUP(T1571,Baggrundsark!C1572:F3570,3,FALSE),"")</f>
        <v/>
      </c>
      <c r="C1571" s="39" t="str">
        <f>IFERROR(VLOOKUP(T1571,Baggrundsark!C1572:F3570,4,FALSE),"")</f>
        <v/>
      </c>
      <c r="D1571" s="33"/>
      <c r="E1571" s="33"/>
      <c r="F1571" s="34"/>
      <c r="G1571" s="35"/>
      <c r="H1571" s="25"/>
      <c r="I1571" s="33"/>
      <c r="J1571" s="33"/>
      <c r="K1571" s="33"/>
      <c r="L1571" s="33"/>
      <c r="M1571" s="27"/>
      <c r="N1571" s="64" t="str">
        <f t="shared" si="72"/>
        <v/>
      </c>
      <c r="O1571" s="64" t="str">
        <f t="shared" si="73"/>
        <v/>
      </c>
      <c r="P1571" s="64">
        <f t="shared" si="74"/>
        <v>13</v>
      </c>
      <c r="Q1571" s="65"/>
      <c r="R1571" s="54" t="str" cm="1">
        <f t="array" ref="R1571">IFERROR(_xlfn.IFS(N1571=5,"Gru",O1571=7,"de",P1571=13,"tom"),"Fejl")</f>
        <v>tom</v>
      </c>
      <c r="S1571" s="54"/>
      <c r="T1571" s="53">
        <v>1570</v>
      </c>
    </row>
    <row r="1572" spans="1:20" ht="15.75" x14ac:dyDescent="0.25">
      <c r="A1572" s="39" t="str">
        <f>IFERROR(VLOOKUP(T1572,Baggrundsark!C1573:F3571,2,FALSE),"")</f>
        <v/>
      </c>
      <c r="B1572" s="39" t="str">
        <f>IFERROR(VLOOKUP(T1572,Baggrundsark!C1573:F3571,3,FALSE),"")</f>
        <v/>
      </c>
      <c r="C1572" s="39" t="str">
        <f>IFERROR(VLOOKUP(T1572,Baggrundsark!C1573:F3571,4,FALSE),"")</f>
        <v/>
      </c>
      <c r="D1572" s="33"/>
      <c r="E1572" s="33"/>
      <c r="F1572" s="34"/>
      <c r="G1572" s="35"/>
      <c r="H1572" s="25"/>
      <c r="I1572" s="33"/>
      <c r="J1572" s="33"/>
      <c r="K1572" s="33"/>
      <c r="L1572" s="33"/>
      <c r="M1572" s="27"/>
      <c r="N1572" s="64" t="str">
        <f t="shared" si="72"/>
        <v/>
      </c>
      <c r="O1572" s="64" t="str">
        <f t="shared" si="73"/>
        <v/>
      </c>
      <c r="P1572" s="64">
        <f t="shared" si="74"/>
        <v>13</v>
      </c>
      <c r="Q1572" s="65"/>
      <c r="R1572" s="54" t="str" cm="1">
        <f t="array" ref="R1572">IFERROR(_xlfn.IFS(N1572=5,"Gru",O1572=7,"de",P1572=13,"tom"),"Fejl")</f>
        <v>tom</v>
      </c>
      <c r="S1572" s="54"/>
      <c r="T1572" s="53">
        <v>1571</v>
      </c>
    </row>
    <row r="1573" spans="1:20" ht="15.75" x14ac:dyDescent="0.25">
      <c r="A1573" s="39" t="str">
        <f>IFERROR(VLOOKUP(T1573,Baggrundsark!C1574:F3572,2,FALSE),"")</f>
        <v/>
      </c>
      <c r="B1573" s="39" t="str">
        <f>IFERROR(VLOOKUP(T1573,Baggrundsark!C1574:F3572,3,FALSE),"")</f>
        <v/>
      </c>
      <c r="C1573" s="39" t="str">
        <f>IFERROR(VLOOKUP(T1573,Baggrundsark!C1574:F3572,4,FALSE),"")</f>
        <v/>
      </c>
      <c r="D1573" s="33"/>
      <c r="E1573" s="33"/>
      <c r="F1573" s="34"/>
      <c r="G1573" s="35"/>
      <c r="H1573" s="25"/>
      <c r="I1573" s="33"/>
      <c r="J1573" s="33"/>
      <c r="K1573" s="33"/>
      <c r="L1573" s="33"/>
      <c r="M1573" s="27"/>
      <c r="N1573" s="64" t="str">
        <f t="shared" si="72"/>
        <v/>
      </c>
      <c r="O1573" s="64" t="str">
        <f t="shared" si="73"/>
        <v/>
      </c>
      <c r="P1573" s="64">
        <f t="shared" si="74"/>
        <v>13</v>
      </c>
      <c r="Q1573" s="65"/>
      <c r="R1573" s="54" t="str" cm="1">
        <f t="array" ref="R1573">IFERROR(_xlfn.IFS(N1573=5,"Gru",O1573=7,"de",P1573=13,"tom"),"Fejl")</f>
        <v>tom</v>
      </c>
      <c r="S1573" s="54"/>
      <c r="T1573" s="53">
        <v>1572</v>
      </c>
    </row>
    <row r="1574" spans="1:20" ht="15.75" x14ac:dyDescent="0.25">
      <c r="A1574" s="39" t="str">
        <f>IFERROR(VLOOKUP(T1574,Baggrundsark!C1575:F3573,2,FALSE),"")</f>
        <v/>
      </c>
      <c r="B1574" s="39" t="str">
        <f>IFERROR(VLOOKUP(T1574,Baggrundsark!C1575:F3573,3,FALSE),"")</f>
        <v/>
      </c>
      <c r="C1574" s="39" t="str">
        <f>IFERROR(VLOOKUP(T1574,Baggrundsark!C1575:F3573,4,FALSE),"")</f>
        <v/>
      </c>
      <c r="D1574" s="33"/>
      <c r="E1574" s="33"/>
      <c r="F1574" s="34"/>
      <c r="G1574" s="35"/>
      <c r="H1574" s="25"/>
      <c r="I1574" s="33"/>
      <c r="J1574" s="33"/>
      <c r="K1574" s="33"/>
      <c r="L1574" s="33"/>
      <c r="M1574" s="27"/>
      <c r="N1574" s="64" t="str">
        <f t="shared" si="72"/>
        <v/>
      </c>
      <c r="O1574" s="64" t="str">
        <f t="shared" si="73"/>
        <v/>
      </c>
      <c r="P1574" s="64">
        <f t="shared" si="74"/>
        <v>13</v>
      </c>
      <c r="Q1574" s="65"/>
      <c r="R1574" s="54" t="str" cm="1">
        <f t="array" ref="R1574">IFERROR(_xlfn.IFS(N1574=5,"Gru",O1574=7,"de",P1574=13,"tom"),"Fejl")</f>
        <v>tom</v>
      </c>
      <c r="S1574" s="54"/>
      <c r="T1574" s="53">
        <v>1573</v>
      </c>
    </row>
    <row r="1575" spans="1:20" ht="15.75" x14ac:dyDescent="0.25">
      <c r="A1575" s="39" t="str">
        <f>IFERROR(VLOOKUP(T1575,Baggrundsark!C1576:F3574,2,FALSE),"")</f>
        <v/>
      </c>
      <c r="B1575" s="39" t="str">
        <f>IFERROR(VLOOKUP(T1575,Baggrundsark!C1576:F3574,3,FALSE),"")</f>
        <v/>
      </c>
      <c r="C1575" s="39" t="str">
        <f>IFERROR(VLOOKUP(T1575,Baggrundsark!C1576:F3574,4,FALSE),"")</f>
        <v/>
      </c>
      <c r="D1575" s="33"/>
      <c r="E1575" s="33"/>
      <c r="F1575" s="34"/>
      <c r="G1575" s="35"/>
      <c r="H1575" s="25"/>
      <c r="I1575" s="33"/>
      <c r="J1575" s="33"/>
      <c r="K1575" s="33"/>
      <c r="L1575" s="33"/>
      <c r="M1575" s="27"/>
      <c r="N1575" s="64" t="str">
        <f t="shared" si="72"/>
        <v/>
      </c>
      <c r="O1575" s="64" t="str">
        <f t="shared" si="73"/>
        <v/>
      </c>
      <c r="P1575" s="64">
        <f t="shared" si="74"/>
        <v>13</v>
      </c>
      <c r="Q1575" s="65"/>
      <c r="R1575" s="54" t="str" cm="1">
        <f t="array" ref="R1575">IFERROR(_xlfn.IFS(N1575=5,"Gru",O1575=7,"de",P1575=13,"tom"),"Fejl")</f>
        <v>tom</v>
      </c>
      <c r="S1575" s="54"/>
      <c r="T1575" s="53">
        <v>1574</v>
      </c>
    </row>
    <row r="1576" spans="1:20" ht="15.75" x14ac:dyDescent="0.25">
      <c r="A1576" s="39" t="str">
        <f>IFERROR(VLOOKUP(T1576,Baggrundsark!C1577:F3575,2,FALSE),"")</f>
        <v/>
      </c>
      <c r="B1576" s="39" t="str">
        <f>IFERROR(VLOOKUP(T1576,Baggrundsark!C1577:F3575,3,FALSE),"")</f>
        <v/>
      </c>
      <c r="C1576" s="39" t="str">
        <f>IFERROR(VLOOKUP(T1576,Baggrundsark!C1577:F3575,4,FALSE),"")</f>
        <v/>
      </c>
      <c r="D1576" s="33"/>
      <c r="E1576" s="33"/>
      <c r="F1576" s="34"/>
      <c r="G1576" s="35"/>
      <c r="H1576" s="25"/>
      <c r="I1576" s="33"/>
      <c r="J1576" s="33"/>
      <c r="K1576" s="33"/>
      <c r="L1576" s="33"/>
      <c r="M1576" s="27"/>
      <c r="N1576" s="64" t="str">
        <f t="shared" si="72"/>
        <v/>
      </c>
      <c r="O1576" s="64" t="str">
        <f t="shared" si="73"/>
        <v/>
      </c>
      <c r="P1576" s="64">
        <f t="shared" si="74"/>
        <v>13</v>
      </c>
      <c r="Q1576" s="65"/>
      <c r="R1576" s="54" t="str" cm="1">
        <f t="array" ref="R1576">IFERROR(_xlfn.IFS(N1576=5,"Gru",O1576=7,"de",P1576=13,"tom"),"Fejl")</f>
        <v>tom</v>
      </c>
      <c r="S1576" s="54"/>
      <c r="T1576" s="53">
        <v>1575</v>
      </c>
    </row>
    <row r="1577" spans="1:20" ht="15.75" x14ac:dyDescent="0.25">
      <c r="A1577" s="39" t="str">
        <f>IFERROR(VLOOKUP(T1577,Baggrundsark!C1578:F3576,2,FALSE),"")</f>
        <v/>
      </c>
      <c r="B1577" s="39" t="str">
        <f>IFERROR(VLOOKUP(T1577,Baggrundsark!C1578:F3576,3,FALSE),"")</f>
        <v/>
      </c>
      <c r="C1577" s="39" t="str">
        <f>IFERROR(VLOOKUP(T1577,Baggrundsark!C1578:F3576,4,FALSE),"")</f>
        <v/>
      </c>
      <c r="D1577" s="33"/>
      <c r="E1577" s="33"/>
      <c r="F1577" s="34"/>
      <c r="G1577" s="35"/>
      <c r="H1577" s="25"/>
      <c r="I1577" s="33"/>
      <c r="J1577" s="33"/>
      <c r="K1577" s="33"/>
      <c r="L1577" s="33"/>
      <c r="M1577" s="27"/>
      <c r="N1577" s="64" t="str">
        <f t="shared" si="72"/>
        <v/>
      </c>
      <c r="O1577" s="64" t="str">
        <f t="shared" si="73"/>
        <v/>
      </c>
      <c r="P1577" s="64">
        <f t="shared" si="74"/>
        <v>13</v>
      </c>
      <c r="Q1577" s="65"/>
      <c r="R1577" s="54" t="str" cm="1">
        <f t="array" ref="R1577">IFERROR(_xlfn.IFS(N1577=5,"Gru",O1577=7,"de",P1577=13,"tom"),"Fejl")</f>
        <v>tom</v>
      </c>
      <c r="S1577" s="54"/>
      <c r="T1577" s="53">
        <v>1576</v>
      </c>
    </row>
    <row r="1578" spans="1:20" ht="15.75" x14ac:dyDescent="0.25">
      <c r="A1578" s="39" t="str">
        <f>IFERROR(VLOOKUP(T1578,Baggrundsark!C1579:F3577,2,FALSE),"")</f>
        <v/>
      </c>
      <c r="B1578" s="39" t="str">
        <f>IFERROR(VLOOKUP(T1578,Baggrundsark!C1579:F3577,3,FALSE),"")</f>
        <v/>
      </c>
      <c r="C1578" s="39" t="str">
        <f>IFERROR(VLOOKUP(T1578,Baggrundsark!C1579:F3577,4,FALSE),"")</f>
        <v/>
      </c>
      <c r="D1578" s="33"/>
      <c r="E1578" s="33"/>
      <c r="F1578" s="34"/>
      <c r="G1578" s="35"/>
      <c r="H1578" s="25"/>
      <c r="I1578" s="33"/>
      <c r="J1578" s="33"/>
      <c r="K1578" s="33"/>
      <c r="L1578" s="33"/>
      <c r="M1578" s="27"/>
      <c r="N1578" s="64" t="str">
        <f t="shared" si="72"/>
        <v/>
      </c>
      <c r="O1578" s="64" t="str">
        <f t="shared" si="73"/>
        <v/>
      </c>
      <c r="P1578" s="64">
        <f t="shared" si="74"/>
        <v>13</v>
      </c>
      <c r="Q1578" s="65"/>
      <c r="R1578" s="54" t="str" cm="1">
        <f t="array" ref="R1578">IFERROR(_xlfn.IFS(N1578=5,"Gru",O1578=7,"de",P1578=13,"tom"),"Fejl")</f>
        <v>tom</v>
      </c>
      <c r="S1578" s="54"/>
      <c r="T1578" s="53">
        <v>1577</v>
      </c>
    </row>
    <row r="1579" spans="1:20" ht="15.75" x14ac:dyDescent="0.25">
      <c r="A1579" s="39" t="str">
        <f>IFERROR(VLOOKUP(T1579,Baggrundsark!C1580:F3578,2,FALSE),"")</f>
        <v/>
      </c>
      <c r="B1579" s="39" t="str">
        <f>IFERROR(VLOOKUP(T1579,Baggrundsark!C1580:F3578,3,FALSE),"")</f>
        <v/>
      </c>
      <c r="C1579" s="39" t="str">
        <f>IFERROR(VLOOKUP(T1579,Baggrundsark!C1580:F3578,4,FALSE),"")</f>
        <v/>
      </c>
      <c r="D1579" s="33"/>
      <c r="E1579" s="33"/>
      <c r="F1579" s="34"/>
      <c r="G1579" s="35"/>
      <c r="H1579" s="25"/>
      <c r="I1579" s="33"/>
      <c r="J1579" s="33"/>
      <c r="K1579" s="33"/>
      <c r="L1579" s="33"/>
      <c r="M1579" s="27"/>
      <c r="N1579" s="64" t="str">
        <f t="shared" si="72"/>
        <v/>
      </c>
      <c r="O1579" s="64" t="str">
        <f t="shared" si="73"/>
        <v/>
      </c>
      <c r="P1579" s="64">
        <f t="shared" si="74"/>
        <v>13</v>
      </c>
      <c r="Q1579" s="65"/>
      <c r="R1579" s="54" t="str" cm="1">
        <f t="array" ref="R1579">IFERROR(_xlfn.IFS(N1579=5,"Gru",O1579=7,"de",P1579=13,"tom"),"Fejl")</f>
        <v>tom</v>
      </c>
      <c r="S1579" s="54"/>
      <c r="T1579" s="53">
        <v>1578</v>
      </c>
    </row>
    <row r="1580" spans="1:20" ht="15.75" x14ac:dyDescent="0.25">
      <c r="A1580" s="39" t="str">
        <f>IFERROR(VLOOKUP(T1580,Baggrundsark!C1581:F3579,2,FALSE),"")</f>
        <v/>
      </c>
      <c r="B1580" s="39" t="str">
        <f>IFERROR(VLOOKUP(T1580,Baggrundsark!C1581:F3579,3,FALSE),"")</f>
        <v/>
      </c>
      <c r="C1580" s="39" t="str">
        <f>IFERROR(VLOOKUP(T1580,Baggrundsark!C1581:F3579,4,FALSE),"")</f>
        <v/>
      </c>
      <c r="D1580" s="33"/>
      <c r="E1580" s="33"/>
      <c r="F1580" s="34"/>
      <c r="G1580" s="35"/>
      <c r="H1580" s="25"/>
      <c r="I1580" s="33"/>
      <c r="J1580" s="33"/>
      <c r="K1580" s="33"/>
      <c r="L1580" s="33"/>
      <c r="M1580" s="27"/>
      <c r="N1580" s="64" t="str">
        <f t="shared" si="72"/>
        <v/>
      </c>
      <c r="O1580" s="64" t="str">
        <f t="shared" si="73"/>
        <v/>
      </c>
      <c r="P1580" s="64">
        <f t="shared" si="74"/>
        <v>13</v>
      </c>
      <c r="Q1580" s="65"/>
      <c r="R1580" s="54" t="str" cm="1">
        <f t="array" ref="R1580">IFERROR(_xlfn.IFS(N1580=5,"Gru",O1580=7,"de",P1580=13,"tom"),"Fejl")</f>
        <v>tom</v>
      </c>
      <c r="S1580" s="54"/>
      <c r="T1580" s="53">
        <v>1579</v>
      </c>
    </row>
    <row r="1581" spans="1:20" ht="15.75" x14ac:dyDescent="0.25">
      <c r="A1581" s="39" t="str">
        <f>IFERROR(VLOOKUP(T1581,Baggrundsark!C1582:F3580,2,FALSE),"")</f>
        <v/>
      </c>
      <c r="B1581" s="39" t="str">
        <f>IFERROR(VLOOKUP(T1581,Baggrundsark!C1582:F3580,3,FALSE),"")</f>
        <v/>
      </c>
      <c r="C1581" s="39" t="str">
        <f>IFERROR(VLOOKUP(T1581,Baggrundsark!C1582:F3580,4,FALSE),"")</f>
        <v/>
      </c>
      <c r="D1581" s="33"/>
      <c r="E1581" s="33"/>
      <c r="F1581" s="34"/>
      <c r="G1581" s="35"/>
      <c r="H1581" s="25"/>
      <c r="I1581" s="33"/>
      <c r="J1581" s="33"/>
      <c r="K1581" s="33"/>
      <c r="L1581" s="33"/>
      <c r="M1581" s="27"/>
      <c r="N1581" s="64" t="str">
        <f t="shared" si="72"/>
        <v/>
      </c>
      <c r="O1581" s="64" t="str">
        <f t="shared" si="73"/>
        <v/>
      </c>
      <c r="P1581" s="64">
        <f t="shared" si="74"/>
        <v>13</v>
      </c>
      <c r="Q1581" s="65"/>
      <c r="R1581" s="54" t="str" cm="1">
        <f t="array" ref="R1581">IFERROR(_xlfn.IFS(N1581=5,"Gru",O1581=7,"de",P1581=13,"tom"),"Fejl")</f>
        <v>tom</v>
      </c>
      <c r="S1581" s="54"/>
      <c r="T1581" s="53">
        <v>1580</v>
      </c>
    </row>
    <row r="1582" spans="1:20" ht="15.75" x14ac:dyDescent="0.25">
      <c r="A1582" s="39" t="str">
        <f>IFERROR(VLOOKUP(T1582,Baggrundsark!C1583:F3581,2,FALSE),"")</f>
        <v/>
      </c>
      <c r="B1582" s="39" t="str">
        <f>IFERROR(VLOOKUP(T1582,Baggrundsark!C1583:F3581,3,FALSE),"")</f>
        <v/>
      </c>
      <c r="C1582" s="39" t="str">
        <f>IFERROR(VLOOKUP(T1582,Baggrundsark!C1583:F3581,4,FALSE),"")</f>
        <v/>
      </c>
      <c r="D1582" s="33"/>
      <c r="E1582" s="33"/>
      <c r="F1582" s="34"/>
      <c r="G1582" s="35"/>
      <c r="H1582" s="25"/>
      <c r="I1582" s="33"/>
      <c r="J1582" s="33"/>
      <c r="K1582" s="33"/>
      <c r="L1582" s="33"/>
      <c r="M1582" s="27"/>
      <c r="N1582" s="64" t="str">
        <f t="shared" si="72"/>
        <v/>
      </c>
      <c r="O1582" s="64" t="str">
        <f t="shared" si="73"/>
        <v/>
      </c>
      <c r="P1582" s="64">
        <f t="shared" si="74"/>
        <v>13</v>
      </c>
      <c r="Q1582" s="65"/>
      <c r="R1582" s="54" t="str" cm="1">
        <f t="array" ref="R1582">IFERROR(_xlfn.IFS(N1582=5,"Gru",O1582=7,"de",P1582=13,"tom"),"Fejl")</f>
        <v>tom</v>
      </c>
      <c r="S1582" s="54"/>
      <c r="T1582" s="53">
        <v>1581</v>
      </c>
    </row>
    <row r="1583" spans="1:20" ht="15.75" x14ac:dyDescent="0.25">
      <c r="A1583" s="39" t="str">
        <f>IFERROR(VLOOKUP(T1583,Baggrundsark!C1584:F3582,2,FALSE),"")</f>
        <v/>
      </c>
      <c r="B1583" s="39" t="str">
        <f>IFERROR(VLOOKUP(T1583,Baggrundsark!C1584:F3582,3,FALSE),"")</f>
        <v/>
      </c>
      <c r="C1583" s="39" t="str">
        <f>IFERROR(VLOOKUP(T1583,Baggrundsark!C1584:F3582,4,FALSE),"")</f>
        <v/>
      </c>
      <c r="D1583" s="33"/>
      <c r="E1583" s="33"/>
      <c r="F1583" s="34"/>
      <c r="G1583" s="35"/>
      <c r="H1583" s="25"/>
      <c r="I1583" s="33"/>
      <c r="J1583" s="33"/>
      <c r="K1583" s="33"/>
      <c r="L1583" s="33"/>
      <c r="M1583" s="27"/>
      <c r="N1583" s="64" t="str">
        <f t="shared" si="72"/>
        <v/>
      </c>
      <c r="O1583" s="64" t="str">
        <f t="shared" si="73"/>
        <v/>
      </c>
      <c r="P1583" s="64">
        <f t="shared" si="74"/>
        <v>13</v>
      </c>
      <c r="Q1583" s="65"/>
      <c r="R1583" s="54" t="str" cm="1">
        <f t="array" ref="R1583">IFERROR(_xlfn.IFS(N1583=5,"Gru",O1583=7,"de",P1583=13,"tom"),"Fejl")</f>
        <v>tom</v>
      </c>
      <c r="S1583" s="54"/>
      <c r="T1583" s="53">
        <v>1582</v>
      </c>
    </row>
    <row r="1584" spans="1:20" ht="15.75" x14ac:dyDescent="0.25">
      <c r="A1584" s="39" t="str">
        <f>IFERROR(VLOOKUP(T1584,Baggrundsark!C1585:F3583,2,FALSE),"")</f>
        <v/>
      </c>
      <c r="B1584" s="39" t="str">
        <f>IFERROR(VLOOKUP(T1584,Baggrundsark!C1585:F3583,3,FALSE),"")</f>
        <v/>
      </c>
      <c r="C1584" s="39" t="str">
        <f>IFERROR(VLOOKUP(T1584,Baggrundsark!C1585:F3583,4,FALSE),"")</f>
        <v/>
      </c>
      <c r="D1584" s="33"/>
      <c r="E1584" s="33"/>
      <c r="F1584" s="34"/>
      <c r="G1584" s="35"/>
      <c r="H1584" s="25"/>
      <c r="I1584" s="33"/>
      <c r="J1584" s="33"/>
      <c r="K1584" s="33"/>
      <c r="L1584" s="33"/>
      <c r="M1584" s="27"/>
      <c r="N1584" s="64" t="str">
        <f t="shared" si="72"/>
        <v/>
      </c>
      <c r="O1584" s="64" t="str">
        <f t="shared" si="73"/>
        <v/>
      </c>
      <c r="P1584" s="64">
        <f t="shared" si="74"/>
        <v>13</v>
      </c>
      <c r="Q1584" s="65"/>
      <c r="R1584" s="54" t="str" cm="1">
        <f t="array" ref="R1584">IFERROR(_xlfn.IFS(N1584=5,"Gru",O1584=7,"de",P1584=13,"tom"),"Fejl")</f>
        <v>tom</v>
      </c>
      <c r="S1584" s="54"/>
      <c r="T1584" s="53">
        <v>1583</v>
      </c>
    </row>
    <row r="1585" spans="1:20" ht="15.75" x14ac:dyDescent="0.25">
      <c r="A1585" s="39" t="str">
        <f>IFERROR(VLOOKUP(T1585,Baggrundsark!C1586:F3584,2,FALSE),"")</f>
        <v/>
      </c>
      <c r="B1585" s="39" t="str">
        <f>IFERROR(VLOOKUP(T1585,Baggrundsark!C1586:F3584,3,FALSE),"")</f>
        <v/>
      </c>
      <c r="C1585" s="39" t="str">
        <f>IFERROR(VLOOKUP(T1585,Baggrundsark!C1586:F3584,4,FALSE),"")</f>
        <v/>
      </c>
      <c r="D1585" s="33"/>
      <c r="E1585" s="33"/>
      <c r="F1585" s="34"/>
      <c r="G1585" s="35"/>
      <c r="H1585" s="25"/>
      <c r="I1585" s="33"/>
      <c r="J1585" s="33"/>
      <c r="K1585" s="33"/>
      <c r="L1585" s="33"/>
      <c r="M1585" s="27"/>
      <c r="N1585" s="64" t="str">
        <f t="shared" si="72"/>
        <v/>
      </c>
      <c r="O1585" s="64" t="str">
        <f t="shared" si="73"/>
        <v/>
      </c>
      <c r="P1585" s="64">
        <f t="shared" si="74"/>
        <v>13</v>
      </c>
      <c r="Q1585" s="65"/>
      <c r="R1585" s="54" t="str" cm="1">
        <f t="array" ref="R1585">IFERROR(_xlfn.IFS(N1585=5,"Gru",O1585=7,"de",P1585=13,"tom"),"Fejl")</f>
        <v>tom</v>
      </c>
      <c r="S1585" s="54"/>
      <c r="T1585" s="53">
        <v>1584</v>
      </c>
    </row>
    <row r="1586" spans="1:20" ht="15.75" x14ac:dyDescent="0.25">
      <c r="A1586" s="39" t="str">
        <f>IFERROR(VLOOKUP(T1586,Baggrundsark!C1587:F3585,2,FALSE),"")</f>
        <v/>
      </c>
      <c r="B1586" s="39" t="str">
        <f>IFERROR(VLOOKUP(T1586,Baggrundsark!C1587:F3585,3,FALSE),"")</f>
        <v/>
      </c>
      <c r="C1586" s="39" t="str">
        <f>IFERROR(VLOOKUP(T1586,Baggrundsark!C1587:F3585,4,FALSE),"")</f>
        <v/>
      </c>
      <c r="D1586" s="33"/>
      <c r="E1586" s="33"/>
      <c r="F1586" s="34"/>
      <c r="G1586" s="35"/>
      <c r="H1586" s="25"/>
      <c r="I1586" s="33"/>
      <c r="J1586" s="33"/>
      <c r="K1586" s="33"/>
      <c r="L1586" s="33"/>
      <c r="M1586" s="27"/>
      <c r="N1586" s="64" t="str">
        <f t="shared" si="72"/>
        <v/>
      </c>
      <c r="O1586" s="64" t="str">
        <f t="shared" si="73"/>
        <v/>
      </c>
      <c r="P1586" s="64">
        <f t="shared" si="74"/>
        <v>13</v>
      </c>
      <c r="Q1586" s="65"/>
      <c r="R1586" s="54" t="str" cm="1">
        <f t="array" ref="R1586">IFERROR(_xlfn.IFS(N1586=5,"Gru",O1586=7,"de",P1586=13,"tom"),"Fejl")</f>
        <v>tom</v>
      </c>
      <c r="S1586" s="54"/>
      <c r="T1586" s="53">
        <v>1585</v>
      </c>
    </row>
    <row r="1587" spans="1:20" ht="15.75" x14ac:dyDescent="0.25">
      <c r="A1587" s="39" t="str">
        <f>IFERROR(VLOOKUP(T1587,Baggrundsark!C1588:F3586,2,FALSE),"")</f>
        <v/>
      </c>
      <c r="B1587" s="39" t="str">
        <f>IFERROR(VLOOKUP(T1587,Baggrundsark!C1588:F3586,3,FALSE),"")</f>
        <v/>
      </c>
      <c r="C1587" s="39" t="str">
        <f>IFERROR(VLOOKUP(T1587,Baggrundsark!C1588:F3586,4,FALSE),"")</f>
        <v/>
      </c>
      <c r="D1587" s="33"/>
      <c r="E1587" s="33"/>
      <c r="F1587" s="34"/>
      <c r="G1587" s="35"/>
      <c r="H1587" s="25"/>
      <c r="I1587" s="33"/>
      <c r="J1587" s="33"/>
      <c r="K1587" s="33"/>
      <c r="L1587" s="33"/>
      <c r="M1587" s="27"/>
      <c r="N1587" s="64" t="str">
        <f t="shared" si="72"/>
        <v/>
      </c>
      <c r="O1587" s="64" t="str">
        <f t="shared" si="73"/>
        <v/>
      </c>
      <c r="P1587" s="64">
        <f t="shared" si="74"/>
        <v>13</v>
      </c>
      <c r="Q1587" s="65"/>
      <c r="R1587" s="54" t="str" cm="1">
        <f t="array" ref="R1587">IFERROR(_xlfn.IFS(N1587=5,"Gru",O1587=7,"de",P1587=13,"tom"),"Fejl")</f>
        <v>tom</v>
      </c>
      <c r="S1587" s="54"/>
      <c r="T1587" s="53">
        <v>1586</v>
      </c>
    </row>
    <row r="1588" spans="1:20" ht="15.75" x14ac:dyDescent="0.25">
      <c r="A1588" s="39" t="str">
        <f>IFERROR(VLOOKUP(T1588,Baggrundsark!C1589:F3587,2,FALSE),"")</f>
        <v/>
      </c>
      <c r="B1588" s="39" t="str">
        <f>IFERROR(VLOOKUP(T1588,Baggrundsark!C1589:F3587,3,FALSE),"")</f>
        <v/>
      </c>
      <c r="C1588" s="39" t="str">
        <f>IFERROR(VLOOKUP(T1588,Baggrundsark!C1589:F3587,4,FALSE),"")</f>
        <v/>
      </c>
      <c r="D1588" s="33"/>
      <c r="E1588" s="33"/>
      <c r="F1588" s="34"/>
      <c r="G1588" s="35"/>
      <c r="H1588" s="25"/>
      <c r="I1588" s="33"/>
      <c r="J1588" s="33"/>
      <c r="K1588" s="33"/>
      <c r="L1588" s="33"/>
      <c r="M1588" s="27"/>
      <c r="N1588" s="64" t="str">
        <f t="shared" si="72"/>
        <v/>
      </c>
      <c r="O1588" s="64" t="str">
        <f t="shared" si="73"/>
        <v/>
      </c>
      <c r="P1588" s="64">
        <f t="shared" si="74"/>
        <v>13</v>
      </c>
      <c r="Q1588" s="65"/>
      <c r="R1588" s="54" t="str" cm="1">
        <f t="array" ref="R1588">IFERROR(_xlfn.IFS(N1588=5,"Gru",O1588=7,"de",P1588=13,"tom"),"Fejl")</f>
        <v>tom</v>
      </c>
      <c r="S1588" s="54"/>
      <c r="T1588" s="53">
        <v>1587</v>
      </c>
    </row>
    <row r="1589" spans="1:20" ht="15.75" x14ac:dyDescent="0.25">
      <c r="A1589" s="39" t="str">
        <f>IFERROR(VLOOKUP(T1589,Baggrundsark!C1590:F3588,2,FALSE),"")</f>
        <v/>
      </c>
      <c r="B1589" s="39" t="str">
        <f>IFERROR(VLOOKUP(T1589,Baggrundsark!C1590:F3588,3,FALSE),"")</f>
        <v/>
      </c>
      <c r="C1589" s="39" t="str">
        <f>IFERROR(VLOOKUP(T1589,Baggrundsark!C1590:F3588,4,FALSE),"")</f>
        <v/>
      </c>
      <c r="D1589" s="33"/>
      <c r="E1589" s="33"/>
      <c r="F1589" s="34"/>
      <c r="G1589" s="35"/>
      <c r="H1589" s="25"/>
      <c r="I1589" s="33"/>
      <c r="J1589" s="33"/>
      <c r="K1589" s="33"/>
      <c r="L1589" s="33"/>
      <c r="M1589" s="27"/>
      <c r="N1589" s="64" t="str">
        <f t="shared" si="72"/>
        <v/>
      </c>
      <c r="O1589" s="64" t="str">
        <f t="shared" si="73"/>
        <v/>
      </c>
      <c r="P1589" s="64">
        <f t="shared" si="74"/>
        <v>13</v>
      </c>
      <c r="Q1589" s="65"/>
      <c r="R1589" s="54" t="str" cm="1">
        <f t="array" ref="R1589">IFERROR(_xlfn.IFS(N1589=5,"Gru",O1589=7,"de",P1589=13,"tom"),"Fejl")</f>
        <v>tom</v>
      </c>
      <c r="S1589" s="54"/>
      <c r="T1589" s="53">
        <v>1588</v>
      </c>
    </row>
    <row r="1590" spans="1:20" ht="15.75" x14ac:dyDescent="0.25">
      <c r="A1590" s="39" t="str">
        <f>IFERROR(VLOOKUP(T1590,Baggrundsark!C1591:F3589,2,FALSE),"")</f>
        <v/>
      </c>
      <c r="B1590" s="39" t="str">
        <f>IFERROR(VLOOKUP(T1590,Baggrundsark!C1591:F3589,3,FALSE),"")</f>
        <v/>
      </c>
      <c r="C1590" s="39" t="str">
        <f>IFERROR(VLOOKUP(T1590,Baggrundsark!C1591:F3589,4,FALSE),"")</f>
        <v/>
      </c>
      <c r="D1590" s="33"/>
      <c r="E1590" s="33"/>
      <c r="F1590" s="34"/>
      <c r="G1590" s="35"/>
      <c r="H1590" s="25"/>
      <c r="I1590" s="33"/>
      <c r="J1590" s="33"/>
      <c r="K1590" s="33"/>
      <c r="L1590" s="33"/>
      <c r="M1590" s="27"/>
      <c r="N1590" s="64" t="str">
        <f t="shared" si="72"/>
        <v/>
      </c>
      <c r="O1590" s="64" t="str">
        <f t="shared" si="73"/>
        <v/>
      </c>
      <c r="P1590" s="64">
        <f t="shared" si="74"/>
        <v>13</v>
      </c>
      <c r="Q1590" s="65"/>
      <c r="R1590" s="54" t="str" cm="1">
        <f t="array" ref="R1590">IFERROR(_xlfn.IFS(N1590=5,"Gru",O1590=7,"de",P1590=13,"tom"),"Fejl")</f>
        <v>tom</v>
      </c>
      <c r="S1590" s="54"/>
      <c r="T1590" s="53">
        <v>1589</v>
      </c>
    </row>
    <row r="1591" spans="1:20" ht="15.75" x14ac:dyDescent="0.25">
      <c r="A1591" s="39" t="str">
        <f>IFERROR(VLOOKUP(T1591,Baggrundsark!C1592:F3590,2,FALSE),"")</f>
        <v/>
      </c>
      <c r="B1591" s="39" t="str">
        <f>IFERROR(VLOOKUP(T1591,Baggrundsark!C1592:F3590,3,FALSE),"")</f>
        <v/>
      </c>
      <c r="C1591" s="39" t="str">
        <f>IFERROR(VLOOKUP(T1591,Baggrundsark!C1592:F3590,4,FALSE),"")</f>
        <v/>
      </c>
      <c r="D1591" s="33"/>
      <c r="E1591" s="33"/>
      <c r="F1591" s="34"/>
      <c r="G1591" s="35"/>
      <c r="H1591" s="25"/>
      <c r="I1591" s="33"/>
      <c r="J1591" s="33"/>
      <c r="K1591" s="33"/>
      <c r="L1591" s="33"/>
      <c r="M1591" s="27"/>
      <c r="N1591" s="64" t="str">
        <f t="shared" si="72"/>
        <v/>
      </c>
      <c r="O1591" s="64" t="str">
        <f t="shared" si="73"/>
        <v/>
      </c>
      <c r="P1591" s="64">
        <f t="shared" si="74"/>
        <v>13</v>
      </c>
      <c r="Q1591" s="65"/>
      <c r="R1591" s="54" t="str" cm="1">
        <f t="array" ref="R1591">IFERROR(_xlfn.IFS(N1591=5,"Gru",O1591=7,"de",P1591=13,"tom"),"Fejl")</f>
        <v>tom</v>
      </c>
      <c r="S1591" s="54"/>
      <c r="T1591" s="53">
        <v>1590</v>
      </c>
    </row>
    <row r="1592" spans="1:20" ht="15.75" x14ac:dyDescent="0.25">
      <c r="A1592" s="39" t="str">
        <f>IFERROR(VLOOKUP(T1592,Baggrundsark!C1593:F3591,2,FALSE),"")</f>
        <v/>
      </c>
      <c r="B1592" s="39" t="str">
        <f>IFERROR(VLOOKUP(T1592,Baggrundsark!C1593:F3591,3,FALSE),"")</f>
        <v/>
      </c>
      <c r="C1592" s="39" t="str">
        <f>IFERROR(VLOOKUP(T1592,Baggrundsark!C1593:F3591,4,FALSE),"")</f>
        <v/>
      </c>
      <c r="D1592" s="33"/>
      <c r="E1592" s="33"/>
      <c r="F1592" s="34"/>
      <c r="G1592" s="35"/>
      <c r="H1592" s="25"/>
      <c r="I1592" s="33"/>
      <c r="J1592" s="33"/>
      <c r="K1592" s="33"/>
      <c r="L1592" s="33"/>
      <c r="M1592" s="27"/>
      <c r="N1592" s="64" t="str">
        <f t="shared" si="72"/>
        <v/>
      </c>
      <c r="O1592" s="64" t="str">
        <f t="shared" si="73"/>
        <v/>
      </c>
      <c r="P1592" s="64">
        <f t="shared" si="74"/>
        <v>13</v>
      </c>
      <c r="Q1592" s="65"/>
      <c r="R1592" s="54" t="str" cm="1">
        <f t="array" ref="R1592">IFERROR(_xlfn.IFS(N1592=5,"Gru",O1592=7,"de",P1592=13,"tom"),"Fejl")</f>
        <v>tom</v>
      </c>
      <c r="S1592" s="54"/>
      <c r="T1592" s="53">
        <v>1591</v>
      </c>
    </row>
    <row r="1593" spans="1:20" ht="15.75" x14ac:dyDescent="0.25">
      <c r="A1593" s="39" t="str">
        <f>IFERROR(VLOOKUP(T1593,Baggrundsark!C1594:F3592,2,FALSE),"")</f>
        <v/>
      </c>
      <c r="B1593" s="39" t="str">
        <f>IFERROR(VLOOKUP(T1593,Baggrundsark!C1594:F3592,3,FALSE),"")</f>
        <v/>
      </c>
      <c r="C1593" s="39" t="str">
        <f>IFERROR(VLOOKUP(T1593,Baggrundsark!C1594:F3592,4,FALSE),"")</f>
        <v/>
      </c>
      <c r="D1593" s="33"/>
      <c r="E1593" s="33"/>
      <c r="F1593" s="34"/>
      <c r="G1593" s="35"/>
      <c r="H1593" s="25"/>
      <c r="I1593" s="33"/>
      <c r="J1593" s="33"/>
      <c r="K1593" s="33"/>
      <c r="L1593" s="33"/>
      <c r="M1593" s="27"/>
      <c r="N1593" s="64" t="str">
        <f t="shared" si="72"/>
        <v/>
      </c>
      <c r="O1593" s="64" t="str">
        <f t="shared" si="73"/>
        <v/>
      </c>
      <c r="P1593" s="64">
        <f t="shared" si="74"/>
        <v>13</v>
      </c>
      <c r="Q1593" s="65"/>
      <c r="R1593" s="54" t="str" cm="1">
        <f t="array" ref="R1593">IFERROR(_xlfn.IFS(N1593=5,"Gru",O1593=7,"de",P1593=13,"tom"),"Fejl")</f>
        <v>tom</v>
      </c>
      <c r="S1593" s="54"/>
      <c r="T1593" s="53">
        <v>1592</v>
      </c>
    </row>
    <row r="1594" spans="1:20" ht="15.75" x14ac:dyDescent="0.25">
      <c r="A1594" s="39" t="str">
        <f>IFERROR(VLOOKUP(T1594,Baggrundsark!C1595:F3593,2,FALSE),"")</f>
        <v/>
      </c>
      <c r="B1594" s="39" t="str">
        <f>IFERROR(VLOOKUP(T1594,Baggrundsark!C1595:F3593,3,FALSE),"")</f>
        <v/>
      </c>
      <c r="C1594" s="39" t="str">
        <f>IFERROR(VLOOKUP(T1594,Baggrundsark!C1595:F3593,4,FALSE),"")</f>
        <v/>
      </c>
      <c r="D1594" s="33"/>
      <c r="E1594" s="33"/>
      <c r="F1594" s="34"/>
      <c r="G1594" s="35"/>
      <c r="H1594" s="25"/>
      <c r="I1594" s="33"/>
      <c r="J1594" s="33"/>
      <c r="K1594" s="33"/>
      <c r="L1594" s="33"/>
      <c r="M1594" s="27"/>
      <c r="N1594" s="64" t="str">
        <f t="shared" si="72"/>
        <v/>
      </c>
      <c r="O1594" s="64" t="str">
        <f t="shared" si="73"/>
        <v/>
      </c>
      <c r="P1594" s="64">
        <f t="shared" si="74"/>
        <v>13</v>
      </c>
      <c r="Q1594" s="65"/>
      <c r="R1594" s="54" t="str" cm="1">
        <f t="array" ref="R1594">IFERROR(_xlfn.IFS(N1594=5,"Gru",O1594=7,"de",P1594=13,"tom"),"Fejl")</f>
        <v>tom</v>
      </c>
      <c r="S1594" s="54"/>
      <c r="T1594" s="53">
        <v>1593</v>
      </c>
    </row>
    <row r="1595" spans="1:20" ht="15.75" x14ac:dyDescent="0.25">
      <c r="A1595" s="39" t="str">
        <f>IFERROR(VLOOKUP(T1595,Baggrundsark!C1596:F3594,2,FALSE),"")</f>
        <v/>
      </c>
      <c r="B1595" s="39" t="str">
        <f>IFERROR(VLOOKUP(T1595,Baggrundsark!C1596:F3594,3,FALSE),"")</f>
        <v/>
      </c>
      <c r="C1595" s="39" t="str">
        <f>IFERROR(VLOOKUP(T1595,Baggrundsark!C1596:F3594,4,FALSE),"")</f>
        <v/>
      </c>
      <c r="D1595" s="33"/>
      <c r="E1595" s="33"/>
      <c r="F1595" s="34"/>
      <c r="G1595" s="35"/>
      <c r="H1595" s="25"/>
      <c r="I1595" s="33"/>
      <c r="J1595" s="33"/>
      <c r="K1595" s="33"/>
      <c r="L1595" s="33"/>
      <c r="M1595" s="27"/>
      <c r="N1595" s="64" t="str">
        <f t="shared" si="72"/>
        <v/>
      </c>
      <c r="O1595" s="64" t="str">
        <f t="shared" si="73"/>
        <v/>
      </c>
      <c r="P1595" s="64">
        <f t="shared" si="74"/>
        <v>13</v>
      </c>
      <c r="Q1595" s="65"/>
      <c r="R1595" s="54" t="str" cm="1">
        <f t="array" ref="R1595">IFERROR(_xlfn.IFS(N1595=5,"Gru",O1595=7,"de",P1595=13,"tom"),"Fejl")</f>
        <v>tom</v>
      </c>
      <c r="S1595" s="54"/>
      <c r="T1595" s="53">
        <v>1594</v>
      </c>
    </row>
    <row r="1596" spans="1:20" ht="15.75" x14ac:dyDescent="0.25">
      <c r="A1596" s="39" t="str">
        <f>IFERROR(VLOOKUP(T1596,Baggrundsark!C1597:F3595,2,FALSE),"")</f>
        <v/>
      </c>
      <c r="B1596" s="39" t="str">
        <f>IFERROR(VLOOKUP(T1596,Baggrundsark!C1597:F3595,3,FALSE),"")</f>
        <v/>
      </c>
      <c r="C1596" s="39" t="str">
        <f>IFERROR(VLOOKUP(T1596,Baggrundsark!C1597:F3595,4,FALSE),"")</f>
        <v/>
      </c>
      <c r="D1596" s="33"/>
      <c r="E1596" s="33"/>
      <c r="F1596" s="34"/>
      <c r="G1596" s="35"/>
      <c r="H1596" s="25"/>
      <c r="I1596" s="33"/>
      <c r="J1596" s="33"/>
      <c r="K1596" s="33"/>
      <c r="L1596" s="33"/>
      <c r="M1596" s="27"/>
      <c r="N1596" s="64" t="str">
        <f t="shared" si="72"/>
        <v/>
      </c>
      <c r="O1596" s="64" t="str">
        <f t="shared" si="73"/>
        <v/>
      </c>
      <c r="P1596" s="64">
        <f t="shared" si="74"/>
        <v>13</v>
      </c>
      <c r="Q1596" s="65"/>
      <c r="R1596" s="54" t="str" cm="1">
        <f t="array" ref="R1596">IFERROR(_xlfn.IFS(N1596=5,"Gru",O1596=7,"de",P1596=13,"tom"),"Fejl")</f>
        <v>tom</v>
      </c>
      <c r="S1596" s="54"/>
      <c r="T1596" s="53">
        <v>1595</v>
      </c>
    </row>
    <row r="1597" spans="1:20" ht="15.75" x14ac:dyDescent="0.25">
      <c r="A1597" s="39" t="str">
        <f>IFERROR(VLOOKUP(T1597,Baggrundsark!C1598:F3596,2,FALSE),"")</f>
        <v/>
      </c>
      <c r="B1597" s="39" t="str">
        <f>IFERROR(VLOOKUP(T1597,Baggrundsark!C1598:F3596,3,FALSE),"")</f>
        <v/>
      </c>
      <c r="C1597" s="39" t="str">
        <f>IFERROR(VLOOKUP(T1597,Baggrundsark!C1598:F3596,4,FALSE),"")</f>
        <v/>
      </c>
      <c r="D1597" s="33"/>
      <c r="E1597" s="33"/>
      <c r="F1597" s="34"/>
      <c r="G1597" s="35"/>
      <c r="H1597" s="25"/>
      <c r="I1597" s="33"/>
      <c r="J1597" s="33"/>
      <c r="K1597" s="33"/>
      <c r="L1597" s="33"/>
      <c r="M1597" s="27"/>
      <c r="N1597" s="64" t="str">
        <f t="shared" si="72"/>
        <v/>
      </c>
      <c r="O1597" s="64" t="str">
        <f t="shared" si="73"/>
        <v/>
      </c>
      <c r="P1597" s="64">
        <f t="shared" si="74"/>
        <v>13</v>
      </c>
      <c r="Q1597" s="65"/>
      <c r="R1597" s="54" t="str" cm="1">
        <f t="array" ref="R1597">IFERROR(_xlfn.IFS(N1597=5,"Gru",O1597=7,"de",P1597=13,"tom"),"Fejl")</f>
        <v>tom</v>
      </c>
      <c r="S1597" s="54"/>
      <c r="T1597" s="53">
        <v>1596</v>
      </c>
    </row>
    <row r="1598" spans="1:20" ht="15.75" x14ac:dyDescent="0.25">
      <c r="A1598" s="39" t="str">
        <f>IFERROR(VLOOKUP(T1598,Baggrundsark!C1599:F3597,2,FALSE),"")</f>
        <v/>
      </c>
      <c r="B1598" s="39" t="str">
        <f>IFERROR(VLOOKUP(T1598,Baggrundsark!C1599:F3597,3,FALSE),"")</f>
        <v/>
      </c>
      <c r="C1598" s="39" t="str">
        <f>IFERROR(VLOOKUP(T1598,Baggrundsark!C1599:F3597,4,FALSE),"")</f>
        <v/>
      </c>
      <c r="D1598" s="33"/>
      <c r="E1598" s="33"/>
      <c r="F1598" s="34"/>
      <c r="G1598" s="35"/>
      <c r="H1598" s="25"/>
      <c r="I1598" s="33"/>
      <c r="J1598" s="33"/>
      <c r="K1598" s="33"/>
      <c r="L1598" s="33"/>
      <c r="M1598" s="27"/>
      <c r="N1598" s="64" t="str">
        <f t="shared" si="72"/>
        <v/>
      </c>
      <c r="O1598" s="64" t="str">
        <f t="shared" si="73"/>
        <v/>
      </c>
      <c r="P1598" s="64">
        <f t="shared" si="74"/>
        <v>13</v>
      </c>
      <c r="Q1598" s="65"/>
      <c r="R1598" s="54" t="str" cm="1">
        <f t="array" ref="R1598">IFERROR(_xlfn.IFS(N1598=5,"Gru",O1598=7,"de",P1598=13,"tom"),"Fejl")</f>
        <v>tom</v>
      </c>
      <c r="S1598" s="54"/>
      <c r="T1598" s="53">
        <v>1597</v>
      </c>
    </row>
    <row r="1599" spans="1:20" ht="15.75" x14ac:dyDescent="0.25">
      <c r="A1599" s="39" t="str">
        <f>IFERROR(VLOOKUP(T1599,Baggrundsark!C1600:F3598,2,FALSE),"")</f>
        <v/>
      </c>
      <c r="B1599" s="39" t="str">
        <f>IFERROR(VLOOKUP(T1599,Baggrundsark!C1600:F3598,3,FALSE),"")</f>
        <v/>
      </c>
      <c r="C1599" s="39" t="str">
        <f>IFERROR(VLOOKUP(T1599,Baggrundsark!C1600:F3598,4,FALSE),"")</f>
        <v/>
      </c>
      <c r="D1599" s="33"/>
      <c r="E1599" s="33"/>
      <c r="F1599" s="34"/>
      <c r="G1599" s="35"/>
      <c r="H1599" s="25"/>
      <c r="I1599" s="33"/>
      <c r="J1599" s="33"/>
      <c r="K1599" s="33"/>
      <c r="L1599" s="33"/>
      <c r="M1599" s="27"/>
      <c r="N1599" s="64" t="str">
        <f t="shared" si="72"/>
        <v/>
      </c>
      <c r="O1599" s="64" t="str">
        <f t="shared" si="73"/>
        <v/>
      </c>
      <c r="P1599" s="64">
        <f t="shared" si="74"/>
        <v>13</v>
      </c>
      <c r="Q1599" s="65"/>
      <c r="R1599" s="54" t="str" cm="1">
        <f t="array" ref="R1599">IFERROR(_xlfn.IFS(N1599=5,"Gru",O1599=7,"de",P1599=13,"tom"),"Fejl")</f>
        <v>tom</v>
      </c>
      <c r="S1599" s="54"/>
      <c r="T1599" s="53">
        <v>1598</v>
      </c>
    </row>
    <row r="1600" spans="1:20" ht="15.75" x14ac:dyDescent="0.25">
      <c r="A1600" s="39" t="str">
        <f>IFERROR(VLOOKUP(T1600,Baggrundsark!C1601:F3599,2,FALSE),"")</f>
        <v/>
      </c>
      <c r="B1600" s="39" t="str">
        <f>IFERROR(VLOOKUP(T1600,Baggrundsark!C1601:F3599,3,FALSE),"")</f>
        <v/>
      </c>
      <c r="C1600" s="39" t="str">
        <f>IFERROR(VLOOKUP(T1600,Baggrundsark!C1601:F3599,4,FALSE),"")</f>
        <v/>
      </c>
      <c r="D1600" s="33"/>
      <c r="E1600" s="33"/>
      <c r="F1600" s="34"/>
      <c r="G1600" s="35"/>
      <c r="H1600" s="25"/>
      <c r="I1600" s="33"/>
      <c r="J1600" s="33"/>
      <c r="K1600" s="33"/>
      <c r="L1600" s="33"/>
      <c r="M1600" s="27"/>
      <c r="N1600" s="64" t="str">
        <f t="shared" si="72"/>
        <v/>
      </c>
      <c r="O1600" s="64" t="str">
        <f t="shared" si="73"/>
        <v/>
      </c>
      <c r="P1600" s="64">
        <f t="shared" si="74"/>
        <v>13</v>
      </c>
      <c r="Q1600" s="65"/>
      <c r="R1600" s="54" t="str" cm="1">
        <f t="array" ref="R1600">IFERROR(_xlfn.IFS(N1600=5,"Gru",O1600=7,"de",P1600=13,"tom"),"Fejl")</f>
        <v>tom</v>
      </c>
      <c r="S1600" s="54"/>
      <c r="T1600" s="53">
        <v>1599</v>
      </c>
    </row>
    <row r="1601" spans="1:20" ht="15.75" x14ac:dyDescent="0.25">
      <c r="A1601" s="39" t="str">
        <f>IFERROR(VLOOKUP(T1601,Baggrundsark!C1602:F3600,2,FALSE),"")</f>
        <v/>
      </c>
      <c r="B1601" s="39" t="str">
        <f>IFERROR(VLOOKUP(T1601,Baggrundsark!C1602:F3600,3,FALSE),"")</f>
        <v/>
      </c>
      <c r="C1601" s="39" t="str">
        <f>IFERROR(VLOOKUP(T1601,Baggrundsark!C1602:F3600,4,FALSE),"")</f>
        <v/>
      </c>
      <c r="D1601" s="33"/>
      <c r="E1601" s="33"/>
      <c r="F1601" s="34"/>
      <c r="G1601" s="35"/>
      <c r="H1601" s="25"/>
      <c r="I1601" s="33"/>
      <c r="J1601" s="33"/>
      <c r="K1601" s="33"/>
      <c r="L1601" s="33"/>
      <c r="M1601" s="27"/>
      <c r="N1601" s="64" t="str">
        <f t="shared" si="72"/>
        <v/>
      </c>
      <c r="O1601" s="64" t="str">
        <f t="shared" si="73"/>
        <v/>
      </c>
      <c r="P1601" s="64">
        <f t="shared" si="74"/>
        <v>13</v>
      </c>
      <c r="Q1601" s="65"/>
      <c r="R1601" s="54" t="str" cm="1">
        <f t="array" ref="R1601">IFERROR(_xlfn.IFS(N1601=5,"Gru",O1601=7,"de",P1601=13,"tom"),"Fejl")</f>
        <v>tom</v>
      </c>
      <c r="S1601" s="54"/>
      <c r="T1601" s="53">
        <v>1600</v>
      </c>
    </row>
    <row r="1602" spans="1:20" ht="15.75" x14ac:dyDescent="0.25">
      <c r="A1602" s="39" t="str">
        <f>IFERROR(VLOOKUP(T1602,Baggrundsark!C1603:F3601,2,FALSE),"")</f>
        <v/>
      </c>
      <c r="B1602" s="39" t="str">
        <f>IFERROR(VLOOKUP(T1602,Baggrundsark!C1603:F3601,3,FALSE),"")</f>
        <v/>
      </c>
      <c r="C1602" s="39" t="str">
        <f>IFERROR(VLOOKUP(T1602,Baggrundsark!C1603:F3601,4,FALSE),"")</f>
        <v/>
      </c>
      <c r="D1602" s="33"/>
      <c r="E1602" s="33"/>
      <c r="F1602" s="34"/>
      <c r="G1602" s="35"/>
      <c r="H1602" s="25"/>
      <c r="I1602" s="33"/>
      <c r="J1602" s="33"/>
      <c r="K1602" s="33"/>
      <c r="L1602" s="33"/>
      <c r="M1602" s="27"/>
      <c r="N1602" s="64" t="str">
        <f t="shared" si="72"/>
        <v/>
      </c>
      <c r="O1602" s="64" t="str">
        <f t="shared" si="73"/>
        <v/>
      </c>
      <c r="P1602" s="64">
        <f t="shared" si="74"/>
        <v>13</v>
      </c>
      <c r="Q1602" s="65"/>
      <c r="R1602" s="54" t="str" cm="1">
        <f t="array" ref="R1602">IFERROR(_xlfn.IFS(N1602=5,"Gru",O1602=7,"de",P1602=13,"tom"),"Fejl")</f>
        <v>tom</v>
      </c>
      <c r="S1602" s="54"/>
      <c r="T1602" s="53">
        <v>1601</v>
      </c>
    </row>
    <row r="1603" spans="1:20" ht="15.75" x14ac:dyDescent="0.25">
      <c r="A1603" s="39" t="str">
        <f>IFERROR(VLOOKUP(T1603,Baggrundsark!C1604:F3602,2,FALSE),"")</f>
        <v/>
      </c>
      <c r="B1603" s="39" t="str">
        <f>IFERROR(VLOOKUP(T1603,Baggrundsark!C1604:F3602,3,FALSE),"")</f>
        <v/>
      </c>
      <c r="C1603" s="39" t="str">
        <f>IFERROR(VLOOKUP(T1603,Baggrundsark!C1604:F3602,4,FALSE),"")</f>
        <v/>
      </c>
      <c r="D1603" s="33"/>
      <c r="E1603" s="33"/>
      <c r="F1603" s="34"/>
      <c r="G1603" s="35"/>
      <c r="H1603" s="25"/>
      <c r="I1603" s="33"/>
      <c r="J1603" s="33"/>
      <c r="K1603" s="33"/>
      <c r="L1603" s="33"/>
      <c r="M1603" s="27"/>
      <c r="N1603" s="64" t="str">
        <f t="shared" ref="N1603:N1666" si="75">IF(D1603="Gruppefritagelsesforordningen",COUNTBLANK(A1603:M1603),"")</f>
        <v/>
      </c>
      <c r="O1603" s="64" t="str">
        <f t="shared" ref="O1603:O1666" si="76">IF(D1603="De minimis forordningen",COUNTBLANK(A1603:M1603),"")</f>
        <v/>
      </c>
      <c r="P1603" s="64">
        <f t="shared" ref="P1603:P1666" si="77">COUNTBLANK(A1603:M1603)</f>
        <v>13</v>
      </c>
      <c r="Q1603" s="65"/>
      <c r="R1603" s="54" t="str" cm="1">
        <f t="array" ref="R1603">IFERROR(_xlfn.IFS(N1603=5,"Gru",O1603=7,"de",P1603=13,"tom"),"Fejl")</f>
        <v>tom</v>
      </c>
      <c r="S1603" s="54"/>
      <c r="T1603" s="53">
        <v>1602</v>
      </c>
    </row>
    <row r="1604" spans="1:20" ht="15.75" x14ac:dyDescent="0.25">
      <c r="A1604" s="39" t="str">
        <f>IFERROR(VLOOKUP(T1604,Baggrundsark!C1605:F3603,2,FALSE),"")</f>
        <v/>
      </c>
      <c r="B1604" s="39" t="str">
        <f>IFERROR(VLOOKUP(T1604,Baggrundsark!C1605:F3603,3,FALSE),"")</f>
        <v/>
      </c>
      <c r="C1604" s="39" t="str">
        <f>IFERROR(VLOOKUP(T1604,Baggrundsark!C1605:F3603,4,FALSE),"")</f>
        <v/>
      </c>
      <c r="D1604" s="33"/>
      <c r="E1604" s="33"/>
      <c r="F1604" s="34"/>
      <c r="G1604" s="35"/>
      <c r="H1604" s="25"/>
      <c r="I1604" s="33"/>
      <c r="J1604" s="33"/>
      <c r="K1604" s="33"/>
      <c r="L1604" s="33"/>
      <c r="M1604" s="27"/>
      <c r="N1604" s="64" t="str">
        <f t="shared" si="75"/>
        <v/>
      </c>
      <c r="O1604" s="64" t="str">
        <f t="shared" si="76"/>
        <v/>
      </c>
      <c r="P1604" s="64">
        <f t="shared" si="77"/>
        <v>13</v>
      </c>
      <c r="Q1604" s="65"/>
      <c r="R1604" s="54" t="str" cm="1">
        <f t="array" ref="R1604">IFERROR(_xlfn.IFS(N1604=5,"Gru",O1604=7,"de",P1604=13,"tom"),"Fejl")</f>
        <v>tom</v>
      </c>
      <c r="S1604" s="54"/>
      <c r="T1604" s="53">
        <v>1603</v>
      </c>
    </row>
    <row r="1605" spans="1:20" ht="15.75" x14ac:dyDescent="0.25">
      <c r="A1605" s="39" t="str">
        <f>IFERROR(VLOOKUP(T1605,Baggrundsark!C1606:F3604,2,FALSE),"")</f>
        <v/>
      </c>
      <c r="B1605" s="39" t="str">
        <f>IFERROR(VLOOKUP(T1605,Baggrundsark!C1606:F3604,3,FALSE),"")</f>
        <v/>
      </c>
      <c r="C1605" s="39" t="str">
        <f>IFERROR(VLOOKUP(T1605,Baggrundsark!C1606:F3604,4,FALSE),"")</f>
        <v/>
      </c>
      <c r="D1605" s="33"/>
      <c r="E1605" s="33"/>
      <c r="F1605" s="34"/>
      <c r="G1605" s="35"/>
      <c r="H1605" s="25"/>
      <c r="I1605" s="33"/>
      <c r="J1605" s="33"/>
      <c r="K1605" s="33"/>
      <c r="L1605" s="33"/>
      <c r="M1605" s="27"/>
      <c r="N1605" s="64" t="str">
        <f t="shared" si="75"/>
        <v/>
      </c>
      <c r="O1605" s="64" t="str">
        <f t="shared" si="76"/>
        <v/>
      </c>
      <c r="P1605" s="64">
        <f t="shared" si="77"/>
        <v>13</v>
      </c>
      <c r="Q1605" s="65"/>
      <c r="R1605" s="54" t="str" cm="1">
        <f t="array" ref="R1605">IFERROR(_xlfn.IFS(N1605=5,"Gru",O1605=7,"de",P1605=13,"tom"),"Fejl")</f>
        <v>tom</v>
      </c>
      <c r="S1605" s="54"/>
      <c r="T1605" s="53">
        <v>1604</v>
      </c>
    </row>
    <row r="1606" spans="1:20" ht="15.75" x14ac:dyDescent="0.25">
      <c r="A1606" s="39" t="str">
        <f>IFERROR(VLOOKUP(T1606,Baggrundsark!C1607:F3605,2,FALSE),"")</f>
        <v/>
      </c>
      <c r="B1606" s="39" t="str">
        <f>IFERROR(VLOOKUP(T1606,Baggrundsark!C1607:F3605,3,FALSE),"")</f>
        <v/>
      </c>
      <c r="C1606" s="39" t="str">
        <f>IFERROR(VLOOKUP(T1606,Baggrundsark!C1607:F3605,4,FALSE),"")</f>
        <v/>
      </c>
      <c r="D1606" s="33"/>
      <c r="E1606" s="33"/>
      <c r="F1606" s="34"/>
      <c r="G1606" s="35"/>
      <c r="H1606" s="25"/>
      <c r="I1606" s="33"/>
      <c r="J1606" s="33"/>
      <c r="K1606" s="33"/>
      <c r="L1606" s="33"/>
      <c r="M1606" s="27"/>
      <c r="N1606" s="64" t="str">
        <f t="shared" si="75"/>
        <v/>
      </c>
      <c r="O1606" s="64" t="str">
        <f t="shared" si="76"/>
        <v/>
      </c>
      <c r="P1606" s="64">
        <f t="shared" si="77"/>
        <v>13</v>
      </c>
      <c r="Q1606" s="65"/>
      <c r="R1606" s="54" t="str" cm="1">
        <f t="array" ref="R1606">IFERROR(_xlfn.IFS(N1606=5,"Gru",O1606=7,"de",P1606=13,"tom"),"Fejl")</f>
        <v>tom</v>
      </c>
      <c r="S1606" s="54"/>
      <c r="T1606" s="53">
        <v>1605</v>
      </c>
    </row>
    <row r="1607" spans="1:20" ht="15.75" x14ac:dyDescent="0.25">
      <c r="A1607" s="39" t="str">
        <f>IFERROR(VLOOKUP(T1607,Baggrundsark!C1608:F3606,2,FALSE),"")</f>
        <v/>
      </c>
      <c r="B1607" s="39" t="str">
        <f>IFERROR(VLOOKUP(T1607,Baggrundsark!C1608:F3606,3,FALSE),"")</f>
        <v/>
      </c>
      <c r="C1607" s="39" t="str">
        <f>IFERROR(VLOOKUP(T1607,Baggrundsark!C1608:F3606,4,FALSE),"")</f>
        <v/>
      </c>
      <c r="D1607" s="33"/>
      <c r="E1607" s="33"/>
      <c r="F1607" s="34"/>
      <c r="G1607" s="35"/>
      <c r="H1607" s="25"/>
      <c r="I1607" s="33"/>
      <c r="J1607" s="33"/>
      <c r="K1607" s="33"/>
      <c r="L1607" s="33"/>
      <c r="M1607" s="27"/>
      <c r="N1607" s="64" t="str">
        <f t="shared" si="75"/>
        <v/>
      </c>
      <c r="O1607" s="64" t="str">
        <f t="shared" si="76"/>
        <v/>
      </c>
      <c r="P1607" s="64">
        <f t="shared" si="77"/>
        <v>13</v>
      </c>
      <c r="Q1607" s="65"/>
      <c r="R1607" s="54" t="str" cm="1">
        <f t="array" ref="R1607">IFERROR(_xlfn.IFS(N1607=5,"Gru",O1607=7,"de",P1607=13,"tom"),"Fejl")</f>
        <v>tom</v>
      </c>
      <c r="S1607" s="54"/>
      <c r="T1607" s="53">
        <v>1606</v>
      </c>
    </row>
    <row r="1608" spans="1:20" ht="15.75" x14ac:dyDescent="0.25">
      <c r="A1608" s="39" t="str">
        <f>IFERROR(VLOOKUP(T1608,Baggrundsark!C1609:F3607,2,FALSE),"")</f>
        <v/>
      </c>
      <c r="B1608" s="39" t="str">
        <f>IFERROR(VLOOKUP(T1608,Baggrundsark!C1609:F3607,3,FALSE),"")</f>
        <v/>
      </c>
      <c r="C1608" s="39" t="str">
        <f>IFERROR(VLOOKUP(T1608,Baggrundsark!C1609:F3607,4,FALSE),"")</f>
        <v/>
      </c>
      <c r="D1608" s="33"/>
      <c r="E1608" s="33"/>
      <c r="F1608" s="34"/>
      <c r="G1608" s="35"/>
      <c r="H1608" s="25"/>
      <c r="I1608" s="33"/>
      <c r="J1608" s="33"/>
      <c r="K1608" s="33"/>
      <c r="L1608" s="33"/>
      <c r="M1608" s="27"/>
      <c r="N1608" s="64" t="str">
        <f t="shared" si="75"/>
        <v/>
      </c>
      <c r="O1608" s="64" t="str">
        <f t="shared" si="76"/>
        <v/>
      </c>
      <c r="P1608" s="64">
        <f t="shared" si="77"/>
        <v>13</v>
      </c>
      <c r="Q1608" s="65"/>
      <c r="R1608" s="54" t="str" cm="1">
        <f t="array" ref="R1608">IFERROR(_xlfn.IFS(N1608=5,"Gru",O1608=7,"de",P1608=13,"tom"),"Fejl")</f>
        <v>tom</v>
      </c>
      <c r="S1608" s="54"/>
      <c r="T1608" s="53">
        <v>1607</v>
      </c>
    </row>
    <row r="1609" spans="1:20" ht="15.75" x14ac:dyDescent="0.25">
      <c r="A1609" s="39" t="str">
        <f>IFERROR(VLOOKUP(T1609,Baggrundsark!C1610:F3608,2,FALSE),"")</f>
        <v/>
      </c>
      <c r="B1609" s="39" t="str">
        <f>IFERROR(VLOOKUP(T1609,Baggrundsark!C1610:F3608,3,FALSE),"")</f>
        <v/>
      </c>
      <c r="C1609" s="39" t="str">
        <f>IFERROR(VLOOKUP(T1609,Baggrundsark!C1610:F3608,4,FALSE),"")</f>
        <v/>
      </c>
      <c r="D1609" s="33"/>
      <c r="E1609" s="33"/>
      <c r="F1609" s="34"/>
      <c r="G1609" s="35"/>
      <c r="H1609" s="25"/>
      <c r="I1609" s="33"/>
      <c r="J1609" s="33"/>
      <c r="K1609" s="33"/>
      <c r="L1609" s="33"/>
      <c r="M1609" s="27"/>
      <c r="N1609" s="64" t="str">
        <f t="shared" si="75"/>
        <v/>
      </c>
      <c r="O1609" s="64" t="str">
        <f t="shared" si="76"/>
        <v/>
      </c>
      <c r="P1609" s="64">
        <f t="shared" si="77"/>
        <v>13</v>
      </c>
      <c r="Q1609" s="65"/>
      <c r="R1609" s="54" t="str" cm="1">
        <f t="array" ref="R1609">IFERROR(_xlfn.IFS(N1609=5,"Gru",O1609=7,"de",P1609=13,"tom"),"Fejl")</f>
        <v>tom</v>
      </c>
      <c r="S1609" s="54"/>
      <c r="T1609" s="53">
        <v>1608</v>
      </c>
    </row>
    <row r="1610" spans="1:20" ht="15.75" x14ac:dyDescent="0.25">
      <c r="A1610" s="39" t="str">
        <f>IFERROR(VLOOKUP(T1610,Baggrundsark!C1611:F3609,2,FALSE),"")</f>
        <v/>
      </c>
      <c r="B1610" s="39" t="str">
        <f>IFERROR(VLOOKUP(T1610,Baggrundsark!C1611:F3609,3,FALSE),"")</f>
        <v/>
      </c>
      <c r="C1610" s="39" t="str">
        <f>IFERROR(VLOOKUP(T1610,Baggrundsark!C1611:F3609,4,FALSE),"")</f>
        <v/>
      </c>
      <c r="D1610" s="33"/>
      <c r="E1610" s="33"/>
      <c r="F1610" s="34"/>
      <c r="G1610" s="35"/>
      <c r="H1610" s="25"/>
      <c r="I1610" s="33"/>
      <c r="J1610" s="33"/>
      <c r="K1610" s="33"/>
      <c r="L1610" s="33"/>
      <c r="M1610" s="27"/>
      <c r="N1610" s="64" t="str">
        <f t="shared" si="75"/>
        <v/>
      </c>
      <c r="O1610" s="64" t="str">
        <f t="shared" si="76"/>
        <v/>
      </c>
      <c r="P1610" s="64">
        <f t="shared" si="77"/>
        <v>13</v>
      </c>
      <c r="Q1610" s="65"/>
      <c r="R1610" s="54" t="str" cm="1">
        <f t="array" ref="R1610">IFERROR(_xlfn.IFS(N1610=5,"Gru",O1610=7,"de",P1610=13,"tom"),"Fejl")</f>
        <v>tom</v>
      </c>
      <c r="S1610" s="54"/>
      <c r="T1610" s="53">
        <v>1609</v>
      </c>
    </row>
    <row r="1611" spans="1:20" ht="15.75" x14ac:dyDescent="0.25">
      <c r="A1611" s="39" t="str">
        <f>IFERROR(VLOOKUP(T1611,Baggrundsark!C1612:F3610,2,FALSE),"")</f>
        <v/>
      </c>
      <c r="B1611" s="39" t="str">
        <f>IFERROR(VLOOKUP(T1611,Baggrundsark!C1612:F3610,3,FALSE),"")</f>
        <v/>
      </c>
      <c r="C1611" s="39" t="str">
        <f>IFERROR(VLOOKUP(T1611,Baggrundsark!C1612:F3610,4,FALSE),"")</f>
        <v/>
      </c>
      <c r="D1611" s="33"/>
      <c r="E1611" s="33"/>
      <c r="F1611" s="34"/>
      <c r="G1611" s="35"/>
      <c r="H1611" s="25"/>
      <c r="I1611" s="33"/>
      <c r="J1611" s="33"/>
      <c r="K1611" s="33"/>
      <c r="L1611" s="33"/>
      <c r="M1611" s="27"/>
      <c r="N1611" s="64" t="str">
        <f t="shared" si="75"/>
        <v/>
      </c>
      <c r="O1611" s="64" t="str">
        <f t="shared" si="76"/>
        <v/>
      </c>
      <c r="P1611" s="64">
        <f t="shared" si="77"/>
        <v>13</v>
      </c>
      <c r="Q1611" s="65"/>
      <c r="R1611" s="54" t="str" cm="1">
        <f t="array" ref="R1611">IFERROR(_xlfn.IFS(N1611=5,"Gru",O1611=7,"de",P1611=13,"tom"),"Fejl")</f>
        <v>tom</v>
      </c>
      <c r="S1611" s="54"/>
      <c r="T1611" s="53">
        <v>1610</v>
      </c>
    </row>
    <row r="1612" spans="1:20" ht="15.75" x14ac:dyDescent="0.25">
      <c r="A1612" s="39" t="str">
        <f>IFERROR(VLOOKUP(T1612,Baggrundsark!C1613:F3611,2,FALSE),"")</f>
        <v/>
      </c>
      <c r="B1612" s="39" t="str">
        <f>IFERROR(VLOOKUP(T1612,Baggrundsark!C1613:F3611,3,FALSE),"")</f>
        <v/>
      </c>
      <c r="C1612" s="39" t="str">
        <f>IFERROR(VLOOKUP(T1612,Baggrundsark!C1613:F3611,4,FALSE),"")</f>
        <v/>
      </c>
      <c r="D1612" s="33"/>
      <c r="E1612" s="33"/>
      <c r="F1612" s="34"/>
      <c r="G1612" s="35"/>
      <c r="H1612" s="25"/>
      <c r="I1612" s="33"/>
      <c r="J1612" s="33"/>
      <c r="K1612" s="33"/>
      <c r="L1612" s="33"/>
      <c r="M1612" s="27"/>
      <c r="N1612" s="64" t="str">
        <f t="shared" si="75"/>
        <v/>
      </c>
      <c r="O1612" s="64" t="str">
        <f t="shared" si="76"/>
        <v/>
      </c>
      <c r="P1612" s="64">
        <f t="shared" si="77"/>
        <v>13</v>
      </c>
      <c r="Q1612" s="65"/>
      <c r="R1612" s="54" t="str" cm="1">
        <f t="array" ref="R1612">IFERROR(_xlfn.IFS(N1612=5,"Gru",O1612=7,"de",P1612=13,"tom"),"Fejl")</f>
        <v>tom</v>
      </c>
      <c r="S1612" s="54"/>
      <c r="T1612" s="53">
        <v>1611</v>
      </c>
    </row>
    <row r="1613" spans="1:20" ht="15.75" x14ac:dyDescent="0.25">
      <c r="A1613" s="39" t="str">
        <f>IFERROR(VLOOKUP(T1613,Baggrundsark!C1614:F3612,2,FALSE),"")</f>
        <v/>
      </c>
      <c r="B1613" s="39" t="str">
        <f>IFERROR(VLOOKUP(T1613,Baggrundsark!C1614:F3612,3,FALSE),"")</f>
        <v/>
      </c>
      <c r="C1613" s="39" t="str">
        <f>IFERROR(VLOOKUP(T1613,Baggrundsark!C1614:F3612,4,FALSE),"")</f>
        <v/>
      </c>
      <c r="D1613" s="33"/>
      <c r="E1613" s="33"/>
      <c r="F1613" s="34"/>
      <c r="G1613" s="35"/>
      <c r="H1613" s="25"/>
      <c r="I1613" s="33"/>
      <c r="J1613" s="33"/>
      <c r="K1613" s="33"/>
      <c r="L1613" s="33"/>
      <c r="M1613" s="27"/>
      <c r="N1613" s="64" t="str">
        <f t="shared" si="75"/>
        <v/>
      </c>
      <c r="O1613" s="64" t="str">
        <f t="shared" si="76"/>
        <v/>
      </c>
      <c r="P1613" s="64">
        <f t="shared" si="77"/>
        <v>13</v>
      </c>
      <c r="Q1613" s="65"/>
      <c r="R1613" s="54" t="str" cm="1">
        <f t="array" ref="R1613">IFERROR(_xlfn.IFS(N1613=5,"Gru",O1613=7,"de",P1613=13,"tom"),"Fejl")</f>
        <v>tom</v>
      </c>
      <c r="S1613" s="54"/>
      <c r="T1613" s="53">
        <v>1612</v>
      </c>
    </row>
    <row r="1614" spans="1:20" ht="15.75" x14ac:dyDescent="0.25">
      <c r="A1614" s="39" t="str">
        <f>IFERROR(VLOOKUP(T1614,Baggrundsark!C1615:F3613,2,FALSE),"")</f>
        <v/>
      </c>
      <c r="B1614" s="39" t="str">
        <f>IFERROR(VLOOKUP(T1614,Baggrundsark!C1615:F3613,3,FALSE),"")</f>
        <v/>
      </c>
      <c r="C1614" s="39" t="str">
        <f>IFERROR(VLOOKUP(T1614,Baggrundsark!C1615:F3613,4,FALSE),"")</f>
        <v/>
      </c>
      <c r="D1614" s="33"/>
      <c r="E1614" s="33"/>
      <c r="F1614" s="34"/>
      <c r="G1614" s="35"/>
      <c r="H1614" s="25"/>
      <c r="I1614" s="33"/>
      <c r="J1614" s="33"/>
      <c r="K1614" s="33"/>
      <c r="L1614" s="33"/>
      <c r="M1614" s="27"/>
      <c r="N1614" s="64" t="str">
        <f t="shared" si="75"/>
        <v/>
      </c>
      <c r="O1614" s="64" t="str">
        <f t="shared" si="76"/>
        <v/>
      </c>
      <c r="P1614" s="64">
        <f t="shared" si="77"/>
        <v>13</v>
      </c>
      <c r="Q1614" s="65"/>
      <c r="R1614" s="54" t="str" cm="1">
        <f t="array" ref="R1614">IFERROR(_xlfn.IFS(N1614=5,"Gru",O1614=7,"de",P1614=13,"tom"),"Fejl")</f>
        <v>tom</v>
      </c>
      <c r="S1614" s="54"/>
      <c r="T1614" s="53">
        <v>1613</v>
      </c>
    </row>
    <row r="1615" spans="1:20" ht="15.75" x14ac:dyDescent="0.25">
      <c r="A1615" s="39" t="str">
        <f>IFERROR(VLOOKUP(T1615,Baggrundsark!C1616:F3614,2,FALSE),"")</f>
        <v/>
      </c>
      <c r="B1615" s="39" t="str">
        <f>IFERROR(VLOOKUP(T1615,Baggrundsark!C1616:F3614,3,FALSE),"")</f>
        <v/>
      </c>
      <c r="C1615" s="39" t="str">
        <f>IFERROR(VLOOKUP(T1615,Baggrundsark!C1616:F3614,4,FALSE),"")</f>
        <v/>
      </c>
      <c r="D1615" s="33"/>
      <c r="E1615" s="33"/>
      <c r="F1615" s="34"/>
      <c r="G1615" s="35"/>
      <c r="H1615" s="25"/>
      <c r="I1615" s="33"/>
      <c r="J1615" s="33"/>
      <c r="K1615" s="33"/>
      <c r="L1615" s="33"/>
      <c r="M1615" s="27"/>
      <c r="N1615" s="64" t="str">
        <f t="shared" si="75"/>
        <v/>
      </c>
      <c r="O1615" s="64" t="str">
        <f t="shared" si="76"/>
        <v/>
      </c>
      <c r="P1615" s="64">
        <f t="shared" si="77"/>
        <v>13</v>
      </c>
      <c r="Q1615" s="65"/>
      <c r="R1615" s="54" t="str" cm="1">
        <f t="array" ref="R1615">IFERROR(_xlfn.IFS(N1615=5,"Gru",O1615=7,"de",P1615=13,"tom"),"Fejl")</f>
        <v>tom</v>
      </c>
      <c r="S1615" s="54"/>
      <c r="T1615" s="53">
        <v>1614</v>
      </c>
    </row>
    <row r="1616" spans="1:20" ht="15.75" x14ac:dyDescent="0.25">
      <c r="A1616" s="39" t="str">
        <f>IFERROR(VLOOKUP(T1616,Baggrundsark!C1617:F3615,2,FALSE),"")</f>
        <v/>
      </c>
      <c r="B1616" s="39" t="str">
        <f>IFERROR(VLOOKUP(T1616,Baggrundsark!C1617:F3615,3,FALSE),"")</f>
        <v/>
      </c>
      <c r="C1616" s="39" t="str">
        <f>IFERROR(VLOOKUP(T1616,Baggrundsark!C1617:F3615,4,FALSE),"")</f>
        <v/>
      </c>
      <c r="D1616" s="33"/>
      <c r="E1616" s="33"/>
      <c r="F1616" s="34"/>
      <c r="G1616" s="35"/>
      <c r="H1616" s="25"/>
      <c r="I1616" s="33"/>
      <c r="J1616" s="33"/>
      <c r="K1616" s="33"/>
      <c r="L1616" s="33"/>
      <c r="M1616" s="27"/>
      <c r="N1616" s="64" t="str">
        <f t="shared" si="75"/>
        <v/>
      </c>
      <c r="O1616" s="64" t="str">
        <f t="shared" si="76"/>
        <v/>
      </c>
      <c r="P1616" s="64">
        <f t="shared" si="77"/>
        <v>13</v>
      </c>
      <c r="Q1616" s="65"/>
      <c r="R1616" s="54" t="str" cm="1">
        <f t="array" ref="R1616">IFERROR(_xlfn.IFS(N1616=5,"Gru",O1616=7,"de",P1616=13,"tom"),"Fejl")</f>
        <v>tom</v>
      </c>
      <c r="S1616" s="54"/>
      <c r="T1616" s="53">
        <v>1615</v>
      </c>
    </row>
    <row r="1617" spans="1:20" ht="15.75" x14ac:dyDescent="0.25">
      <c r="A1617" s="39" t="str">
        <f>IFERROR(VLOOKUP(T1617,Baggrundsark!C1618:F3616,2,FALSE),"")</f>
        <v/>
      </c>
      <c r="B1617" s="39" t="str">
        <f>IFERROR(VLOOKUP(T1617,Baggrundsark!C1618:F3616,3,FALSE),"")</f>
        <v/>
      </c>
      <c r="C1617" s="39" t="str">
        <f>IFERROR(VLOOKUP(T1617,Baggrundsark!C1618:F3616,4,FALSE),"")</f>
        <v/>
      </c>
      <c r="D1617" s="33"/>
      <c r="E1617" s="33"/>
      <c r="F1617" s="34"/>
      <c r="G1617" s="35"/>
      <c r="H1617" s="25"/>
      <c r="I1617" s="33"/>
      <c r="J1617" s="33"/>
      <c r="K1617" s="33"/>
      <c r="L1617" s="33"/>
      <c r="M1617" s="27"/>
      <c r="N1617" s="64" t="str">
        <f t="shared" si="75"/>
        <v/>
      </c>
      <c r="O1617" s="64" t="str">
        <f t="shared" si="76"/>
        <v/>
      </c>
      <c r="P1617" s="64">
        <f t="shared" si="77"/>
        <v>13</v>
      </c>
      <c r="Q1617" s="65"/>
      <c r="R1617" s="54" t="str" cm="1">
        <f t="array" ref="R1617">IFERROR(_xlfn.IFS(N1617=5,"Gru",O1617=7,"de",P1617=13,"tom"),"Fejl")</f>
        <v>tom</v>
      </c>
      <c r="S1617" s="54"/>
      <c r="T1617" s="53">
        <v>1616</v>
      </c>
    </row>
    <row r="1618" spans="1:20" ht="15.75" x14ac:dyDescent="0.25">
      <c r="A1618" s="39" t="str">
        <f>IFERROR(VLOOKUP(T1618,Baggrundsark!C1619:F3617,2,FALSE),"")</f>
        <v/>
      </c>
      <c r="B1618" s="39" t="str">
        <f>IFERROR(VLOOKUP(T1618,Baggrundsark!C1619:F3617,3,FALSE),"")</f>
        <v/>
      </c>
      <c r="C1618" s="39" t="str">
        <f>IFERROR(VLOOKUP(T1618,Baggrundsark!C1619:F3617,4,FALSE),"")</f>
        <v/>
      </c>
      <c r="D1618" s="33"/>
      <c r="E1618" s="33"/>
      <c r="F1618" s="34"/>
      <c r="G1618" s="35"/>
      <c r="H1618" s="25"/>
      <c r="I1618" s="33"/>
      <c r="J1618" s="33"/>
      <c r="K1618" s="33"/>
      <c r="L1618" s="33"/>
      <c r="M1618" s="27"/>
      <c r="N1618" s="64" t="str">
        <f t="shared" si="75"/>
        <v/>
      </c>
      <c r="O1618" s="64" t="str">
        <f t="shared" si="76"/>
        <v/>
      </c>
      <c r="P1618" s="64">
        <f t="shared" si="77"/>
        <v>13</v>
      </c>
      <c r="Q1618" s="65"/>
      <c r="R1618" s="54" t="str" cm="1">
        <f t="array" ref="R1618">IFERROR(_xlfn.IFS(N1618=5,"Gru",O1618=7,"de",P1618=13,"tom"),"Fejl")</f>
        <v>tom</v>
      </c>
      <c r="S1618" s="54"/>
      <c r="T1618" s="53">
        <v>1617</v>
      </c>
    </row>
    <row r="1619" spans="1:20" ht="15.75" x14ac:dyDescent="0.25">
      <c r="A1619" s="39" t="str">
        <f>IFERROR(VLOOKUP(T1619,Baggrundsark!C1620:F3618,2,FALSE),"")</f>
        <v/>
      </c>
      <c r="B1619" s="39" t="str">
        <f>IFERROR(VLOOKUP(T1619,Baggrundsark!C1620:F3618,3,FALSE),"")</f>
        <v/>
      </c>
      <c r="C1619" s="39" t="str">
        <f>IFERROR(VLOOKUP(T1619,Baggrundsark!C1620:F3618,4,FALSE),"")</f>
        <v/>
      </c>
      <c r="D1619" s="33"/>
      <c r="E1619" s="33"/>
      <c r="F1619" s="34"/>
      <c r="G1619" s="35"/>
      <c r="H1619" s="25"/>
      <c r="I1619" s="33"/>
      <c r="J1619" s="33"/>
      <c r="K1619" s="33"/>
      <c r="L1619" s="33"/>
      <c r="M1619" s="27"/>
      <c r="N1619" s="64" t="str">
        <f t="shared" si="75"/>
        <v/>
      </c>
      <c r="O1619" s="64" t="str">
        <f t="shared" si="76"/>
        <v/>
      </c>
      <c r="P1619" s="64">
        <f t="shared" si="77"/>
        <v>13</v>
      </c>
      <c r="Q1619" s="65"/>
      <c r="R1619" s="54" t="str" cm="1">
        <f t="array" ref="R1619">IFERROR(_xlfn.IFS(N1619=5,"Gru",O1619=7,"de",P1619=13,"tom"),"Fejl")</f>
        <v>tom</v>
      </c>
      <c r="S1619" s="54"/>
      <c r="T1619" s="53">
        <v>1618</v>
      </c>
    </row>
    <row r="1620" spans="1:20" ht="15.75" x14ac:dyDescent="0.25">
      <c r="A1620" s="39" t="str">
        <f>IFERROR(VLOOKUP(T1620,Baggrundsark!C1621:F3619,2,FALSE),"")</f>
        <v/>
      </c>
      <c r="B1620" s="39" t="str">
        <f>IFERROR(VLOOKUP(T1620,Baggrundsark!C1621:F3619,3,FALSE),"")</f>
        <v/>
      </c>
      <c r="C1620" s="39" t="str">
        <f>IFERROR(VLOOKUP(T1620,Baggrundsark!C1621:F3619,4,FALSE),"")</f>
        <v/>
      </c>
      <c r="D1620" s="33"/>
      <c r="E1620" s="33"/>
      <c r="F1620" s="34"/>
      <c r="G1620" s="35"/>
      <c r="H1620" s="25"/>
      <c r="I1620" s="33"/>
      <c r="J1620" s="33"/>
      <c r="K1620" s="33"/>
      <c r="L1620" s="33"/>
      <c r="M1620" s="27"/>
      <c r="N1620" s="64" t="str">
        <f t="shared" si="75"/>
        <v/>
      </c>
      <c r="O1620" s="64" t="str">
        <f t="shared" si="76"/>
        <v/>
      </c>
      <c r="P1620" s="64">
        <f t="shared" si="77"/>
        <v>13</v>
      </c>
      <c r="Q1620" s="65"/>
      <c r="R1620" s="54" t="str" cm="1">
        <f t="array" ref="R1620">IFERROR(_xlfn.IFS(N1620=5,"Gru",O1620=7,"de",P1620=13,"tom"),"Fejl")</f>
        <v>tom</v>
      </c>
      <c r="S1620" s="54"/>
      <c r="T1620" s="53">
        <v>1619</v>
      </c>
    </row>
    <row r="1621" spans="1:20" ht="15.75" x14ac:dyDescent="0.25">
      <c r="A1621" s="39" t="str">
        <f>IFERROR(VLOOKUP(T1621,Baggrundsark!C1622:F3620,2,FALSE),"")</f>
        <v/>
      </c>
      <c r="B1621" s="39" t="str">
        <f>IFERROR(VLOOKUP(T1621,Baggrundsark!C1622:F3620,3,FALSE),"")</f>
        <v/>
      </c>
      <c r="C1621" s="39" t="str">
        <f>IFERROR(VLOOKUP(T1621,Baggrundsark!C1622:F3620,4,FALSE),"")</f>
        <v/>
      </c>
      <c r="D1621" s="33"/>
      <c r="E1621" s="33"/>
      <c r="F1621" s="34"/>
      <c r="G1621" s="35"/>
      <c r="H1621" s="25"/>
      <c r="I1621" s="33"/>
      <c r="J1621" s="33"/>
      <c r="K1621" s="33"/>
      <c r="L1621" s="33"/>
      <c r="M1621" s="27"/>
      <c r="N1621" s="64" t="str">
        <f t="shared" si="75"/>
        <v/>
      </c>
      <c r="O1621" s="64" t="str">
        <f t="shared" si="76"/>
        <v/>
      </c>
      <c r="P1621" s="64">
        <f t="shared" si="77"/>
        <v>13</v>
      </c>
      <c r="Q1621" s="65"/>
      <c r="R1621" s="54" t="str" cm="1">
        <f t="array" ref="R1621">IFERROR(_xlfn.IFS(N1621=5,"Gru",O1621=7,"de",P1621=13,"tom"),"Fejl")</f>
        <v>tom</v>
      </c>
      <c r="S1621" s="54"/>
      <c r="T1621" s="53">
        <v>1620</v>
      </c>
    </row>
    <row r="1622" spans="1:20" ht="15.75" x14ac:dyDescent="0.25">
      <c r="A1622" s="39" t="str">
        <f>IFERROR(VLOOKUP(T1622,Baggrundsark!C1623:F3621,2,FALSE),"")</f>
        <v/>
      </c>
      <c r="B1622" s="39" t="str">
        <f>IFERROR(VLOOKUP(T1622,Baggrundsark!C1623:F3621,3,FALSE),"")</f>
        <v/>
      </c>
      <c r="C1622" s="39" t="str">
        <f>IFERROR(VLOOKUP(T1622,Baggrundsark!C1623:F3621,4,FALSE),"")</f>
        <v/>
      </c>
      <c r="D1622" s="33"/>
      <c r="E1622" s="33"/>
      <c r="F1622" s="34"/>
      <c r="G1622" s="35"/>
      <c r="H1622" s="25"/>
      <c r="I1622" s="33"/>
      <c r="J1622" s="33"/>
      <c r="K1622" s="33"/>
      <c r="L1622" s="33"/>
      <c r="M1622" s="27"/>
      <c r="N1622" s="64" t="str">
        <f t="shared" si="75"/>
        <v/>
      </c>
      <c r="O1622" s="64" t="str">
        <f t="shared" si="76"/>
        <v/>
      </c>
      <c r="P1622" s="64">
        <f t="shared" si="77"/>
        <v>13</v>
      </c>
      <c r="Q1622" s="65"/>
      <c r="R1622" s="54" t="str" cm="1">
        <f t="array" ref="R1622">IFERROR(_xlfn.IFS(N1622=5,"Gru",O1622=7,"de",P1622=13,"tom"),"Fejl")</f>
        <v>tom</v>
      </c>
      <c r="S1622" s="54"/>
      <c r="T1622" s="53">
        <v>1621</v>
      </c>
    </row>
    <row r="1623" spans="1:20" ht="15.75" x14ac:dyDescent="0.25">
      <c r="A1623" s="39" t="str">
        <f>IFERROR(VLOOKUP(T1623,Baggrundsark!C1624:F3622,2,FALSE),"")</f>
        <v/>
      </c>
      <c r="B1623" s="39" t="str">
        <f>IFERROR(VLOOKUP(T1623,Baggrundsark!C1624:F3622,3,FALSE),"")</f>
        <v/>
      </c>
      <c r="C1623" s="39" t="str">
        <f>IFERROR(VLOOKUP(T1623,Baggrundsark!C1624:F3622,4,FALSE),"")</f>
        <v/>
      </c>
      <c r="D1623" s="33"/>
      <c r="E1623" s="33"/>
      <c r="F1623" s="34"/>
      <c r="G1623" s="35"/>
      <c r="H1623" s="25"/>
      <c r="I1623" s="33"/>
      <c r="J1623" s="33"/>
      <c r="K1623" s="33"/>
      <c r="L1623" s="33"/>
      <c r="M1623" s="27"/>
      <c r="N1623" s="64" t="str">
        <f t="shared" si="75"/>
        <v/>
      </c>
      <c r="O1623" s="64" t="str">
        <f t="shared" si="76"/>
        <v/>
      </c>
      <c r="P1623" s="64">
        <f t="shared" si="77"/>
        <v>13</v>
      </c>
      <c r="Q1623" s="65"/>
      <c r="R1623" s="54" t="str" cm="1">
        <f t="array" ref="R1623">IFERROR(_xlfn.IFS(N1623=5,"Gru",O1623=7,"de",P1623=13,"tom"),"Fejl")</f>
        <v>tom</v>
      </c>
      <c r="S1623" s="54"/>
      <c r="T1623" s="53">
        <v>1622</v>
      </c>
    </row>
    <row r="1624" spans="1:20" ht="15.75" x14ac:dyDescent="0.25">
      <c r="A1624" s="39" t="str">
        <f>IFERROR(VLOOKUP(T1624,Baggrundsark!C1625:F3623,2,FALSE),"")</f>
        <v/>
      </c>
      <c r="B1624" s="39" t="str">
        <f>IFERROR(VLOOKUP(T1624,Baggrundsark!C1625:F3623,3,FALSE),"")</f>
        <v/>
      </c>
      <c r="C1624" s="39" t="str">
        <f>IFERROR(VLOOKUP(T1624,Baggrundsark!C1625:F3623,4,FALSE),"")</f>
        <v/>
      </c>
      <c r="D1624" s="33"/>
      <c r="E1624" s="33"/>
      <c r="F1624" s="34"/>
      <c r="G1624" s="35"/>
      <c r="H1624" s="25"/>
      <c r="I1624" s="33"/>
      <c r="J1624" s="33"/>
      <c r="K1624" s="33"/>
      <c r="L1624" s="33"/>
      <c r="M1624" s="27"/>
      <c r="N1624" s="64" t="str">
        <f t="shared" si="75"/>
        <v/>
      </c>
      <c r="O1624" s="64" t="str">
        <f t="shared" si="76"/>
        <v/>
      </c>
      <c r="P1624" s="64">
        <f t="shared" si="77"/>
        <v>13</v>
      </c>
      <c r="Q1624" s="65"/>
      <c r="R1624" s="54" t="str" cm="1">
        <f t="array" ref="R1624">IFERROR(_xlfn.IFS(N1624=5,"Gru",O1624=7,"de",P1624=13,"tom"),"Fejl")</f>
        <v>tom</v>
      </c>
      <c r="S1624" s="54"/>
      <c r="T1624" s="53">
        <v>1623</v>
      </c>
    </row>
    <row r="1625" spans="1:20" ht="15.75" x14ac:dyDescent="0.25">
      <c r="A1625" s="39" t="str">
        <f>IFERROR(VLOOKUP(T1625,Baggrundsark!C1626:F3624,2,FALSE),"")</f>
        <v/>
      </c>
      <c r="B1625" s="39" t="str">
        <f>IFERROR(VLOOKUP(T1625,Baggrundsark!C1626:F3624,3,FALSE),"")</f>
        <v/>
      </c>
      <c r="C1625" s="39" t="str">
        <f>IFERROR(VLOOKUP(T1625,Baggrundsark!C1626:F3624,4,FALSE),"")</f>
        <v/>
      </c>
      <c r="D1625" s="33"/>
      <c r="E1625" s="33"/>
      <c r="F1625" s="34"/>
      <c r="G1625" s="35"/>
      <c r="H1625" s="25"/>
      <c r="I1625" s="33"/>
      <c r="J1625" s="33"/>
      <c r="K1625" s="33"/>
      <c r="L1625" s="33"/>
      <c r="M1625" s="27"/>
      <c r="N1625" s="64" t="str">
        <f t="shared" si="75"/>
        <v/>
      </c>
      <c r="O1625" s="64" t="str">
        <f t="shared" si="76"/>
        <v/>
      </c>
      <c r="P1625" s="64">
        <f t="shared" si="77"/>
        <v>13</v>
      </c>
      <c r="Q1625" s="65"/>
      <c r="R1625" s="54" t="str" cm="1">
        <f t="array" ref="R1625">IFERROR(_xlfn.IFS(N1625=5,"Gru",O1625=7,"de",P1625=13,"tom"),"Fejl")</f>
        <v>tom</v>
      </c>
      <c r="S1625" s="54"/>
      <c r="T1625" s="53">
        <v>1624</v>
      </c>
    </row>
    <row r="1626" spans="1:20" ht="15.75" x14ac:dyDescent="0.25">
      <c r="A1626" s="39" t="str">
        <f>IFERROR(VLOOKUP(T1626,Baggrundsark!C1627:F3625,2,FALSE),"")</f>
        <v/>
      </c>
      <c r="B1626" s="39" t="str">
        <f>IFERROR(VLOOKUP(T1626,Baggrundsark!C1627:F3625,3,FALSE),"")</f>
        <v/>
      </c>
      <c r="C1626" s="39" t="str">
        <f>IFERROR(VLOOKUP(T1626,Baggrundsark!C1627:F3625,4,FALSE),"")</f>
        <v/>
      </c>
      <c r="D1626" s="33"/>
      <c r="E1626" s="33"/>
      <c r="F1626" s="34"/>
      <c r="G1626" s="35"/>
      <c r="H1626" s="25"/>
      <c r="I1626" s="33"/>
      <c r="J1626" s="33"/>
      <c r="K1626" s="33"/>
      <c r="L1626" s="33"/>
      <c r="M1626" s="27"/>
      <c r="N1626" s="64" t="str">
        <f t="shared" si="75"/>
        <v/>
      </c>
      <c r="O1626" s="64" t="str">
        <f t="shared" si="76"/>
        <v/>
      </c>
      <c r="P1626" s="64">
        <f t="shared" si="77"/>
        <v>13</v>
      </c>
      <c r="Q1626" s="65"/>
      <c r="R1626" s="54" t="str" cm="1">
        <f t="array" ref="R1626">IFERROR(_xlfn.IFS(N1626=5,"Gru",O1626=7,"de",P1626=13,"tom"),"Fejl")</f>
        <v>tom</v>
      </c>
      <c r="S1626" s="54"/>
      <c r="T1626" s="53">
        <v>1625</v>
      </c>
    </row>
    <row r="1627" spans="1:20" ht="15.75" x14ac:dyDescent="0.25">
      <c r="A1627" s="39" t="str">
        <f>IFERROR(VLOOKUP(T1627,Baggrundsark!C1628:F3626,2,FALSE),"")</f>
        <v/>
      </c>
      <c r="B1627" s="39" t="str">
        <f>IFERROR(VLOOKUP(T1627,Baggrundsark!C1628:F3626,3,FALSE),"")</f>
        <v/>
      </c>
      <c r="C1627" s="39" t="str">
        <f>IFERROR(VLOOKUP(T1627,Baggrundsark!C1628:F3626,4,FALSE),"")</f>
        <v/>
      </c>
      <c r="D1627" s="33"/>
      <c r="E1627" s="33"/>
      <c r="F1627" s="34"/>
      <c r="G1627" s="35"/>
      <c r="H1627" s="25"/>
      <c r="I1627" s="33"/>
      <c r="J1627" s="33"/>
      <c r="K1627" s="33"/>
      <c r="L1627" s="33"/>
      <c r="M1627" s="27"/>
      <c r="N1627" s="64" t="str">
        <f t="shared" si="75"/>
        <v/>
      </c>
      <c r="O1627" s="64" t="str">
        <f t="shared" si="76"/>
        <v/>
      </c>
      <c r="P1627" s="64">
        <f t="shared" si="77"/>
        <v>13</v>
      </c>
      <c r="Q1627" s="65"/>
      <c r="R1627" s="54" t="str" cm="1">
        <f t="array" ref="R1627">IFERROR(_xlfn.IFS(N1627=5,"Gru",O1627=7,"de",P1627=13,"tom"),"Fejl")</f>
        <v>tom</v>
      </c>
      <c r="S1627" s="54"/>
      <c r="T1627" s="53">
        <v>1626</v>
      </c>
    </row>
    <row r="1628" spans="1:20" ht="15.75" x14ac:dyDescent="0.25">
      <c r="A1628" s="39" t="str">
        <f>IFERROR(VLOOKUP(T1628,Baggrundsark!C1629:F3627,2,FALSE),"")</f>
        <v/>
      </c>
      <c r="B1628" s="39" t="str">
        <f>IFERROR(VLOOKUP(T1628,Baggrundsark!C1629:F3627,3,FALSE),"")</f>
        <v/>
      </c>
      <c r="C1628" s="39" t="str">
        <f>IFERROR(VLOOKUP(T1628,Baggrundsark!C1629:F3627,4,FALSE),"")</f>
        <v/>
      </c>
      <c r="D1628" s="33"/>
      <c r="E1628" s="33"/>
      <c r="F1628" s="34"/>
      <c r="G1628" s="35"/>
      <c r="H1628" s="25"/>
      <c r="I1628" s="33"/>
      <c r="J1628" s="33"/>
      <c r="K1628" s="33"/>
      <c r="L1628" s="33"/>
      <c r="M1628" s="27"/>
      <c r="N1628" s="64" t="str">
        <f t="shared" si="75"/>
        <v/>
      </c>
      <c r="O1628" s="64" t="str">
        <f t="shared" si="76"/>
        <v/>
      </c>
      <c r="P1628" s="64">
        <f t="shared" si="77"/>
        <v>13</v>
      </c>
      <c r="Q1628" s="65"/>
      <c r="R1628" s="54" t="str" cm="1">
        <f t="array" ref="R1628">IFERROR(_xlfn.IFS(N1628=5,"Gru",O1628=7,"de",P1628=13,"tom"),"Fejl")</f>
        <v>tom</v>
      </c>
      <c r="S1628" s="54"/>
      <c r="T1628" s="53">
        <v>1627</v>
      </c>
    </row>
    <row r="1629" spans="1:20" ht="15.75" x14ac:dyDescent="0.25">
      <c r="A1629" s="39" t="str">
        <f>IFERROR(VLOOKUP(T1629,Baggrundsark!C1630:F3628,2,FALSE),"")</f>
        <v/>
      </c>
      <c r="B1629" s="39" t="str">
        <f>IFERROR(VLOOKUP(T1629,Baggrundsark!C1630:F3628,3,FALSE),"")</f>
        <v/>
      </c>
      <c r="C1629" s="39" t="str">
        <f>IFERROR(VLOOKUP(T1629,Baggrundsark!C1630:F3628,4,FALSE),"")</f>
        <v/>
      </c>
      <c r="D1629" s="33"/>
      <c r="E1629" s="33"/>
      <c r="F1629" s="34"/>
      <c r="G1629" s="35"/>
      <c r="H1629" s="25"/>
      <c r="I1629" s="33"/>
      <c r="J1629" s="33"/>
      <c r="K1629" s="33"/>
      <c r="L1629" s="33"/>
      <c r="M1629" s="27"/>
      <c r="N1629" s="64" t="str">
        <f t="shared" si="75"/>
        <v/>
      </c>
      <c r="O1629" s="64" t="str">
        <f t="shared" si="76"/>
        <v/>
      </c>
      <c r="P1629" s="64">
        <f t="shared" si="77"/>
        <v>13</v>
      </c>
      <c r="Q1629" s="65"/>
      <c r="R1629" s="54" t="str" cm="1">
        <f t="array" ref="R1629">IFERROR(_xlfn.IFS(N1629=5,"Gru",O1629=7,"de",P1629=13,"tom"),"Fejl")</f>
        <v>tom</v>
      </c>
      <c r="S1629" s="54"/>
      <c r="T1629" s="53">
        <v>1628</v>
      </c>
    </row>
    <row r="1630" spans="1:20" ht="15.75" x14ac:dyDescent="0.25">
      <c r="A1630" s="39" t="str">
        <f>IFERROR(VLOOKUP(T1630,Baggrundsark!C1631:F3629,2,FALSE),"")</f>
        <v/>
      </c>
      <c r="B1630" s="39" t="str">
        <f>IFERROR(VLOOKUP(T1630,Baggrundsark!C1631:F3629,3,FALSE),"")</f>
        <v/>
      </c>
      <c r="C1630" s="39" t="str">
        <f>IFERROR(VLOOKUP(T1630,Baggrundsark!C1631:F3629,4,FALSE),"")</f>
        <v/>
      </c>
      <c r="D1630" s="33"/>
      <c r="E1630" s="33"/>
      <c r="F1630" s="34"/>
      <c r="G1630" s="35"/>
      <c r="H1630" s="25"/>
      <c r="I1630" s="33"/>
      <c r="J1630" s="33"/>
      <c r="K1630" s="33"/>
      <c r="L1630" s="33"/>
      <c r="M1630" s="27"/>
      <c r="N1630" s="64" t="str">
        <f t="shared" si="75"/>
        <v/>
      </c>
      <c r="O1630" s="64" t="str">
        <f t="shared" si="76"/>
        <v/>
      </c>
      <c r="P1630" s="64">
        <f t="shared" si="77"/>
        <v>13</v>
      </c>
      <c r="Q1630" s="65"/>
      <c r="R1630" s="54" t="str" cm="1">
        <f t="array" ref="R1630">IFERROR(_xlfn.IFS(N1630=5,"Gru",O1630=7,"de",P1630=13,"tom"),"Fejl")</f>
        <v>tom</v>
      </c>
      <c r="S1630" s="54"/>
      <c r="T1630" s="53">
        <v>1629</v>
      </c>
    </row>
    <row r="1631" spans="1:20" ht="15.75" x14ac:dyDescent="0.25">
      <c r="A1631" s="39" t="str">
        <f>IFERROR(VLOOKUP(T1631,Baggrundsark!C1632:F3630,2,FALSE),"")</f>
        <v/>
      </c>
      <c r="B1631" s="39" t="str">
        <f>IFERROR(VLOOKUP(T1631,Baggrundsark!C1632:F3630,3,FALSE),"")</f>
        <v/>
      </c>
      <c r="C1631" s="39" t="str">
        <f>IFERROR(VLOOKUP(T1631,Baggrundsark!C1632:F3630,4,FALSE),"")</f>
        <v/>
      </c>
      <c r="D1631" s="33"/>
      <c r="E1631" s="33"/>
      <c r="F1631" s="34"/>
      <c r="G1631" s="35"/>
      <c r="H1631" s="25"/>
      <c r="I1631" s="33"/>
      <c r="J1631" s="33"/>
      <c r="K1631" s="33"/>
      <c r="L1631" s="33"/>
      <c r="M1631" s="27"/>
      <c r="N1631" s="64" t="str">
        <f t="shared" si="75"/>
        <v/>
      </c>
      <c r="O1631" s="64" t="str">
        <f t="shared" si="76"/>
        <v/>
      </c>
      <c r="P1631" s="64">
        <f t="shared" si="77"/>
        <v>13</v>
      </c>
      <c r="Q1631" s="65"/>
      <c r="R1631" s="54" t="str" cm="1">
        <f t="array" ref="R1631">IFERROR(_xlfn.IFS(N1631=5,"Gru",O1631=7,"de",P1631=13,"tom"),"Fejl")</f>
        <v>tom</v>
      </c>
      <c r="S1631" s="54"/>
      <c r="T1631" s="53">
        <v>1630</v>
      </c>
    </row>
    <row r="1632" spans="1:20" ht="15.75" x14ac:dyDescent="0.25">
      <c r="A1632" s="39" t="str">
        <f>IFERROR(VLOOKUP(T1632,Baggrundsark!C1633:F3631,2,FALSE),"")</f>
        <v/>
      </c>
      <c r="B1632" s="39" t="str">
        <f>IFERROR(VLOOKUP(T1632,Baggrundsark!C1633:F3631,3,FALSE),"")</f>
        <v/>
      </c>
      <c r="C1632" s="39" t="str">
        <f>IFERROR(VLOOKUP(T1632,Baggrundsark!C1633:F3631,4,FALSE),"")</f>
        <v/>
      </c>
      <c r="D1632" s="33"/>
      <c r="E1632" s="33"/>
      <c r="F1632" s="34"/>
      <c r="G1632" s="35"/>
      <c r="H1632" s="25"/>
      <c r="I1632" s="33"/>
      <c r="J1632" s="33"/>
      <c r="K1632" s="33"/>
      <c r="L1632" s="33"/>
      <c r="M1632" s="27"/>
      <c r="N1632" s="64" t="str">
        <f t="shared" si="75"/>
        <v/>
      </c>
      <c r="O1632" s="64" t="str">
        <f t="shared" si="76"/>
        <v/>
      </c>
      <c r="P1632" s="64">
        <f t="shared" si="77"/>
        <v>13</v>
      </c>
      <c r="Q1632" s="65"/>
      <c r="R1632" s="54" t="str" cm="1">
        <f t="array" ref="R1632">IFERROR(_xlfn.IFS(N1632=5,"Gru",O1632=7,"de",P1632=13,"tom"),"Fejl")</f>
        <v>tom</v>
      </c>
      <c r="S1632" s="54"/>
      <c r="T1632" s="53">
        <v>1631</v>
      </c>
    </row>
    <row r="1633" spans="1:20" ht="15.75" x14ac:dyDescent="0.25">
      <c r="A1633" s="39" t="str">
        <f>IFERROR(VLOOKUP(T1633,Baggrundsark!C1634:F3632,2,FALSE),"")</f>
        <v/>
      </c>
      <c r="B1633" s="39" t="str">
        <f>IFERROR(VLOOKUP(T1633,Baggrundsark!C1634:F3632,3,FALSE),"")</f>
        <v/>
      </c>
      <c r="C1633" s="39" t="str">
        <f>IFERROR(VLOOKUP(T1633,Baggrundsark!C1634:F3632,4,FALSE),"")</f>
        <v/>
      </c>
      <c r="D1633" s="33"/>
      <c r="E1633" s="33"/>
      <c r="F1633" s="34"/>
      <c r="G1633" s="35"/>
      <c r="H1633" s="25"/>
      <c r="I1633" s="33"/>
      <c r="J1633" s="33"/>
      <c r="K1633" s="33"/>
      <c r="L1633" s="33"/>
      <c r="M1633" s="27"/>
      <c r="N1633" s="64" t="str">
        <f t="shared" si="75"/>
        <v/>
      </c>
      <c r="O1633" s="64" t="str">
        <f t="shared" si="76"/>
        <v/>
      </c>
      <c r="P1633" s="64">
        <f t="shared" si="77"/>
        <v>13</v>
      </c>
      <c r="Q1633" s="65"/>
      <c r="R1633" s="54" t="str" cm="1">
        <f t="array" ref="R1633">IFERROR(_xlfn.IFS(N1633=5,"Gru",O1633=7,"de",P1633=13,"tom"),"Fejl")</f>
        <v>tom</v>
      </c>
      <c r="S1633" s="54"/>
      <c r="T1633" s="53">
        <v>1632</v>
      </c>
    </row>
    <row r="1634" spans="1:20" ht="15.75" x14ac:dyDescent="0.25">
      <c r="A1634" s="39" t="str">
        <f>IFERROR(VLOOKUP(T1634,Baggrundsark!C1635:F3633,2,FALSE),"")</f>
        <v/>
      </c>
      <c r="B1634" s="39" t="str">
        <f>IFERROR(VLOOKUP(T1634,Baggrundsark!C1635:F3633,3,FALSE),"")</f>
        <v/>
      </c>
      <c r="C1634" s="39" t="str">
        <f>IFERROR(VLOOKUP(T1634,Baggrundsark!C1635:F3633,4,FALSE),"")</f>
        <v/>
      </c>
      <c r="D1634" s="33"/>
      <c r="E1634" s="33"/>
      <c r="F1634" s="34"/>
      <c r="G1634" s="35"/>
      <c r="H1634" s="25"/>
      <c r="I1634" s="33"/>
      <c r="J1634" s="33"/>
      <c r="K1634" s="33"/>
      <c r="L1634" s="33"/>
      <c r="M1634" s="27"/>
      <c r="N1634" s="64" t="str">
        <f t="shared" si="75"/>
        <v/>
      </c>
      <c r="O1634" s="64" t="str">
        <f t="shared" si="76"/>
        <v/>
      </c>
      <c r="P1634" s="64">
        <f t="shared" si="77"/>
        <v>13</v>
      </c>
      <c r="Q1634" s="65"/>
      <c r="R1634" s="54" t="str" cm="1">
        <f t="array" ref="R1634">IFERROR(_xlfn.IFS(N1634=5,"Gru",O1634=7,"de",P1634=13,"tom"),"Fejl")</f>
        <v>tom</v>
      </c>
      <c r="S1634" s="54"/>
      <c r="T1634" s="53">
        <v>1633</v>
      </c>
    </row>
    <row r="1635" spans="1:20" ht="15.75" x14ac:dyDescent="0.25">
      <c r="A1635" s="39" t="str">
        <f>IFERROR(VLOOKUP(T1635,Baggrundsark!C1636:F3634,2,FALSE),"")</f>
        <v/>
      </c>
      <c r="B1635" s="39" t="str">
        <f>IFERROR(VLOOKUP(T1635,Baggrundsark!C1636:F3634,3,FALSE),"")</f>
        <v/>
      </c>
      <c r="C1635" s="39" t="str">
        <f>IFERROR(VLOOKUP(T1635,Baggrundsark!C1636:F3634,4,FALSE),"")</f>
        <v/>
      </c>
      <c r="D1635" s="33"/>
      <c r="E1635" s="33"/>
      <c r="F1635" s="34"/>
      <c r="G1635" s="35"/>
      <c r="H1635" s="25"/>
      <c r="I1635" s="33"/>
      <c r="J1635" s="33"/>
      <c r="K1635" s="33"/>
      <c r="L1635" s="33"/>
      <c r="M1635" s="27"/>
      <c r="N1635" s="64" t="str">
        <f t="shared" si="75"/>
        <v/>
      </c>
      <c r="O1635" s="64" t="str">
        <f t="shared" si="76"/>
        <v/>
      </c>
      <c r="P1635" s="64">
        <f t="shared" si="77"/>
        <v>13</v>
      </c>
      <c r="Q1635" s="65"/>
      <c r="R1635" s="54" t="str" cm="1">
        <f t="array" ref="R1635">IFERROR(_xlfn.IFS(N1635=5,"Gru",O1635=7,"de",P1635=13,"tom"),"Fejl")</f>
        <v>tom</v>
      </c>
      <c r="S1635" s="54"/>
      <c r="T1635" s="53">
        <v>1634</v>
      </c>
    </row>
    <row r="1636" spans="1:20" ht="15.75" x14ac:dyDescent="0.25">
      <c r="A1636" s="39" t="str">
        <f>IFERROR(VLOOKUP(T1636,Baggrundsark!C1637:F3635,2,FALSE),"")</f>
        <v/>
      </c>
      <c r="B1636" s="39" t="str">
        <f>IFERROR(VLOOKUP(T1636,Baggrundsark!C1637:F3635,3,FALSE),"")</f>
        <v/>
      </c>
      <c r="C1636" s="39" t="str">
        <f>IFERROR(VLOOKUP(T1636,Baggrundsark!C1637:F3635,4,FALSE),"")</f>
        <v/>
      </c>
      <c r="D1636" s="33"/>
      <c r="E1636" s="33"/>
      <c r="F1636" s="34"/>
      <c r="G1636" s="35"/>
      <c r="H1636" s="25"/>
      <c r="I1636" s="33"/>
      <c r="J1636" s="33"/>
      <c r="K1636" s="33"/>
      <c r="L1636" s="33"/>
      <c r="M1636" s="27"/>
      <c r="N1636" s="64" t="str">
        <f t="shared" si="75"/>
        <v/>
      </c>
      <c r="O1636" s="64" t="str">
        <f t="shared" si="76"/>
        <v/>
      </c>
      <c r="P1636" s="64">
        <f t="shared" si="77"/>
        <v>13</v>
      </c>
      <c r="Q1636" s="65"/>
      <c r="R1636" s="54" t="str" cm="1">
        <f t="array" ref="R1636">IFERROR(_xlfn.IFS(N1636=5,"Gru",O1636=7,"de",P1636=13,"tom"),"Fejl")</f>
        <v>tom</v>
      </c>
      <c r="S1636" s="54"/>
      <c r="T1636" s="53">
        <v>1635</v>
      </c>
    </row>
    <row r="1637" spans="1:20" ht="15.75" x14ac:dyDescent="0.25">
      <c r="A1637" s="39" t="str">
        <f>IFERROR(VLOOKUP(T1637,Baggrundsark!C1638:F3636,2,FALSE),"")</f>
        <v/>
      </c>
      <c r="B1637" s="39" t="str">
        <f>IFERROR(VLOOKUP(T1637,Baggrundsark!C1638:F3636,3,FALSE),"")</f>
        <v/>
      </c>
      <c r="C1637" s="39" t="str">
        <f>IFERROR(VLOOKUP(T1637,Baggrundsark!C1638:F3636,4,FALSE),"")</f>
        <v/>
      </c>
      <c r="D1637" s="33"/>
      <c r="E1637" s="33"/>
      <c r="F1637" s="34"/>
      <c r="G1637" s="35"/>
      <c r="H1637" s="25"/>
      <c r="I1637" s="33"/>
      <c r="J1637" s="33"/>
      <c r="K1637" s="33"/>
      <c r="L1637" s="33"/>
      <c r="M1637" s="27"/>
      <c r="N1637" s="64" t="str">
        <f t="shared" si="75"/>
        <v/>
      </c>
      <c r="O1637" s="64" t="str">
        <f t="shared" si="76"/>
        <v/>
      </c>
      <c r="P1637" s="64">
        <f t="shared" si="77"/>
        <v>13</v>
      </c>
      <c r="Q1637" s="65"/>
      <c r="R1637" s="54" t="str" cm="1">
        <f t="array" ref="R1637">IFERROR(_xlfn.IFS(N1637=5,"Gru",O1637=7,"de",P1637=13,"tom"),"Fejl")</f>
        <v>tom</v>
      </c>
      <c r="S1637" s="54"/>
      <c r="T1637" s="53">
        <v>1636</v>
      </c>
    </row>
    <row r="1638" spans="1:20" ht="15.75" x14ac:dyDescent="0.25">
      <c r="A1638" s="39" t="str">
        <f>IFERROR(VLOOKUP(T1638,Baggrundsark!C1639:F3637,2,FALSE),"")</f>
        <v/>
      </c>
      <c r="B1638" s="39" t="str">
        <f>IFERROR(VLOOKUP(T1638,Baggrundsark!C1639:F3637,3,FALSE),"")</f>
        <v/>
      </c>
      <c r="C1638" s="39" t="str">
        <f>IFERROR(VLOOKUP(T1638,Baggrundsark!C1639:F3637,4,FALSE),"")</f>
        <v/>
      </c>
      <c r="D1638" s="33"/>
      <c r="E1638" s="33"/>
      <c r="F1638" s="34"/>
      <c r="G1638" s="35"/>
      <c r="H1638" s="25"/>
      <c r="I1638" s="33"/>
      <c r="J1638" s="33"/>
      <c r="K1638" s="33"/>
      <c r="L1638" s="33"/>
      <c r="M1638" s="27"/>
      <c r="N1638" s="64" t="str">
        <f t="shared" si="75"/>
        <v/>
      </c>
      <c r="O1638" s="64" t="str">
        <f t="shared" si="76"/>
        <v/>
      </c>
      <c r="P1638" s="64">
        <f t="shared" si="77"/>
        <v>13</v>
      </c>
      <c r="Q1638" s="65"/>
      <c r="R1638" s="54" t="str" cm="1">
        <f t="array" ref="R1638">IFERROR(_xlfn.IFS(N1638=5,"Gru",O1638=7,"de",P1638=13,"tom"),"Fejl")</f>
        <v>tom</v>
      </c>
      <c r="S1638" s="54"/>
      <c r="T1638" s="53">
        <v>1637</v>
      </c>
    </row>
    <row r="1639" spans="1:20" ht="15.75" x14ac:dyDescent="0.25">
      <c r="A1639" s="39" t="str">
        <f>IFERROR(VLOOKUP(T1639,Baggrundsark!C1640:F3638,2,FALSE),"")</f>
        <v/>
      </c>
      <c r="B1639" s="39" t="str">
        <f>IFERROR(VLOOKUP(T1639,Baggrundsark!C1640:F3638,3,FALSE),"")</f>
        <v/>
      </c>
      <c r="C1639" s="39" t="str">
        <f>IFERROR(VLOOKUP(T1639,Baggrundsark!C1640:F3638,4,FALSE),"")</f>
        <v/>
      </c>
      <c r="D1639" s="33"/>
      <c r="E1639" s="33"/>
      <c r="F1639" s="34"/>
      <c r="G1639" s="35"/>
      <c r="H1639" s="25"/>
      <c r="I1639" s="33"/>
      <c r="J1639" s="33"/>
      <c r="K1639" s="33"/>
      <c r="L1639" s="33"/>
      <c r="M1639" s="27"/>
      <c r="N1639" s="64" t="str">
        <f t="shared" si="75"/>
        <v/>
      </c>
      <c r="O1639" s="64" t="str">
        <f t="shared" si="76"/>
        <v/>
      </c>
      <c r="P1639" s="64">
        <f t="shared" si="77"/>
        <v>13</v>
      </c>
      <c r="Q1639" s="65"/>
      <c r="R1639" s="54" t="str" cm="1">
        <f t="array" ref="R1639">IFERROR(_xlfn.IFS(N1639=5,"Gru",O1639=7,"de",P1639=13,"tom"),"Fejl")</f>
        <v>tom</v>
      </c>
      <c r="S1639" s="54"/>
      <c r="T1639" s="53">
        <v>1638</v>
      </c>
    </row>
    <row r="1640" spans="1:20" ht="15.75" x14ac:dyDescent="0.25">
      <c r="A1640" s="39" t="str">
        <f>IFERROR(VLOOKUP(T1640,Baggrundsark!C1641:F3639,2,FALSE),"")</f>
        <v/>
      </c>
      <c r="B1640" s="39" t="str">
        <f>IFERROR(VLOOKUP(T1640,Baggrundsark!C1641:F3639,3,FALSE),"")</f>
        <v/>
      </c>
      <c r="C1640" s="39" t="str">
        <f>IFERROR(VLOOKUP(T1640,Baggrundsark!C1641:F3639,4,FALSE),"")</f>
        <v/>
      </c>
      <c r="D1640" s="33"/>
      <c r="E1640" s="33"/>
      <c r="F1640" s="34"/>
      <c r="G1640" s="35"/>
      <c r="H1640" s="25"/>
      <c r="I1640" s="33"/>
      <c r="J1640" s="33"/>
      <c r="K1640" s="33"/>
      <c r="L1640" s="33"/>
      <c r="M1640" s="27"/>
      <c r="N1640" s="64" t="str">
        <f t="shared" si="75"/>
        <v/>
      </c>
      <c r="O1640" s="64" t="str">
        <f t="shared" si="76"/>
        <v/>
      </c>
      <c r="P1640" s="64">
        <f t="shared" si="77"/>
        <v>13</v>
      </c>
      <c r="Q1640" s="65"/>
      <c r="R1640" s="54" t="str" cm="1">
        <f t="array" ref="R1640">IFERROR(_xlfn.IFS(N1640=5,"Gru",O1640=7,"de",P1640=13,"tom"),"Fejl")</f>
        <v>tom</v>
      </c>
      <c r="S1640" s="54"/>
      <c r="T1640" s="53">
        <v>1639</v>
      </c>
    </row>
    <row r="1641" spans="1:20" ht="15.75" x14ac:dyDescent="0.25">
      <c r="A1641" s="39" t="str">
        <f>IFERROR(VLOOKUP(T1641,Baggrundsark!C1642:F3640,2,FALSE),"")</f>
        <v/>
      </c>
      <c r="B1641" s="39" t="str">
        <f>IFERROR(VLOOKUP(T1641,Baggrundsark!C1642:F3640,3,FALSE),"")</f>
        <v/>
      </c>
      <c r="C1641" s="39" t="str">
        <f>IFERROR(VLOOKUP(T1641,Baggrundsark!C1642:F3640,4,FALSE),"")</f>
        <v/>
      </c>
      <c r="D1641" s="33"/>
      <c r="E1641" s="33"/>
      <c r="F1641" s="34"/>
      <c r="G1641" s="35"/>
      <c r="H1641" s="25"/>
      <c r="I1641" s="33"/>
      <c r="J1641" s="33"/>
      <c r="K1641" s="33"/>
      <c r="L1641" s="33"/>
      <c r="M1641" s="27"/>
      <c r="N1641" s="64" t="str">
        <f t="shared" si="75"/>
        <v/>
      </c>
      <c r="O1641" s="64" t="str">
        <f t="shared" si="76"/>
        <v/>
      </c>
      <c r="P1641" s="64">
        <f t="shared" si="77"/>
        <v>13</v>
      </c>
      <c r="Q1641" s="65"/>
      <c r="R1641" s="54" t="str" cm="1">
        <f t="array" ref="R1641">IFERROR(_xlfn.IFS(N1641=5,"Gru",O1641=7,"de",P1641=13,"tom"),"Fejl")</f>
        <v>tom</v>
      </c>
      <c r="S1641" s="54"/>
      <c r="T1641" s="53">
        <v>1640</v>
      </c>
    </row>
    <row r="1642" spans="1:20" ht="15.75" x14ac:dyDescent="0.25">
      <c r="A1642" s="39" t="str">
        <f>IFERROR(VLOOKUP(T1642,Baggrundsark!C1643:F3641,2,FALSE),"")</f>
        <v/>
      </c>
      <c r="B1642" s="39" t="str">
        <f>IFERROR(VLOOKUP(T1642,Baggrundsark!C1643:F3641,3,FALSE),"")</f>
        <v/>
      </c>
      <c r="C1642" s="39" t="str">
        <f>IFERROR(VLOOKUP(T1642,Baggrundsark!C1643:F3641,4,FALSE),"")</f>
        <v/>
      </c>
      <c r="D1642" s="33"/>
      <c r="E1642" s="33"/>
      <c r="F1642" s="34"/>
      <c r="G1642" s="35"/>
      <c r="H1642" s="25"/>
      <c r="I1642" s="33"/>
      <c r="J1642" s="33"/>
      <c r="K1642" s="33"/>
      <c r="L1642" s="33"/>
      <c r="M1642" s="27"/>
      <c r="N1642" s="64" t="str">
        <f t="shared" si="75"/>
        <v/>
      </c>
      <c r="O1642" s="64" t="str">
        <f t="shared" si="76"/>
        <v/>
      </c>
      <c r="P1642" s="64">
        <f t="shared" si="77"/>
        <v>13</v>
      </c>
      <c r="Q1642" s="65"/>
      <c r="R1642" s="54" t="str" cm="1">
        <f t="array" ref="R1642">IFERROR(_xlfn.IFS(N1642=5,"Gru",O1642=7,"de",P1642=13,"tom"),"Fejl")</f>
        <v>tom</v>
      </c>
      <c r="S1642" s="54"/>
      <c r="T1642" s="53">
        <v>1641</v>
      </c>
    </row>
    <row r="1643" spans="1:20" ht="15.75" x14ac:dyDescent="0.25">
      <c r="A1643" s="39" t="str">
        <f>IFERROR(VLOOKUP(T1643,Baggrundsark!C1644:F3642,2,FALSE),"")</f>
        <v/>
      </c>
      <c r="B1643" s="39" t="str">
        <f>IFERROR(VLOOKUP(T1643,Baggrundsark!C1644:F3642,3,FALSE),"")</f>
        <v/>
      </c>
      <c r="C1643" s="39" t="str">
        <f>IFERROR(VLOOKUP(T1643,Baggrundsark!C1644:F3642,4,FALSE),"")</f>
        <v/>
      </c>
      <c r="D1643" s="33"/>
      <c r="E1643" s="33"/>
      <c r="F1643" s="34"/>
      <c r="G1643" s="35"/>
      <c r="H1643" s="25"/>
      <c r="I1643" s="33"/>
      <c r="J1643" s="33"/>
      <c r="K1643" s="33"/>
      <c r="L1643" s="33"/>
      <c r="M1643" s="27"/>
      <c r="N1643" s="64" t="str">
        <f t="shared" si="75"/>
        <v/>
      </c>
      <c r="O1643" s="64" t="str">
        <f t="shared" si="76"/>
        <v/>
      </c>
      <c r="P1643" s="64">
        <f t="shared" si="77"/>
        <v>13</v>
      </c>
      <c r="Q1643" s="65"/>
      <c r="R1643" s="54" t="str" cm="1">
        <f t="array" ref="R1643">IFERROR(_xlfn.IFS(N1643=5,"Gru",O1643=7,"de",P1643=13,"tom"),"Fejl")</f>
        <v>tom</v>
      </c>
      <c r="S1643" s="54"/>
      <c r="T1643" s="53">
        <v>1642</v>
      </c>
    </row>
    <row r="1644" spans="1:20" ht="15.75" x14ac:dyDescent="0.25">
      <c r="A1644" s="39" t="str">
        <f>IFERROR(VLOOKUP(T1644,Baggrundsark!C1645:F3643,2,FALSE),"")</f>
        <v/>
      </c>
      <c r="B1644" s="39" t="str">
        <f>IFERROR(VLOOKUP(T1644,Baggrundsark!C1645:F3643,3,FALSE),"")</f>
        <v/>
      </c>
      <c r="C1644" s="39" t="str">
        <f>IFERROR(VLOOKUP(T1644,Baggrundsark!C1645:F3643,4,FALSE),"")</f>
        <v/>
      </c>
      <c r="D1644" s="33"/>
      <c r="E1644" s="33"/>
      <c r="F1644" s="34"/>
      <c r="G1644" s="35"/>
      <c r="H1644" s="25"/>
      <c r="I1644" s="33"/>
      <c r="J1644" s="33"/>
      <c r="K1644" s="33"/>
      <c r="L1644" s="33"/>
      <c r="M1644" s="27"/>
      <c r="N1644" s="64" t="str">
        <f t="shared" si="75"/>
        <v/>
      </c>
      <c r="O1644" s="64" t="str">
        <f t="shared" si="76"/>
        <v/>
      </c>
      <c r="P1644" s="64">
        <f t="shared" si="77"/>
        <v>13</v>
      </c>
      <c r="Q1644" s="65"/>
      <c r="R1644" s="54" t="str" cm="1">
        <f t="array" ref="R1644">IFERROR(_xlfn.IFS(N1644=5,"Gru",O1644=7,"de",P1644=13,"tom"),"Fejl")</f>
        <v>tom</v>
      </c>
      <c r="S1644" s="54"/>
      <c r="T1644" s="53">
        <v>1643</v>
      </c>
    </row>
    <row r="1645" spans="1:20" ht="15.75" x14ac:dyDescent="0.25">
      <c r="A1645" s="39" t="str">
        <f>IFERROR(VLOOKUP(T1645,Baggrundsark!C1646:F3644,2,FALSE),"")</f>
        <v/>
      </c>
      <c r="B1645" s="39" t="str">
        <f>IFERROR(VLOOKUP(T1645,Baggrundsark!C1646:F3644,3,FALSE),"")</f>
        <v/>
      </c>
      <c r="C1645" s="39" t="str">
        <f>IFERROR(VLOOKUP(T1645,Baggrundsark!C1646:F3644,4,FALSE),"")</f>
        <v/>
      </c>
      <c r="D1645" s="33"/>
      <c r="E1645" s="33"/>
      <c r="F1645" s="34"/>
      <c r="G1645" s="35"/>
      <c r="H1645" s="25"/>
      <c r="I1645" s="33"/>
      <c r="J1645" s="33"/>
      <c r="K1645" s="33"/>
      <c r="L1645" s="33"/>
      <c r="M1645" s="27"/>
      <c r="N1645" s="64" t="str">
        <f t="shared" si="75"/>
        <v/>
      </c>
      <c r="O1645" s="64" t="str">
        <f t="shared" si="76"/>
        <v/>
      </c>
      <c r="P1645" s="64">
        <f t="shared" si="77"/>
        <v>13</v>
      </c>
      <c r="Q1645" s="65"/>
      <c r="R1645" s="54" t="str" cm="1">
        <f t="array" ref="R1645">IFERROR(_xlfn.IFS(N1645=5,"Gru",O1645=7,"de",P1645=13,"tom"),"Fejl")</f>
        <v>tom</v>
      </c>
      <c r="S1645" s="54"/>
      <c r="T1645" s="53">
        <v>1644</v>
      </c>
    </row>
    <row r="1646" spans="1:20" ht="15.75" x14ac:dyDescent="0.25">
      <c r="A1646" s="39" t="str">
        <f>IFERROR(VLOOKUP(T1646,Baggrundsark!C1647:F3645,2,FALSE),"")</f>
        <v/>
      </c>
      <c r="B1646" s="39" t="str">
        <f>IFERROR(VLOOKUP(T1646,Baggrundsark!C1647:F3645,3,FALSE),"")</f>
        <v/>
      </c>
      <c r="C1646" s="39" t="str">
        <f>IFERROR(VLOOKUP(T1646,Baggrundsark!C1647:F3645,4,FALSE),"")</f>
        <v/>
      </c>
      <c r="D1646" s="33"/>
      <c r="E1646" s="33"/>
      <c r="F1646" s="34"/>
      <c r="G1646" s="35"/>
      <c r="H1646" s="25"/>
      <c r="I1646" s="33"/>
      <c r="J1646" s="33"/>
      <c r="K1646" s="33"/>
      <c r="L1646" s="33"/>
      <c r="M1646" s="27"/>
      <c r="N1646" s="64" t="str">
        <f t="shared" si="75"/>
        <v/>
      </c>
      <c r="O1646" s="64" t="str">
        <f t="shared" si="76"/>
        <v/>
      </c>
      <c r="P1646" s="64">
        <f t="shared" si="77"/>
        <v>13</v>
      </c>
      <c r="Q1646" s="65"/>
      <c r="R1646" s="54" t="str" cm="1">
        <f t="array" ref="R1646">IFERROR(_xlfn.IFS(N1646=5,"Gru",O1646=7,"de",P1646=13,"tom"),"Fejl")</f>
        <v>tom</v>
      </c>
      <c r="S1646" s="54"/>
      <c r="T1646" s="53">
        <v>1645</v>
      </c>
    </row>
    <row r="1647" spans="1:20" ht="15.75" x14ac:dyDescent="0.25">
      <c r="A1647" s="39" t="str">
        <f>IFERROR(VLOOKUP(T1647,Baggrundsark!C1648:F3646,2,FALSE),"")</f>
        <v/>
      </c>
      <c r="B1647" s="39" t="str">
        <f>IFERROR(VLOOKUP(T1647,Baggrundsark!C1648:F3646,3,FALSE),"")</f>
        <v/>
      </c>
      <c r="C1647" s="39" t="str">
        <f>IFERROR(VLOOKUP(T1647,Baggrundsark!C1648:F3646,4,FALSE),"")</f>
        <v/>
      </c>
      <c r="D1647" s="33"/>
      <c r="E1647" s="33"/>
      <c r="F1647" s="34"/>
      <c r="G1647" s="35"/>
      <c r="H1647" s="25"/>
      <c r="I1647" s="33"/>
      <c r="J1647" s="33"/>
      <c r="K1647" s="33"/>
      <c r="L1647" s="33"/>
      <c r="M1647" s="27"/>
      <c r="N1647" s="64" t="str">
        <f t="shared" si="75"/>
        <v/>
      </c>
      <c r="O1647" s="64" t="str">
        <f t="shared" si="76"/>
        <v/>
      </c>
      <c r="P1647" s="64">
        <f t="shared" si="77"/>
        <v>13</v>
      </c>
      <c r="Q1647" s="65"/>
      <c r="R1647" s="54" t="str" cm="1">
        <f t="array" ref="R1647">IFERROR(_xlfn.IFS(N1647=5,"Gru",O1647=7,"de",P1647=13,"tom"),"Fejl")</f>
        <v>tom</v>
      </c>
      <c r="S1647" s="54"/>
      <c r="T1647" s="53">
        <v>1646</v>
      </c>
    </row>
    <row r="1648" spans="1:20" ht="15.75" x14ac:dyDescent="0.25">
      <c r="A1648" s="39" t="str">
        <f>IFERROR(VLOOKUP(T1648,Baggrundsark!C1649:F3647,2,FALSE),"")</f>
        <v/>
      </c>
      <c r="B1648" s="39" t="str">
        <f>IFERROR(VLOOKUP(T1648,Baggrundsark!C1649:F3647,3,FALSE),"")</f>
        <v/>
      </c>
      <c r="C1648" s="39" t="str">
        <f>IFERROR(VLOOKUP(T1648,Baggrundsark!C1649:F3647,4,FALSE),"")</f>
        <v/>
      </c>
      <c r="D1648" s="33"/>
      <c r="E1648" s="33"/>
      <c r="F1648" s="34"/>
      <c r="G1648" s="35"/>
      <c r="H1648" s="25"/>
      <c r="I1648" s="33"/>
      <c r="J1648" s="33"/>
      <c r="K1648" s="33"/>
      <c r="L1648" s="33"/>
      <c r="M1648" s="27"/>
      <c r="N1648" s="64" t="str">
        <f t="shared" si="75"/>
        <v/>
      </c>
      <c r="O1648" s="64" t="str">
        <f t="shared" si="76"/>
        <v/>
      </c>
      <c r="P1648" s="64">
        <f t="shared" si="77"/>
        <v>13</v>
      </c>
      <c r="Q1648" s="65"/>
      <c r="R1648" s="54" t="str" cm="1">
        <f t="array" ref="R1648">IFERROR(_xlfn.IFS(N1648=5,"Gru",O1648=7,"de",P1648=13,"tom"),"Fejl")</f>
        <v>tom</v>
      </c>
      <c r="S1648" s="54"/>
      <c r="T1648" s="53">
        <v>1647</v>
      </c>
    </row>
    <row r="1649" spans="1:20" ht="15.75" x14ac:dyDescent="0.25">
      <c r="A1649" s="39" t="str">
        <f>IFERROR(VLOOKUP(T1649,Baggrundsark!C1650:F3648,2,FALSE),"")</f>
        <v/>
      </c>
      <c r="B1649" s="39" t="str">
        <f>IFERROR(VLOOKUP(T1649,Baggrundsark!C1650:F3648,3,FALSE),"")</f>
        <v/>
      </c>
      <c r="C1649" s="39" t="str">
        <f>IFERROR(VLOOKUP(T1649,Baggrundsark!C1650:F3648,4,FALSE),"")</f>
        <v/>
      </c>
      <c r="D1649" s="33"/>
      <c r="E1649" s="33"/>
      <c r="F1649" s="34"/>
      <c r="G1649" s="35"/>
      <c r="H1649" s="25"/>
      <c r="I1649" s="33"/>
      <c r="J1649" s="33"/>
      <c r="K1649" s="33"/>
      <c r="L1649" s="33"/>
      <c r="M1649" s="27"/>
      <c r="N1649" s="64" t="str">
        <f t="shared" si="75"/>
        <v/>
      </c>
      <c r="O1649" s="64" t="str">
        <f t="shared" si="76"/>
        <v/>
      </c>
      <c r="P1649" s="64">
        <f t="shared" si="77"/>
        <v>13</v>
      </c>
      <c r="Q1649" s="65"/>
      <c r="R1649" s="54" t="str" cm="1">
        <f t="array" ref="R1649">IFERROR(_xlfn.IFS(N1649=5,"Gru",O1649=7,"de",P1649=13,"tom"),"Fejl")</f>
        <v>tom</v>
      </c>
      <c r="S1649" s="54"/>
      <c r="T1649" s="53">
        <v>1648</v>
      </c>
    </row>
    <row r="1650" spans="1:20" ht="15.75" x14ac:dyDescent="0.25">
      <c r="A1650" s="39" t="str">
        <f>IFERROR(VLOOKUP(T1650,Baggrundsark!C1651:F3649,2,FALSE),"")</f>
        <v/>
      </c>
      <c r="B1650" s="39" t="str">
        <f>IFERROR(VLOOKUP(T1650,Baggrundsark!C1651:F3649,3,FALSE),"")</f>
        <v/>
      </c>
      <c r="C1650" s="39" t="str">
        <f>IFERROR(VLOOKUP(T1650,Baggrundsark!C1651:F3649,4,FALSE),"")</f>
        <v/>
      </c>
      <c r="D1650" s="33"/>
      <c r="E1650" s="33"/>
      <c r="F1650" s="34"/>
      <c r="G1650" s="35"/>
      <c r="H1650" s="25"/>
      <c r="I1650" s="33"/>
      <c r="J1650" s="33"/>
      <c r="K1650" s="33"/>
      <c r="L1650" s="33"/>
      <c r="M1650" s="27"/>
      <c r="N1650" s="64" t="str">
        <f t="shared" si="75"/>
        <v/>
      </c>
      <c r="O1650" s="64" t="str">
        <f t="shared" si="76"/>
        <v/>
      </c>
      <c r="P1650" s="64">
        <f t="shared" si="77"/>
        <v>13</v>
      </c>
      <c r="Q1650" s="65"/>
      <c r="R1650" s="54" t="str" cm="1">
        <f t="array" ref="R1650">IFERROR(_xlfn.IFS(N1650=5,"Gru",O1650=7,"de",P1650=13,"tom"),"Fejl")</f>
        <v>tom</v>
      </c>
      <c r="S1650" s="54"/>
      <c r="T1650" s="53">
        <v>1649</v>
      </c>
    </row>
    <row r="1651" spans="1:20" ht="15.75" x14ac:dyDescent="0.25">
      <c r="A1651" s="39" t="str">
        <f>IFERROR(VLOOKUP(T1651,Baggrundsark!C1652:F3650,2,FALSE),"")</f>
        <v/>
      </c>
      <c r="B1651" s="39" t="str">
        <f>IFERROR(VLOOKUP(T1651,Baggrundsark!C1652:F3650,3,FALSE),"")</f>
        <v/>
      </c>
      <c r="C1651" s="39" t="str">
        <f>IFERROR(VLOOKUP(T1651,Baggrundsark!C1652:F3650,4,FALSE),"")</f>
        <v/>
      </c>
      <c r="D1651" s="33"/>
      <c r="E1651" s="33"/>
      <c r="F1651" s="34"/>
      <c r="G1651" s="35"/>
      <c r="H1651" s="25"/>
      <c r="I1651" s="33"/>
      <c r="J1651" s="33"/>
      <c r="K1651" s="33"/>
      <c r="L1651" s="33"/>
      <c r="M1651" s="27"/>
      <c r="N1651" s="64" t="str">
        <f t="shared" si="75"/>
        <v/>
      </c>
      <c r="O1651" s="64" t="str">
        <f t="shared" si="76"/>
        <v/>
      </c>
      <c r="P1651" s="64">
        <f t="shared" si="77"/>
        <v>13</v>
      </c>
      <c r="Q1651" s="65"/>
      <c r="R1651" s="54" t="str" cm="1">
        <f t="array" ref="R1651">IFERROR(_xlfn.IFS(N1651=5,"Gru",O1651=7,"de",P1651=13,"tom"),"Fejl")</f>
        <v>tom</v>
      </c>
      <c r="S1651" s="54"/>
      <c r="T1651" s="53">
        <v>1650</v>
      </c>
    </row>
    <row r="1652" spans="1:20" ht="15.75" x14ac:dyDescent="0.25">
      <c r="A1652" s="39" t="str">
        <f>IFERROR(VLOOKUP(T1652,Baggrundsark!C1653:F3651,2,FALSE),"")</f>
        <v/>
      </c>
      <c r="B1652" s="39" t="str">
        <f>IFERROR(VLOOKUP(T1652,Baggrundsark!C1653:F3651,3,FALSE),"")</f>
        <v/>
      </c>
      <c r="C1652" s="39" t="str">
        <f>IFERROR(VLOOKUP(T1652,Baggrundsark!C1653:F3651,4,FALSE),"")</f>
        <v/>
      </c>
      <c r="D1652" s="33"/>
      <c r="E1652" s="33"/>
      <c r="F1652" s="34"/>
      <c r="G1652" s="35"/>
      <c r="H1652" s="25"/>
      <c r="I1652" s="33"/>
      <c r="J1652" s="33"/>
      <c r="K1652" s="33"/>
      <c r="L1652" s="33"/>
      <c r="M1652" s="27"/>
      <c r="N1652" s="64" t="str">
        <f t="shared" si="75"/>
        <v/>
      </c>
      <c r="O1652" s="64" t="str">
        <f t="shared" si="76"/>
        <v/>
      </c>
      <c r="P1652" s="64">
        <f t="shared" si="77"/>
        <v>13</v>
      </c>
      <c r="Q1652" s="65"/>
      <c r="R1652" s="54" t="str" cm="1">
        <f t="array" ref="R1652">IFERROR(_xlfn.IFS(N1652=5,"Gru",O1652=7,"de",P1652=13,"tom"),"Fejl")</f>
        <v>tom</v>
      </c>
      <c r="S1652" s="54"/>
      <c r="T1652" s="53">
        <v>1651</v>
      </c>
    </row>
    <row r="1653" spans="1:20" ht="15.75" x14ac:dyDescent="0.25">
      <c r="A1653" s="39" t="str">
        <f>IFERROR(VLOOKUP(T1653,Baggrundsark!C1654:F3652,2,FALSE),"")</f>
        <v/>
      </c>
      <c r="B1653" s="39" t="str">
        <f>IFERROR(VLOOKUP(T1653,Baggrundsark!C1654:F3652,3,FALSE),"")</f>
        <v/>
      </c>
      <c r="C1653" s="39" t="str">
        <f>IFERROR(VLOOKUP(T1653,Baggrundsark!C1654:F3652,4,FALSE),"")</f>
        <v/>
      </c>
      <c r="D1653" s="33"/>
      <c r="E1653" s="33"/>
      <c r="F1653" s="34"/>
      <c r="G1653" s="35"/>
      <c r="H1653" s="25"/>
      <c r="I1653" s="33"/>
      <c r="J1653" s="33"/>
      <c r="K1653" s="33"/>
      <c r="L1653" s="33"/>
      <c r="M1653" s="27"/>
      <c r="N1653" s="64" t="str">
        <f t="shared" si="75"/>
        <v/>
      </c>
      <c r="O1653" s="64" t="str">
        <f t="shared" si="76"/>
        <v/>
      </c>
      <c r="P1653" s="64">
        <f t="shared" si="77"/>
        <v>13</v>
      </c>
      <c r="Q1653" s="65"/>
      <c r="R1653" s="54" t="str" cm="1">
        <f t="array" ref="R1653">IFERROR(_xlfn.IFS(N1653=5,"Gru",O1653=7,"de",P1653=13,"tom"),"Fejl")</f>
        <v>tom</v>
      </c>
      <c r="S1653" s="54"/>
      <c r="T1653" s="53">
        <v>1652</v>
      </c>
    </row>
    <row r="1654" spans="1:20" ht="15.75" x14ac:dyDescent="0.25">
      <c r="A1654" s="39" t="str">
        <f>IFERROR(VLOOKUP(T1654,Baggrundsark!C1655:F3653,2,FALSE),"")</f>
        <v/>
      </c>
      <c r="B1654" s="39" t="str">
        <f>IFERROR(VLOOKUP(T1654,Baggrundsark!C1655:F3653,3,FALSE),"")</f>
        <v/>
      </c>
      <c r="C1654" s="39" t="str">
        <f>IFERROR(VLOOKUP(T1654,Baggrundsark!C1655:F3653,4,FALSE),"")</f>
        <v/>
      </c>
      <c r="D1654" s="33"/>
      <c r="E1654" s="33"/>
      <c r="F1654" s="34"/>
      <c r="G1654" s="35"/>
      <c r="H1654" s="25"/>
      <c r="I1654" s="33"/>
      <c r="J1654" s="33"/>
      <c r="K1654" s="33"/>
      <c r="L1654" s="33"/>
      <c r="M1654" s="27"/>
      <c r="N1654" s="64" t="str">
        <f t="shared" si="75"/>
        <v/>
      </c>
      <c r="O1654" s="64" t="str">
        <f t="shared" si="76"/>
        <v/>
      </c>
      <c r="P1654" s="64">
        <f t="shared" si="77"/>
        <v>13</v>
      </c>
      <c r="Q1654" s="65"/>
      <c r="R1654" s="54" t="str" cm="1">
        <f t="array" ref="R1654">IFERROR(_xlfn.IFS(N1654=5,"Gru",O1654=7,"de",P1654=13,"tom"),"Fejl")</f>
        <v>tom</v>
      </c>
      <c r="S1654" s="54"/>
      <c r="T1654" s="53">
        <v>1653</v>
      </c>
    </row>
    <row r="1655" spans="1:20" ht="15.75" x14ac:dyDescent="0.25">
      <c r="A1655" s="39" t="str">
        <f>IFERROR(VLOOKUP(T1655,Baggrundsark!C1656:F3654,2,FALSE),"")</f>
        <v/>
      </c>
      <c r="B1655" s="39" t="str">
        <f>IFERROR(VLOOKUP(T1655,Baggrundsark!C1656:F3654,3,FALSE),"")</f>
        <v/>
      </c>
      <c r="C1655" s="39" t="str">
        <f>IFERROR(VLOOKUP(T1655,Baggrundsark!C1656:F3654,4,FALSE),"")</f>
        <v/>
      </c>
      <c r="D1655" s="33"/>
      <c r="E1655" s="33"/>
      <c r="F1655" s="34"/>
      <c r="G1655" s="35"/>
      <c r="H1655" s="25"/>
      <c r="I1655" s="33"/>
      <c r="J1655" s="33"/>
      <c r="K1655" s="33"/>
      <c r="L1655" s="33"/>
      <c r="M1655" s="27"/>
      <c r="N1655" s="64" t="str">
        <f t="shared" si="75"/>
        <v/>
      </c>
      <c r="O1655" s="64" t="str">
        <f t="shared" si="76"/>
        <v/>
      </c>
      <c r="P1655" s="64">
        <f t="shared" si="77"/>
        <v>13</v>
      </c>
      <c r="Q1655" s="65"/>
      <c r="R1655" s="54" t="str" cm="1">
        <f t="array" ref="R1655">IFERROR(_xlfn.IFS(N1655=5,"Gru",O1655=7,"de",P1655=13,"tom"),"Fejl")</f>
        <v>tom</v>
      </c>
      <c r="S1655" s="54"/>
      <c r="T1655" s="53">
        <v>1654</v>
      </c>
    </row>
    <row r="1656" spans="1:20" ht="15.75" x14ac:dyDescent="0.25">
      <c r="A1656" s="39" t="str">
        <f>IFERROR(VLOOKUP(T1656,Baggrundsark!C1657:F3655,2,FALSE),"")</f>
        <v/>
      </c>
      <c r="B1656" s="39" t="str">
        <f>IFERROR(VLOOKUP(T1656,Baggrundsark!C1657:F3655,3,FALSE),"")</f>
        <v/>
      </c>
      <c r="C1656" s="39" t="str">
        <f>IFERROR(VLOOKUP(T1656,Baggrundsark!C1657:F3655,4,FALSE),"")</f>
        <v/>
      </c>
      <c r="D1656" s="33"/>
      <c r="E1656" s="33"/>
      <c r="F1656" s="34"/>
      <c r="G1656" s="35"/>
      <c r="H1656" s="25"/>
      <c r="I1656" s="33"/>
      <c r="J1656" s="33"/>
      <c r="K1656" s="33"/>
      <c r="L1656" s="33"/>
      <c r="M1656" s="27"/>
      <c r="N1656" s="64" t="str">
        <f t="shared" si="75"/>
        <v/>
      </c>
      <c r="O1656" s="64" t="str">
        <f t="shared" si="76"/>
        <v/>
      </c>
      <c r="P1656" s="64">
        <f t="shared" si="77"/>
        <v>13</v>
      </c>
      <c r="Q1656" s="65"/>
      <c r="R1656" s="54" t="str" cm="1">
        <f t="array" ref="R1656">IFERROR(_xlfn.IFS(N1656=5,"Gru",O1656=7,"de",P1656=13,"tom"),"Fejl")</f>
        <v>tom</v>
      </c>
      <c r="S1656" s="54"/>
      <c r="T1656" s="53">
        <v>1655</v>
      </c>
    </row>
    <row r="1657" spans="1:20" ht="15.75" x14ac:dyDescent="0.25">
      <c r="A1657" s="39" t="str">
        <f>IFERROR(VLOOKUP(T1657,Baggrundsark!C1658:F3656,2,FALSE),"")</f>
        <v/>
      </c>
      <c r="B1657" s="39" t="str">
        <f>IFERROR(VLOOKUP(T1657,Baggrundsark!C1658:F3656,3,FALSE),"")</f>
        <v/>
      </c>
      <c r="C1657" s="39" t="str">
        <f>IFERROR(VLOOKUP(T1657,Baggrundsark!C1658:F3656,4,FALSE),"")</f>
        <v/>
      </c>
      <c r="D1657" s="33"/>
      <c r="E1657" s="33"/>
      <c r="F1657" s="34"/>
      <c r="G1657" s="35"/>
      <c r="H1657" s="25"/>
      <c r="I1657" s="33"/>
      <c r="J1657" s="33"/>
      <c r="K1657" s="33"/>
      <c r="L1657" s="33"/>
      <c r="M1657" s="27"/>
      <c r="N1657" s="64" t="str">
        <f t="shared" si="75"/>
        <v/>
      </c>
      <c r="O1657" s="64" t="str">
        <f t="shared" si="76"/>
        <v/>
      </c>
      <c r="P1657" s="64">
        <f t="shared" si="77"/>
        <v>13</v>
      </c>
      <c r="Q1657" s="65"/>
      <c r="R1657" s="54" t="str" cm="1">
        <f t="array" ref="R1657">IFERROR(_xlfn.IFS(N1657=5,"Gru",O1657=7,"de",P1657=13,"tom"),"Fejl")</f>
        <v>tom</v>
      </c>
      <c r="S1657" s="54"/>
      <c r="T1657" s="53">
        <v>1656</v>
      </c>
    </row>
    <row r="1658" spans="1:20" ht="15.75" x14ac:dyDescent="0.25">
      <c r="A1658" s="39" t="str">
        <f>IFERROR(VLOOKUP(T1658,Baggrundsark!C1659:F3657,2,FALSE),"")</f>
        <v/>
      </c>
      <c r="B1658" s="39" t="str">
        <f>IFERROR(VLOOKUP(T1658,Baggrundsark!C1659:F3657,3,FALSE),"")</f>
        <v/>
      </c>
      <c r="C1658" s="39" t="str">
        <f>IFERROR(VLOOKUP(T1658,Baggrundsark!C1659:F3657,4,FALSE),"")</f>
        <v/>
      </c>
      <c r="D1658" s="33"/>
      <c r="E1658" s="33"/>
      <c r="F1658" s="34"/>
      <c r="G1658" s="35"/>
      <c r="H1658" s="25"/>
      <c r="I1658" s="33"/>
      <c r="J1658" s="33"/>
      <c r="K1658" s="33"/>
      <c r="L1658" s="33"/>
      <c r="M1658" s="27"/>
      <c r="N1658" s="64" t="str">
        <f t="shared" si="75"/>
        <v/>
      </c>
      <c r="O1658" s="64" t="str">
        <f t="shared" si="76"/>
        <v/>
      </c>
      <c r="P1658" s="64">
        <f t="shared" si="77"/>
        <v>13</v>
      </c>
      <c r="Q1658" s="65"/>
      <c r="R1658" s="54" t="str" cm="1">
        <f t="array" ref="R1658">IFERROR(_xlfn.IFS(N1658=5,"Gru",O1658=7,"de",P1658=13,"tom"),"Fejl")</f>
        <v>tom</v>
      </c>
      <c r="S1658" s="54"/>
      <c r="T1658" s="53">
        <v>1657</v>
      </c>
    </row>
    <row r="1659" spans="1:20" ht="15.75" x14ac:dyDescent="0.25">
      <c r="A1659" s="39" t="str">
        <f>IFERROR(VLOOKUP(T1659,Baggrundsark!C1660:F3658,2,FALSE),"")</f>
        <v/>
      </c>
      <c r="B1659" s="39" t="str">
        <f>IFERROR(VLOOKUP(T1659,Baggrundsark!C1660:F3658,3,FALSE),"")</f>
        <v/>
      </c>
      <c r="C1659" s="39" t="str">
        <f>IFERROR(VLOOKUP(T1659,Baggrundsark!C1660:F3658,4,FALSE),"")</f>
        <v/>
      </c>
      <c r="D1659" s="33"/>
      <c r="E1659" s="33"/>
      <c r="F1659" s="34"/>
      <c r="G1659" s="35"/>
      <c r="H1659" s="25"/>
      <c r="I1659" s="33"/>
      <c r="J1659" s="33"/>
      <c r="K1659" s="33"/>
      <c r="L1659" s="33"/>
      <c r="M1659" s="27"/>
      <c r="N1659" s="64" t="str">
        <f t="shared" si="75"/>
        <v/>
      </c>
      <c r="O1659" s="64" t="str">
        <f t="shared" si="76"/>
        <v/>
      </c>
      <c r="P1659" s="64">
        <f t="shared" si="77"/>
        <v>13</v>
      </c>
      <c r="Q1659" s="65"/>
      <c r="R1659" s="54" t="str" cm="1">
        <f t="array" ref="R1659">IFERROR(_xlfn.IFS(N1659=5,"Gru",O1659=7,"de",P1659=13,"tom"),"Fejl")</f>
        <v>tom</v>
      </c>
      <c r="S1659" s="54"/>
      <c r="T1659" s="53">
        <v>1658</v>
      </c>
    </row>
    <row r="1660" spans="1:20" ht="15.75" x14ac:dyDescent="0.25">
      <c r="A1660" s="39" t="str">
        <f>IFERROR(VLOOKUP(T1660,Baggrundsark!C1661:F3659,2,FALSE),"")</f>
        <v/>
      </c>
      <c r="B1660" s="39" t="str">
        <f>IFERROR(VLOOKUP(T1660,Baggrundsark!C1661:F3659,3,FALSE),"")</f>
        <v/>
      </c>
      <c r="C1660" s="39" t="str">
        <f>IFERROR(VLOOKUP(T1660,Baggrundsark!C1661:F3659,4,FALSE),"")</f>
        <v/>
      </c>
      <c r="D1660" s="33"/>
      <c r="E1660" s="33"/>
      <c r="F1660" s="34"/>
      <c r="G1660" s="35"/>
      <c r="H1660" s="25"/>
      <c r="I1660" s="33"/>
      <c r="J1660" s="33"/>
      <c r="K1660" s="33"/>
      <c r="L1660" s="33"/>
      <c r="M1660" s="27"/>
      <c r="N1660" s="64" t="str">
        <f t="shared" si="75"/>
        <v/>
      </c>
      <c r="O1660" s="64" t="str">
        <f t="shared" si="76"/>
        <v/>
      </c>
      <c r="P1660" s="64">
        <f t="shared" si="77"/>
        <v>13</v>
      </c>
      <c r="Q1660" s="65"/>
      <c r="R1660" s="54" t="str" cm="1">
        <f t="array" ref="R1660">IFERROR(_xlfn.IFS(N1660=5,"Gru",O1660=7,"de",P1660=13,"tom"),"Fejl")</f>
        <v>tom</v>
      </c>
      <c r="S1660" s="54"/>
      <c r="T1660" s="53">
        <v>1659</v>
      </c>
    </row>
    <row r="1661" spans="1:20" ht="15.75" x14ac:dyDescent="0.25">
      <c r="A1661" s="39" t="str">
        <f>IFERROR(VLOOKUP(T1661,Baggrundsark!C1662:F3660,2,FALSE),"")</f>
        <v/>
      </c>
      <c r="B1661" s="39" t="str">
        <f>IFERROR(VLOOKUP(T1661,Baggrundsark!C1662:F3660,3,FALSE),"")</f>
        <v/>
      </c>
      <c r="C1661" s="39" t="str">
        <f>IFERROR(VLOOKUP(T1661,Baggrundsark!C1662:F3660,4,FALSE),"")</f>
        <v/>
      </c>
      <c r="D1661" s="33"/>
      <c r="E1661" s="33"/>
      <c r="F1661" s="34"/>
      <c r="G1661" s="35"/>
      <c r="H1661" s="25"/>
      <c r="I1661" s="33"/>
      <c r="J1661" s="33"/>
      <c r="K1661" s="33"/>
      <c r="L1661" s="33"/>
      <c r="M1661" s="27"/>
      <c r="N1661" s="64" t="str">
        <f t="shared" si="75"/>
        <v/>
      </c>
      <c r="O1661" s="64" t="str">
        <f t="shared" si="76"/>
        <v/>
      </c>
      <c r="P1661" s="64">
        <f t="shared" si="77"/>
        <v>13</v>
      </c>
      <c r="Q1661" s="65"/>
      <c r="R1661" s="54" t="str" cm="1">
        <f t="array" ref="R1661">IFERROR(_xlfn.IFS(N1661=5,"Gru",O1661=7,"de",P1661=13,"tom"),"Fejl")</f>
        <v>tom</v>
      </c>
      <c r="S1661" s="54"/>
      <c r="T1661" s="53">
        <v>1660</v>
      </c>
    </row>
    <row r="1662" spans="1:20" ht="15.75" x14ac:dyDescent="0.25">
      <c r="A1662" s="39" t="str">
        <f>IFERROR(VLOOKUP(T1662,Baggrundsark!C1663:F3661,2,FALSE),"")</f>
        <v/>
      </c>
      <c r="B1662" s="39" t="str">
        <f>IFERROR(VLOOKUP(T1662,Baggrundsark!C1663:F3661,3,FALSE),"")</f>
        <v/>
      </c>
      <c r="C1662" s="39" t="str">
        <f>IFERROR(VLOOKUP(T1662,Baggrundsark!C1663:F3661,4,FALSE),"")</f>
        <v/>
      </c>
      <c r="D1662" s="33"/>
      <c r="E1662" s="33"/>
      <c r="F1662" s="34"/>
      <c r="G1662" s="35"/>
      <c r="H1662" s="25"/>
      <c r="I1662" s="33"/>
      <c r="J1662" s="33"/>
      <c r="K1662" s="33"/>
      <c r="L1662" s="33"/>
      <c r="M1662" s="27"/>
      <c r="N1662" s="64" t="str">
        <f t="shared" si="75"/>
        <v/>
      </c>
      <c r="O1662" s="64" t="str">
        <f t="shared" si="76"/>
        <v/>
      </c>
      <c r="P1662" s="64">
        <f t="shared" si="77"/>
        <v>13</v>
      </c>
      <c r="Q1662" s="65"/>
      <c r="R1662" s="54" t="str" cm="1">
        <f t="array" ref="R1662">IFERROR(_xlfn.IFS(N1662=5,"Gru",O1662=7,"de",P1662=13,"tom"),"Fejl")</f>
        <v>tom</v>
      </c>
      <c r="S1662" s="54"/>
      <c r="T1662" s="53">
        <v>1661</v>
      </c>
    </row>
    <row r="1663" spans="1:20" ht="15.75" x14ac:dyDescent="0.25">
      <c r="A1663" s="39" t="str">
        <f>IFERROR(VLOOKUP(T1663,Baggrundsark!C1664:F3662,2,FALSE),"")</f>
        <v/>
      </c>
      <c r="B1663" s="39" t="str">
        <f>IFERROR(VLOOKUP(T1663,Baggrundsark!C1664:F3662,3,FALSE),"")</f>
        <v/>
      </c>
      <c r="C1663" s="39" t="str">
        <f>IFERROR(VLOOKUP(T1663,Baggrundsark!C1664:F3662,4,FALSE),"")</f>
        <v/>
      </c>
      <c r="D1663" s="33"/>
      <c r="E1663" s="33"/>
      <c r="F1663" s="34"/>
      <c r="G1663" s="35"/>
      <c r="H1663" s="25"/>
      <c r="I1663" s="33"/>
      <c r="J1663" s="33"/>
      <c r="K1663" s="33"/>
      <c r="L1663" s="33"/>
      <c r="M1663" s="27"/>
      <c r="N1663" s="64" t="str">
        <f t="shared" si="75"/>
        <v/>
      </c>
      <c r="O1663" s="64" t="str">
        <f t="shared" si="76"/>
        <v/>
      </c>
      <c r="P1663" s="64">
        <f t="shared" si="77"/>
        <v>13</v>
      </c>
      <c r="Q1663" s="65"/>
      <c r="R1663" s="54" t="str" cm="1">
        <f t="array" ref="R1663">IFERROR(_xlfn.IFS(N1663=5,"Gru",O1663=7,"de",P1663=13,"tom"),"Fejl")</f>
        <v>tom</v>
      </c>
      <c r="S1663" s="54"/>
      <c r="T1663" s="53">
        <v>1662</v>
      </c>
    </row>
    <row r="1664" spans="1:20" ht="15.75" x14ac:dyDescent="0.25">
      <c r="A1664" s="39" t="str">
        <f>IFERROR(VLOOKUP(T1664,Baggrundsark!C1665:F3663,2,FALSE),"")</f>
        <v/>
      </c>
      <c r="B1664" s="39" t="str">
        <f>IFERROR(VLOOKUP(T1664,Baggrundsark!C1665:F3663,3,FALSE),"")</f>
        <v/>
      </c>
      <c r="C1664" s="39" t="str">
        <f>IFERROR(VLOOKUP(T1664,Baggrundsark!C1665:F3663,4,FALSE),"")</f>
        <v/>
      </c>
      <c r="D1664" s="33"/>
      <c r="E1664" s="33"/>
      <c r="F1664" s="34"/>
      <c r="G1664" s="35"/>
      <c r="H1664" s="25"/>
      <c r="I1664" s="33"/>
      <c r="J1664" s="33"/>
      <c r="K1664" s="33"/>
      <c r="L1664" s="33"/>
      <c r="M1664" s="27"/>
      <c r="N1664" s="64" t="str">
        <f t="shared" si="75"/>
        <v/>
      </c>
      <c r="O1664" s="64" t="str">
        <f t="shared" si="76"/>
        <v/>
      </c>
      <c r="P1664" s="64">
        <f t="shared" si="77"/>
        <v>13</v>
      </c>
      <c r="Q1664" s="65"/>
      <c r="R1664" s="54" t="str" cm="1">
        <f t="array" ref="R1664">IFERROR(_xlfn.IFS(N1664=5,"Gru",O1664=7,"de",P1664=13,"tom"),"Fejl")</f>
        <v>tom</v>
      </c>
      <c r="S1664" s="54"/>
      <c r="T1664" s="53">
        <v>1663</v>
      </c>
    </row>
    <row r="1665" spans="1:20" ht="15.75" x14ac:dyDescent="0.25">
      <c r="A1665" s="39" t="str">
        <f>IFERROR(VLOOKUP(T1665,Baggrundsark!C1666:F3664,2,FALSE),"")</f>
        <v/>
      </c>
      <c r="B1665" s="39" t="str">
        <f>IFERROR(VLOOKUP(T1665,Baggrundsark!C1666:F3664,3,FALSE),"")</f>
        <v/>
      </c>
      <c r="C1665" s="39" t="str">
        <f>IFERROR(VLOOKUP(T1665,Baggrundsark!C1666:F3664,4,FALSE),"")</f>
        <v/>
      </c>
      <c r="D1665" s="33"/>
      <c r="E1665" s="33"/>
      <c r="F1665" s="34"/>
      <c r="G1665" s="35"/>
      <c r="H1665" s="25"/>
      <c r="I1665" s="33"/>
      <c r="J1665" s="33"/>
      <c r="K1665" s="33"/>
      <c r="L1665" s="33"/>
      <c r="M1665" s="27"/>
      <c r="N1665" s="64" t="str">
        <f t="shared" si="75"/>
        <v/>
      </c>
      <c r="O1665" s="64" t="str">
        <f t="shared" si="76"/>
        <v/>
      </c>
      <c r="P1665" s="64">
        <f t="shared" si="77"/>
        <v>13</v>
      </c>
      <c r="Q1665" s="65"/>
      <c r="R1665" s="54" t="str" cm="1">
        <f t="array" ref="R1665">IFERROR(_xlfn.IFS(N1665=5,"Gru",O1665=7,"de",P1665=13,"tom"),"Fejl")</f>
        <v>tom</v>
      </c>
      <c r="S1665" s="54"/>
      <c r="T1665" s="53">
        <v>1664</v>
      </c>
    </row>
    <row r="1666" spans="1:20" ht="15.75" x14ac:dyDescent="0.25">
      <c r="A1666" s="39" t="str">
        <f>IFERROR(VLOOKUP(T1666,Baggrundsark!C1667:F3665,2,FALSE),"")</f>
        <v/>
      </c>
      <c r="B1666" s="39" t="str">
        <f>IFERROR(VLOOKUP(T1666,Baggrundsark!C1667:F3665,3,FALSE),"")</f>
        <v/>
      </c>
      <c r="C1666" s="39" t="str">
        <f>IFERROR(VLOOKUP(T1666,Baggrundsark!C1667:F3665,4,FALSE),"")</f>
        <v/>
      </c>
      <c r="D1666" s="33"/>
      <c r="E1666" s="33"/>
      <c r="F1666" s="34"/>
      <c r="G1666" s="35"/>
      <c r="H1666" s="25"/>
      <c r="I1666" s="33"/>
      <c r="J1666" s="33"/>
      <c r="K1666" s="33"/>
      <c r="L1666" s="33"/>
      <c r="M1666" s="27"/>
      <c r="N1666" s="64" t="str">
        <f t="shared" si="75"/>
        <v/>
      </c>
      <c r="O1666" s="64" t="str">
        <f t="shared" si="76"/>
        <v/>
      </c>
      <c r="P1666" s="64">
        <f t="shared" si="77"/>
        <v>13</v>
      </c>
      <c r="Q1666" s="65"/>
      <c r="R1666" s="54" t="str" cm="1">
        <f t="array" ref="R1666">IFERROR(_xlfn.IFS(N1666=5,"Gru",O1666=7,"de",P1666=13,"tom"),"Fejl")</f>
        <v>tom</v>
      </c>
      <c r="S1666" s="54"/>
      <c r="T1666" s="53">
        <v>1665</v>
      </c>
    </row>
    <row r="1667" spans="1:20" ht="15.75" x14ac:dyDescent="0.25">
      <c r="A1667" s="39" t="str">
        <f>IFERROR(VLOOKUP(T1667,Baggrundsark!C1668:F3666,2,FALSE),"")</f>
        <v/>
      </c>
      <c r="B1667" s="39" t="str">
        <f>IFERROR(VLOOKUP(T1667,Baggrundsark!C1668:F3666,3,FALSE),"")</f>
        <v/>
      </c>
      <c r="C1667" s="39" t="str">
        <f>IFERROR(VLOOKUP(T1667,Baggrundsark!C1668:F3666,4,FALSE),"")</f>
        <v/>
      </c>
      <c r="D1667" s="33"/>
      <c r="E1667" s="33"/>
      <c r="F1667" s="34"/>
      <c r="G1667" s="35"/>
      <c r="H1667" s="25"/>
      <c r="I1667" s="33"/>
      <c r="J1667" s="33"/>
      <c r="K1667" s="33"/>
      <c r="L1667" s="33"/>
      <c r="M1667" s="27"/>
      <c r="N1667" s="64" t="str">
        <f t="shared" ref="N1667:N1730" si="78">IF(D1667="Gruppefritagelsesforordningen",COUNTBLANK(A1667:M1667),"")</f>
        <v/>
      </c>
      <c r="O1667" s="64" t="str">
        <f t="shared" ref="O1667:O1730" si="79">IF(D1667="De minimis forordningen",COUNTBLANK(A1667:M1667),"")</f>
        <v/>
      </c>
      <c r="P1667" s="64">
        <f t="shared" ref="P1667:P1730" si="80">COUNTBLANK(A1667:M1667)</f>
        <v>13</v>
      </c>
      <c r="Q1667" s="65"/>
      <c r="R1667" s="54" t="str" cm="1">
        <f t="array" ref="R1667">IFERROR(_xlfn.IFS(N1667=5,"Gru",O1667=7,"de",P1667=13,"tom"),"Fejl")</f>
        <v>tom</v>
      </c>
      <c r="S1667" s="54"/>
      <c r="T1667" s="53">
        <v>1666</v>
      </c>
    </row>
    <row r="1668" spans="1:20" ht="15.75" x14ac:dyDescent="0.25">
      <c r="A1668" s="39" t="str">
        <f>IFERROR(VLOOKUP(T1668,Baggrundsark!C1669:F3667,2,FALSE),"")</f>
        <v/>
      </c>
      <c r="B1668" s="39" t="str">
        <f>IFERROR(VLOOKUP(T1668,Baggrundsark!C1669:F3667,3,FALSE),"")</f>
        <v/>
      </c>
      <c r="C1668" s="39" t="str">
        <f>IFERROR(VLOOKUP(T1668,Baggrundsark!C1669:F3667,4,FALSE),"")</f>
        <v/>
      </c>
      <c r="D1668" s="33"/>
      <c r="E1668" s="33"/>
      <c r="F1668" s="34"/>
      <c r="G1668" s="35"/>
      <c r="H1668" s="25"/>
      <c r="I1668" s="33"/>
      <c r="J1668" s="33"/>
      <c r="K1668" s="33"/>
      <c r="L1668" s="33"/>
      <c r="M1668" s="27"/>
      <c r="N1668" s="64" t="str">
        <f t="shared" si="78"/>
        <v/>
      </c>
      <c r="O1668" s="64" t="str">
        <f t="shared" si="79"/>
        <v/>
      </c>
      <c r="P1668" s="64">
        <f t="shared" si="80"/>
        <v>13</v>
      </c>
      <c r="Q1668" s="65"/>
      <c r="R1668" s="54" t="str" cm="1">
        <f t="array" ref="R1668">IFERROR(_xlfn.IFS(N1668=5,"Gru",O1668=7,"de",P1668=13,"tom"),"Fejl")</f>
        <v>tom</v>
      </c>
      <c r="S1668" s="54"/>
      <c r="T1668" s="53">
        <v>1667</v>
      </c>
    </row>
    <row r="1669" spans="1:20" ht="15.75" x14ac:dyDescent="0.25">
      <c r="A1669" s="39" t="str">
        <f>IFERROR(VLOOKUP(T1669,Baggrundsark!C1670:F3668,2,FALSE),"")</f>
        <v/>
      </c>
      <c r="B1669" s="39" t="str">
        <f>IFERROR(VLOOKUP(T1669,Baggrundsark!C1670:F3668,3,FALSE),"")</f>
        <v/>
      </c>
      <c r="C1669" s="39" t="str">
        <f>IFERROR(VLOOKUP(T1669,Baggrundsark!C1670:F3668,4,FALSE),"")</f>
        <v/>
      </c>
      <c r="D1669" s="33"/>
      <c r="E1669" s="33"/>
      <c r="F1669" s="34"/>
      <c r="G1669" s="35"/>
      <c r="H1669" s="25"/>
      <c r="I1669" s="33"/>
      <c r="J1669" s="33"/>
      <c r="K1669" s="33"/>
      <c r="L1669" s="33"/>
      <c r="M1669" s="27"/>
      <c r="N1669" s="64" t="str">
        <f t="shared" si="78"/>
        <v/>
      </c>
      <c r="O1669" s="64" t="str">
        <f t="shared" si="79"/>
        <v/>
      </c>
      <c r="P1669" s="64">
        <f t="shared" si="80"/>
        <v>13</v>
      </c>
      <c r="Q1669" s="65"/>
      <c r="R1669" s="54" t="str" cm="1">
        <f t="array" ref="R1669">IFERROR(_xlfn.IFS(N1669=5,"Gru",O1669=7,"de",P1669=13,"tom"),"Fejl")</f>
        <v>tom</v>
      </c>
      <c r="S1669" s="54"/>
      <c r="T1669" s="53">
        <v>1668</v>
      </c>
    </row>
    <row r="1670" spans="1:20" ht="15.75" x14ac:dyDescent="0.25">
      <c r="A1670" s="39" t="str">
        <f>IFERROR(VLOOKUP(T1670,Baggrundsark!C1671:F3669,2,FALSE),"")</f>
        <v/>
      </c>
      <c r="B1670" s="39" t="str">
        <f>IFERROR(VLOOKUP(T1670,Baggrundsark!C1671:F3669,3,FALSE),"")</f>
        <v/>
      </c>
      <c r="C1670" s="39" t="str">
        <f>IFERROR(VLOOKUP(T1670,Baggrundsark!C1671:F3669,4,FALSE),"")</f>
        <v/>
      </c>
      <c r="D1670" s="33"/>
      <c r="E1670" s="33"/>
      <c r="F1670" s="34"/>
      <c r="G1670" s="35"/>
      <c r="H1670" s="25"/>
      <c r="I1670" s="33"/>
      <c r="J1670" s="33"/>
      <c r="K1670" s="33"/>
      <c r="L1670" s="33"/>
      <c r="M1670" s="27"/>
      <c r="N1670" s="64" t="str">
        <f t="shared" si="78"/>
        <v/>
      </c>
      <c r="O1670" s="64" t="str">
        <f t="shared" si="79"/>
        <v/>
      </c>
      <c r="P1670" s="64">
        <f t="shared" si="80"/>
        <v>13</v>
      </c>
      <c r="Q1670" s="65"/>
      <c r="R1670" s="54" t="str" cm="1">
        <f t="array" ref="R1670">IFERROR(_xlfn.IFS(N1670=5,"Gru",O1670=7,"de",P1670=13,"tom"),"Fejl")</f>
        <v>tom</v>
      </c>
      <c r="S1670" s="54"/>
      <c r="T1670" s="53">
        <v>1669</v>
      </c>
    </row>
    <row r="1671" spans="1:20" ht="15.75" x14ac:dyDescent="0.25">
      <c r="A1671" s="39" t="str">
        <f>IFERROR(VLOOKUP(T1671,Baggrundsark!C1672:F3670,2,FALSE),"")</f>
        <v/>
      </c>
      <c r="B1671" s="39" t="str">
        <f>IFERROR(VLOOKUP(T1671,Baggrundsark!C1672:F3670,3,FALSE),"")</f>
        <v/>
      </c>
      <c r="C1671" s="39" t="str">
        <f>IFERROR(VLOOKUP(T1671,Baggrundsark!C1672:F3670,4,FALSE),"")</f>
        <v/>
      </c>
      <c r="D1671" s="33"/>
      <c r="E1671" s="33"/>
      <c r="F1671" s="34"/>
      <c r="G1671" s="35"/>
      <c r="H1671" s="25"/>
      <c r="I1671" s="33"/>
      <c r="J1671" s="33"/>
      <c r="K1671" s="33"/>
      <c r="L1671" s="33"/>
      <c r="M1671" s="27"/>
      <c r="N1671" s="64" t="str">
        <f t="shared" si="78"/>
        <v/>
      </c>
      <c r="O1671" s="64" t="str">
        <f t="shared" si="79"/>
        <v/>
      </c>
      <c r="P1671" s="64">
        <f t="shared" si="80"/>
        <v>13</v>
      </c>
      <c r="Q1671" s="65"/>
      <c r="R1671" s="54" t="str" cm="1">
        <f t="array" ref="R1671">IFERROR(_xlfn.IFS(N1671=5,"Gru",O1671=7,"de",P1671=13,"tom"),"Fejl")</f>
        <v>tom</v>
      </c>
      <c r="S1671" s="54"/>
      <c r="T1671" s="53">
        <v>1670</v>
      </c>
    </row>
    <row r="1672" spans="1:20" ht="15.75" x14ac:dyDescent="0.25">
      <c r="A1672" s="39" t="str">
        <f>IFERROR(VLOOKUP(T1672,Baggrundsark!C1673:F3671,2,FALSE),"")</f>
        <v/>
      </c>
      <c r="B1672" s="39" t="str">
        <f>IFERROR(VLOOKUP(T1672,Baggrundsark!C1673:F3671,3,FALSE),"")</f>
        <v/>
      </c>
      <c r="C1672" s="39" t="str">
        <f>IFERROR(VLOOKUP(T1672,Baggrundsark!C1673:F3671,4,FALSE),"")</f>
        <v/>
      </c>
      <c r="D1672" s="33"/>
      <c r="E1672" s="33"/>
      <c r="F1672" s="34"/>
      <c r="G1672" s="35"/>
      <c r="H1672" s="25"/>
      <c r="I1672" s="33"/>
      <c r="J1672" s="33"/>
      <c r="K1672" s="33"/>
      <c r="L1672" s="33"/>
      <c r="M1672" s="27"/>
      <c r="N1672" s="64" t="str">
        <f t="shared" si="78"/>
        <v/>
      </c>
      <c r="O1672" s="64" t="str">
        <f t="shared" si="79"/>
        <v/>
      </c>
      <c r="P1672" s="64">
        <f t="shared" si="80"/>
        <v>13</v>
      </c>
      <c r="Q1672" s="65"/>
      <c r="R1672" s="54" t="str" cm="1">
        <f t="array" ref="R1672">IFERROR(_xlfn.IFS(N1672=5,"Gru",O1672=7,"de",P1672=13,"tom"),"Fejl")</f>
        <v>tom</v>
      </c>
      <c r="S1672" s="54"/>
      <c r="T1672" s="53">
        <v>1671</v>
      </c>
    </row>
    <row r="1673" spans="1:20" ht="15.75" x14ac:dyDescent="0.25">
      <c r="A1673" s="39" t="str">
        <f>IFERROR(VLOOKUP(T1673,Baggrundsark!C1674:F3672,2,FALSE),"")</f>
        <v/>
      </c>
      <c r="B1673" s="39" t="str">
        <f>IFERROR(VLOOKUP(T1673,Baggrundsark!C1674:F3672,3,FALSE),"")</f>
        <v/>
      </c>
      <c r="C1673" s="39" t="str">
        <f>IFERROR(VLOOKUP(T1673,Baggrundsark!C1674:F3672,4,FALSE),"")</f>
        <v/>
      </c>
      <c r="D1673" s="33"/>
      <c r="E1673" s="33"/>
      <c r="F1673" s="34"/>
      <c r="G1673" s="35"/>
      <c r="H1673" s="25"/>
      <c r="I1673" s="33"/>
      <c r="J1673" s="33"/>
      <c r="K1673" s="33"/>
      <c r="L1673" s="33"/>
      <c r="M1673" s="27"/>
      <c r="N1673" s="64" t="str">
        <f t="shared" si="78"/>
        <v/>
      </c>
      <c r="O1673" s="64" t="str">
        <f t="shared" si="79"/>
        <v/>
      </c>
      <c r="P1673" s="64">
        <f t="shared" si="80"/>
        <v>13</v>
      </c>
      <c r="Q1673" s="65"/>
      <c r="R1673" s="54" t="str" cm="1">
        <f t="array" ref="R1673">IFERROR(_xlfn.IFS(N1673=5,"Gru",O1673=7,"de",P1673=13,"tom"),"Fejl")</f>
        <v>tom</v>
      </c>
      <c r="S1673" s="54"/>
      <c r="T1673" s="53">
        <v>1672</v>
      </c>
    </row>
    <row r="1674" spans="1:20" ht="15.75" x14ac:dyDescent="0.25">
      <c r="A1674" s="39" t="str">
        <f>IFERROR(VLOOKUP(T1674,Baggrundsark!C1675:F3673,2,FALSE),"")</f>
        <v/>
      </c>
      <c r="B1674" s="39" t="str">
        <f>IFERROR(VLOOKUP(T1674,Baggrundsark!C1675:F3673,3,FALSE),"")</f>
        <v/>
      </c>
      <c r="C1674" s="39" t="str">
        <f>IFERROR(VLOOKUP(T1674,Baggrundsark!C1675:F3673,4,FALSE),"")</f>
        <v/>
      </c>
      <c r="D1674" s="33"/>
      <c r="E1674" s="33"/>
      <c r="F1674" s="34"/>
      <c r="G1674" s="35"/>
      <c r="H1674" s="25"/>
      <c r="I1674" s="33"/>
      <c r="J1674" s="33"/>
      <c r="K1674" s="33"/>
      <c r="L1674" s="33"/>
      <c r="M1674" s="27"/>
      <c r="N1674" s="64" t="str">
        <f t="shared" si="78"/>
        <v/>
      </c>
      <c r="O1674" s="64" t="str">
        <f t="shared" si="79"/>
        <v/>
      </c>
      <c r="P1674" s="64">
        <f t="shared" si="80"/>
        <v>13</v>
      </c>
      <c r="Q1674" s="65"/>
      <c r="R1674" s="54" t="str" cm="1">
        <f t="array" ref="R1674">IFERROR(_xlfn.IFS(N1674=5,"Gru",O1674=7,"de",P1674=13,"tom"),"Fejl")</f>
        <v>tom</v>
      </c>
      <c r="S1674" s="54"/>
      <c r="T1674" s="53">
        <v>1673</v>
      </c>
    </row>
    <row r="1675" spans="1:20" ht="15.75" x14ac:dyDescent="0.25">
      <c r="A1675" s="39" t="str">
        <f>IFERROR(VLOOKUP(T1675,Baggrundsark!C1676:F3674,2,FALSE),"")</f>
        <v/>
      </c>
      <c r="B1675" s="39" t="str">
        <f>IFERROR(VLOOKUP(T1675,Baggrundsark!C1676:F3674,3,FALSE),"")</f>
        <v/>
      </c>
      <c r="C1675" s="39" t="str">
        <f>IFERROR(VLOOKUP(T1675,Baggrundsark!C1676:F3674,4,FALSE),"")</f>
        <v/>
      </c>
      <c r="D1675" s="33"/>
      <c r="E1675" s="33"/>
      <c r="F1675" s="34"/>
      <c r="G1675" s="35"/>
      <c r="H1675" s="25"/>
      <c r="I1675" s="33"/>
      <c r="J1675" s="33"/>
      <c r="K1675" s="33"/>
      <c r="L1675" s="33"/>
      <c r="M1675" s="27"/>
      <c r="N1675" s="64" t="str">
        <f t="shared" si="78"/>
        <v/>
      </c>
      <c r="O1675" s="64" t="str">
        <f t="shared" si="79"/>
        <v/>
      </c>
      <c r="P1675" s="64">
        <f t="shared" si="80"/>
        <v>13</v>
      </c>
      <c r="Q1675" s="65"/>
      <c r="R1675" s="54" t="str" cm="1">
        <f t="array" ref="R1675">IFERROR(_xlfn.IFS(N1675=5,"Gru",O1675=7,"de",P1675=13,"tom"),"Fejl")</f>
        <v>tom</v>
      </c>
      <c r="S1675" s="54"/>
      <c r="T1675" s="53">
        <v>1674</v>
      </c>
    </row>
    <row r="1676" spans="1:20" ht="15.75" x14ac:dyDescent="0.25">
      <c r="A1676" s="39" t="str">
        <f>IFERROR(VLOOKUP(T1676,Baggrundsark!C1677:F3675,2,FALSE),"")</f>
        <v/>
      </c>
      <c r="B1676" s="39" t="str">
        <f>IFERROR(VLOOKUP(T1676,Baggrundsark!C1677:F3675,3,FALSE),"")</f>
        <v/>
      </c>
      <c r="C1676" s="39" t="str">
        <f>IFERROR(VLOOKUP(T1676,Baggrundsark!C1677:F3675,4,FALSE),"")</f>
        <v/>
      </c>
      <c r="D1676" s="33"/>
      <c r="E1676" s="33"/>
      <c r="F1676" s="34"/>
      <c r="G1676" s="35"/>
      <c r="H1676" s="25"/>
      <c r="I1676" s="33"/>
      <c r="J1676" s="33"/>
      <c r="K1676" s="33"/>
      <c r="L1676" s="33"/>
      <c r="M1676" s="27"/>
      <c r="N1676" s="64" t="str">
        <f t="shared" si="78"/>
        <v/>
      </c>
      <c r="O1676" s="64" t="str">
        <f t="shared" si="79"/>
        <v/>
      </c>
      <c r="P1676" s="64">
        <f t="shared" si="80"/>
        <v>13</v>
      </c>
      <c r="Q1676" s="65"/>
      <c r="R1676" s="54" t="str" cm="1">
        <f t="array" ref="R1676">IFERROR(_xlfn.IFS(N1676=5,"Gru",O1676=7,"de",P1676=13,"tom"),"Fejl")</f>
        <v>tom</v>
      </c>
      <c r="S1676" s="54"/>
      <c r="T1676" s="53">
        <v>1675</v>
      </c>
    </row>
    <row r="1677" spans="1:20" ht="15.75" x14ac:dyDescent="0.25">
      <c r="A1677" s="39" t="str">
        <f>IFERROR(VLOOKUP(T1677,Baggrundsark!C1678:F3676,2,FALSE),"")</f>
        <v/>
      </c>
      <c r="B1677" s="39" t="str">
        <f>IFERROR(VLOOKUP(T1677,Baggrundsark!C1678:F3676,3,FALSE),"")</f>
        <v/>
      </c>
      <c r="C1677" s="39" t="str">
        <f>IFERROR(VLOOKUP(T1677,Baggrundsark!C1678:F3676,4,FALSE),"")</f>
        <v/>
      </c>
      <c r="D1677" s="33"/>
      <c r="E1677" s="33"/>
      <c r="F1677" s="34"/>
      <c r="G1677" s="35"/>
      <c r="H1677" s="25"/>
      <c r="I1677" s="33"/>
      <c r="J1677" s="33"/>
      <c r="K1677" s="33"/>
      <c r="L1677" s="33"/>
      <c r="M1677" s="27"/>
      <c r="N1677" s="64" t="str">
        <f t="shared" si="78"/>
        <v/>
      </c>
      <c r="O1677" s="64" t="str">
        <f t="shared" si="79"/>
        <v/>
      </c>
      <c r="P1677" s="64">
        <f t="shared" si="80"/>
        <v>13</v>
      </c>
      <c r="Q1677" s="65"/>
      <c r="R1677" s="54" t="str" cm="1">
        <f t="array" ref="R1677">IFERROR(_xlfn.IFS(N1677=5,"Gru",O1677=7,"de",P1677=13,"tom"),"Fejl")</f>
        <v>tom</v>
      </c>
      <c r="S1677" s="54"/>
      <c r="T1677" s="53">
        <v>1676</v>
      </c>
    </row>
    <row r="1678" spans="1:20" ht="15.75" x14ac:dyDescent="0.25">
      <c r="A1678" s="39" t="str">
        <f>IFERROR(VLOOKUP(T1678,Baggrundsark!C1679:F3677,2,FALSE),"")</f>
        <v/>
      </c>
      <c r="B1678" s="39" t="str">
        <f>IFERROR(VLOOKUP(T1678,Baggrundsark!C1679:F3677,3,FALSE),"")</f>
        <v/>
      </c>
      <c r="C1678" s="39" t="str">
        <f>IFERROR(VLOOKUP(T1678,Baggrundsark!C1679:F3677,4,FALSE),"")</f>
        <v/>
      </c>
      <c r="D1678" s="33"/>
      <c r="E1678" s="33"/>
      <c r="F1678" s="34"/>
      <c r="G1678" s="35"/>
      <c r="H1678" s="25"/>
      <c r="I1678" s="33"/>
      <c r="J1678" s="33"/>
      <c r="K1678" s="33"/>
      <c r="L1678" s="33"/>
      <c r="M1678" s="27"/>
      <c r="N1678" s="64" t="str">
        <f t="shared" si="78"/>
        <v/>
      </c>
      <c r="O1678" s="64" t="str">
        <f t="shared" si="79"/>
        <v/>
      </c>
      <c r="P1678" s="64">
        <f t="shared" si="80"/>
        <v>13</v>
      </c>
      <c r="Q1678" s="65"/>
      <c r="R1678" s="54" t="str" cm="1">
        <f t="array" ref="R1678">IFERROR(_xlfn.IFS(N1678=5,"Gru",O1678=7,"de",P1678=13,"tom"),"Fejl")</f>
        <v>tom</v>
      </c>
      <c r="S1678" s="54"/>
      <c r="T1678" s="53">
        <v>1677</v>
      </c>
    </row>
    <row r="1679" spans="1:20" ht="15.75" x14ac:dyDescent="0.25">
      <c r="A1679" s="39" t="str">
        <f>IFERROR(VLOOKUP(T1679,Baggrundsark!C1680:F3678,2,FALSE),"")</f>
        <v/>
      </c>
      <c r="B1679" s="39" t="str">
        <f>IFERROR(VLOOKUP(T1679,Baggrundsark!C1680:F3678,3,FALSE),"")</f>
        <v/>
      </c>
      <c r="C1679" s="39" t="str">
        <f>IFERROR(VLOOKUP(T1679,Baggrundsark!C1680:F3678,4,FALSE),"")</f>
        <v/>
      </c>
      <c r="D1679" s="33"/>
      <c r="E1679" s="33"/>
      <c r="F1679" s="34"/>
      <c r="G1679" s="35"/>
      <c r="H1679" s="25"/>
      <c r="I1679" s="33"/>
      <c r="J1679" s="33"/>
      <c r="K1679" s="33"/>
      <c r="L1679" s="33"/>
      <c r="M1679" s="27"/>
      <c r="N1679" s="64" t="str">
        <f t="shared" si="78"/>
        <v/>
      </c>
      <c r="O1679" s="64" t="str">
        <f t="shared" si="79"/>
        <v/>
      </c>
      <c r="P1679" s="64">
        <f t="shared" si="80"/>
        <v>13</v>
      </c>
      <c r="Q1679" s="65"/>
      <c r="R1679" s="54" t="str" cm="1">
        <f t="array" ref="R1679">IFERROR(_xlfn.IFS(N1679=5,"Gru",O1679=7,"de",P1679=13,"tom"),"Fejl")</f>
        <v>tom</v>
      </c>
      <c r="S1679" s="54"/>
      <c r="T1679" s="53">
        <v>1678</v>
      </c>
    </row>
    <row r="1680" spans="1:20" ht="15.75" x14ac:dyDescent="0.25">
      <c r="A1680" s="39" t="str">
        <f>IFERROR(VLOOKUP(T1680,Baggrundsark!C1681:F3679,2,FALSE),"")</f>
        <v/>
      </c>
      <c r="B1680" s="39" t="str">
        <f>IFERROR(VLOOKUP(T1680,Baggrundsark!C1681:F3679,3,FALSE),"")</f>
        <v/>
      </c>
      <c r="C1680" s="39" t="str">
        <f>IFERROR(VLOOKUP(T1680,Baggrundsark!C1681:F3679,4,FALSE),"")</f>
        <v/>
      </c>
      <c r="D1680" s="33"/>
      <c r="E1680" s="33"/>
      <c r="F1680" s="34"/>
      <c r="G1680" s="35"/>
      <c r="H1680" s="25"/>
      <c r="I1680" s="33"/>
      <c r="J1680" s="33"/>
      <c r="K1680" s="33"/>
      <c r="L1680" s="33"/>
      <c r="M1680" s="27"/>
      <c r="N1680" s="64" t="str">
        <f t="shared" si="78"/>
        <v/>
      </c>
      <c r="O1680" s="64" t="str">
        <f t="shared" si="79"/>
        <v/>
      </c>
      <c r="P1680" s="64">
        <f t="shared" si="80"/>
        <v>13</v>
      </c>
      <c r="Q1680" s="65"/>
      <c r="R1680" s="54" t="str" cm="1">
        <f t="array" ref="R1680">IFERROR(_xlfn.IFS(N1680=5,"Gru",O1680=7,"de",P1680=13,"tom"),"Fejl")</f>
        <v>tom</v>
      </c>
      <c r="S1680" s="54"/>
      <c r="T1680" s="53">
        <v>1679</v>
      </c>
    </row>
    <row r="1681" spans="1:20" ht="15.75" x14ac:dyDescent="0.25">
      <c r="A1681" s="39" t="str">
        <f>IFERROR(VLOOKUP(T1681,Baggrundsark!C1682:F3680,2,FALSE),"")</f>
        <v/>
      </c>
      <c r="B1681" s="39" t="str">
        <f>IFERROR(VLOOKUP(T1681,Baggrundsark!C1682:F3680,3,FALSE),"")</f>
        <v/>
      </c>
      <c r="C1681" s="39" t="str">
        <f>IFERROR(VLOOKUP(T1681,Baggrundsark!C1682:F3680,4,FALSE),"")</f>
        <v/>
      </c>
      <c r="D1681" s="33"/>
      <c r="E1681" s="33"/>
      <c r="F1681" s="34"/>
      <c r="G1681" s="35"/>
      <c r="H1681" s="25"/>
      <c r="I1681" s="33"/>
      <c r="J1681" s="33"/>
      <c r="K1681" s="33"/>
      <c r="L1681" s="33"/>
      <c r="M1681" s="27"/>
      <c r="N1681" s="64" t="str">
        <f t="shared" si="78"/>
        <v/>
      </c>
      <c r="O1681" s="64" t="str">
        <f t="shared" si="79"/>
        <v/>
      </c>
      <c r="P1681" s="64">
        <f t="shared" si="80"/>
        <v>13</v>
      </c>
      <c r="Q1681" s="65"/>
      <c r="R1681" s="54" t="str" cm="1">
        <f t="array" ref="R1681">IFERROR(_xlfn.IFS(N1681=5,"Gru",O1681=7,"de",P1681=13,"tom"),"Fejl")</f>
        <v>tom</v>
      </c>
      <c r="S1681" s="54"/>
      <c r="T1681" s="53">
        <v>1680</v>
      </c>
    </row>
    <row r="1682" spans="1:20" ht="15.75" x14ac:dyDescent="0.25">
      <c r="A1682" s="39" t="str">
        <f>IFERROR(VLOOKUP(T1682,Baggrundsark!C1683:F3681,2,FALSE),"")</f>
        <v/>
      </c>
      <c r="B1682" s="39" t="str">
        <f>IFERROR(VLOOKUP(T1682,Baggrundsark!C1683:F3681,3,FALSE),"")</f>
        <v/>
      </c>
      <c r="C1682" s="39" t="str">
        <f>IFERROR(VLOOKUP(T1682,Baggrundsark!C1683:F3681,4,FALSE),"")</f>
        <v/>
      </c>
      <c r="D1682" s="33"/>
      <c r="E1682" s="33"/>
      <c r="F1682" s="34"/>
      <c r="G1682" s="35"/>
      <c r="H1682" s="25"/>
      <c r="I1682" s="33"/>
      <c r="J1682" s="33"/>
      <c r="K1682" s="33"/>
      <c r="L1682" s="33"/>
      <c r="M1682" s="27"/>
      <c r="N1682" s="64" t="str">
        <f t="shared" si="78"/>
        <v/>
      </c>
      <c r="O1682" s="64" t="str">
        <f t="shared" si="79"/>
        <v/>
      </c>
      <c r="P1682" s="64">
        <f t="shared" si="80"/>
        <v>13</v>
      </c>
      <c r="Q1682" s="65"/>
      <c r="R1682" s="54" t="str" cm="1">
        <f t="array" ref="R1682">IFERROR(_xlfn.IFS(N1682=5,"Gru",O1682=7,"de",P1682=13,"tom"),"Fejl")</f>
        <v>tom</v>
      </c>
      <c r="S1682" s="54"/>
      <c r="T1682" s="53">
        <v>1681</v>
      </c>
    </row>
    <row r="1683" spans="1:20" ht="15.75" x14ac:dyDescent="0.25">
      <c r="A1683" s="39" t="str">
        <f>IFERROR(VLOOKUP(T1683,Baggrundsark!C1684:F3682,2,FALSE),"")</f>
        <v/>
      </c>
      <c r="B1683" s="39" t="str">
        <f>IFERROR(VLOOKUP(T1683,Baggrundsark!C1684:F3682,3,FALSE),"")</f>
        <v/>
      </c>
      <c r="C1683" s="39" t="str">
        <f>IFERROR(VLOOKUP(T1683,Baggrundsark!C1684:F3682,4,FALSE),"")</f>
        <v/>
      </c>
      <c r="D1683" s="33"/>
      <c r="E1683" s="33"/>
      <c r="F1683" s="34"/>
      <c r="G1683" s="35"/>
      <c r="H1683" s="25"/>
      <c r="I1683" s="33"/>
      <c r="J1683" s="33"/>
      <c r="K1683" s="33"/>
      <c r="L1683" s="33"/>
      <c r="M1683" s="27"/>
      <c r="N1683" s="64" t="str">
        <f t="shared" si="78"/>
        <v/>
      </c>
      <c r="O1683" s="64" t="str">
        <f t="shared" si="79"/>
        <v/>
      </c>
      <c r="P1683" s="64">
        <f t="shared" si="80"/>
        <v>13</v>
      </c>
      <c r="Q1683" s="65"/>
      <c r="R1683" s="54" t="str" cm="1">
        <f t="array" ref="R1683">IFERROR(_xlfn.IFS(N1683=5,"Gru",O1683=7,"de",P1683=13,"tom"),"Fejl")</f>
        <v>tom</v>
      </c>
      <c r="S1683" s="54"/>
      <c r="T1683" s="53">
        <v>1682</v>
      </c>
    </row>
    <row r="1684" spans="1:20" ht="15.75" x14ac:dyDescent="0.25">
      <c r="A1684" s="39" t="str">
        <f>IFERROR(VLOOKUP(T1684,Baggrundsark!C1685:F3683,2,FALSE),"")</f>
        <v/>
      </c>
      <c r="B1684" s="39" t="str">
        <f>IFERROR(VLOOKUP(T1684,Baggrundsark!C1685:F3683,3,FALSE),"")</f>
        <v/>
      </c>
      <c r="C1684" s="39" t="str">
        <f>IFERROR(VLOOKUP(T1684,Baggrundsark!C1685:F3683,4,FALSE),"")</f>
        <v/>
      </c>
      <c r="D1684" s="33"/>
      <c r="E1684" s="33"/>
      <c r="F1684" s="34"/>
      <c r="G1684" s="35"/>
      <c r="H1684" s="25"/>
      <c r="I1684" s="33"/>
      <c r="J1684" s="33"/>
      <c r="K1684" s="33"/>
      <c r="L1684" s="33"/>
      <c r="M1684" s="27"/>
      <c r="N1684" s="64" t="str">
        <f t="shared" si="78"/>
        <v/>
      </c>
      <c r="O1684" s="64" t="str">
        <f t="shared" si="79"/>
        <v/>
      </c>
      <c r="P1684" s="64">
        <f t="shared" si="80"/>
        <v>13</v>
      </c>
      <c r="Q1684" s="65"/>
      <c r="R1684" s="54" t="str" cm="1">
        <f t="array" ref="R1684">IFERROR(_xlfn.IFS(N1684=5,"Gru",O1684=7,"de",P1684=13,"tom"),"Fejl")</f>
        <v>tom</v>
      </c>
      <c r="S1684" s="54"/>
      <c r="T1684" s="53">
        <v>1683</v>
      </c>
    </row>
    <row r="1685" spans="1:20" ht="15.75" x14ac:dyDescent="0.25">
      <c r="A1685" s="39" t="str">
        <f>IFERROR(VLOOKUP(T1685,Baggrundsark!C1686:F3684,2,FALSE),"")</f>
        <v/>
      </c>
      <c r="B1685" s="39" t="str">
        <f>IFERROR(VLOOKUP(T1685,Baggrundsark!C1686:F3684,3,FALSE),"")</f>
        <v/>
      </c>
      <c r="C1685" s="39" t="str">
        <f>IFERROR(VLOOKUP(T1685,Baggrundsark!C1686:F3684,4,FALSE),"")</f>
        <v/>
      </c>
      <c r="D1685" s="33"/>
      <c r="E1685" s="33"/>
      <c r="F1685" s="34"/>
      <c r="G1685" s="35"/>
      <c r="H1685" s="25"/>
      <c r="I1685" s="33"/>
      <c r="J1685" s="33"/>
      <c r="K1685" s="33"/>
      <c r="L1685" s="33"/>
      <c r="M1685" s="27"/>
      <c r="N1685" s="64" t="str">
        <f t="shared" si="78"/>
        <v/>
      </c>
      <c r="O1685" s="64" t="str">
        <f t="shared" si="79"/>
        <v/>
      </c>
      <c r="P1685" s="64">
        <f t="shared" si="80"/>
        <v>13</v>
      </c>
      <c r="Q1685" s="65"/>
      <c r="R1685" s="54" t="str" cm="1">
        <f t="array" ref="R1685">IFERROR(_xlfn.IFS(N1685=5,"Gru",O1685=7,"de",P1685=13,"tom"),"Fejl")</f>
        <v>tom</v>
      </c>
      <c r="S1685" s="54"/>
      <c r="T1685" s="53">
        <v>1684</v>
      </c>
    </row>
    <row r="1686" spans="1:20" ht="15.75" x14ac:dyDescent="0.25">
      <c r="A1686" s="39" t="str">
        <f>IFERROR(VLOOKUP(T1686,Baggrundsark!C1687:F3685,2,FALSE),"")</f>
        <v/>
      </c>
      <c r="B1686" s="39" t="str">
        <f>IFERROR(VLOOKUP(T1686,Baggrundsark!C1687:F3685,3,FALSE),"")</f>
        <v/>
      </c>
      <c r="C1686" s="39" t="str">
        <f>IFERROR(VLOOKUP(T1686,Baggrundsark!C1687:F3685,4,FALSE),"")</f>
        <v/>
      </c>
      <c r="D1686" s="33"/>
      <c r="E1686" s="33"/>
      <c r="F1686" s="34"/>
      <c r="G1686" s="35"/>
      <c r="H1686" s="25"/>
      <c r="I1686" s="33"/>
      <c r="J1686" s="33"/>
      <c r="K1686" s="33"/>
      <c r="L1686" s="33"/>
      <c r="M1686" s="27"/>
      <c r="N1686" s="64" t="str">
        <f t="shared" si="78"/>
        <v/>
      </c>
      <c r="O1686" s="64" t="str">
        <f t="shared" si="79"/>
        <v/>
      </c>
      <c r="P1686" s="64">
        <f t="shared" si="80"/>
        <v>13</v>
      </c>
      <c r="Q1686" s="65"/>
      <c r="R1686" s="54" t="str" cm="1">
        <f t="array" ref="R1686">IFERROR(_xlfn.IFS(N1686=5,"Gru",O1686=7,"de",P1686=13,"tom"),"Fejl")</f>
        <v>tom</v>
      </c>
      <c r="S1686" s="54"/>
      <c r="T1686" s="53">
        <v>1685</v>
      </c>
    </row>
    <row r="1687" spans="1:20" ht="15.75" x14ac:dyDescent="0.25">
      <c r="A1687" s="39" t="str">
        <f>IFERROR(VLOOKUP(T1687,Baggrundsark!C1688:F3686,2,FALSE),"")</f>
        <v/>
      </c>
      <c r="B1687" s="39" t="str">
        <f>IFERROR(VLOOKUP(T1687,Baggrundsark!C1688:F3686,3,FALSE),"")</f>
        <v/>
      </c>
      <c r="C1687" s="39" t="str">
        <f>IFERROR(VLOOKUP(T1687,Baggrundsark!C1688:F3686,4,FALSE),"")</f>
        <v/>
      </c>
      <c r="D1687" s="33"/>
      <c r="E1687" s="33"/>
      <c r="F1687" s="34"/>
      <c r="G1687" s="35"/>
      <c r="H1687" s="25"/>
      <c r="I1687" s="33"/>
      <c r="J1687" s="33"/>
      <c r="K1687" s="33"/>
      <c r="L1687" s="33"/>
      <c r="M1687" s="27"/>
      <c r="N1687" s="64" t="str">
        <f t="shared" si="78"/>
        <v/>
      </c>
      <c r="O1687" s="64" t="str">
        <f t="shared" si="79"/>
        <v/>
      </c>
      <c r="P1687" s="64">
        <f t="shared" si="80"/>
        <v>13</v>
      </c>
      <c r="Q1687" s="65"/>
      <c r="R1687" s="54" t="str" cm="1">
        <f t="array" ref="R1687">IFERROR(_xlfn.IFS(N1687=5,"Gru",O1687=7,"de",P1687=13,"tom"),"Fejl")</f>
        <v>tom</v>
      </c>
      <c r="S1687" s="54"/>
      <c r="T1687" s="53">
        <v>1686</v>
      </c>
    </row>
    <row r="1688" spans="1:20" ht="15.75" x14ac:dyDescent="0.25">
      <c r="A1688" s="39" t="str">
        <f>IFERROR(VLOOKUP(T1688,Baggrundsark!C1689:F3687,2,FALSE),"")</f>
        <v/>
      </c>
      <c r="B1688" s="39" t="str">
        <f>IFERROR(VLOOKUP(T1688,Baggrundsark!C1689:F3687,3,FALSE),"")</f>
        <v/>
      </c>
      <c r="C1688" s="39" t="str">
        <f>IFERROR(VLOOKUP(T1688,Baggrundsark!C1689:F3687,4,FALSE),"")</f>
        <v/>
      </c>
      <c r="D1688" s="33"/>
      <c r="E1688" s="33"/>
      <c r="F1688" s="34"/>
      <c r="G1688" s="35"/>
      <c r="H1688" s="25"/>
      <c r="I1688" s="33"/>
      <c r="J1688" s="33"/>
      <c r="K1688" s="33"/>
      <c r="L1688" s="33"/>
      <c r="M1688" s="27"/>
      <c r="N1688" s="64" t="str">
        <f t="shared" si="78"/>
        <v/>
      </c>
      <c r="O1688" s="64" t="str">
        <f t="shared" si="79"/>
        <v/>
      </c>
      <c r="P1688" s="64">
        <f t="shared" si="80"/>
        <v>13</v>
      </c>
      <c r="Q1688" s="65"/>
      <c r="R1688" s="54" t="str" cm="1">
        <f t="array" ref="R1688">IFERROR(_xlfn.IFS(N1688=5,"Gru",O1688=7,"de",P1688=13,"tom"),"Fejl")</f>
        <v>tom</v>
      </c>
      <c r="S1688" s="54"/>
      <c r="T1688" s="53">
        <v>1687</v>
      </c>
    </row>
    <row r="1689" spans="1:20" ht="15.75" x14ac:dyDescent="0.25">
      <c r="A1689" s="39" t="str">
        <f>IFERROR(VLOOKUP(T1689,Baggrundsark!C1690:F3688,2,FALSE),"")</f>
        <v/>
      </c>
      <c r="B1689" s="39" t="str">
        <f>IFERROR(VLOOKUP(T1689,Baggrundsark!C1690:F3688,3,FALSE),"")</f>
        <v/>
      </c>
      <c r="C1689" s="39" t="str">
        <f>IFERROR(VLOOKUP(T1689,Baggrundsark!C1690:F3688,4,FALSE),"")</f>
        <v/>
      </c>
      <c r="D1689" s="33"/>
      <c r="E1689" s="33"/>
      <c r="F1689" s="34"/>
      <c r="G1689" s="35"/>
      <c r="H1689" s="25"/>
      <c r="I1689" s="33"/>
      <c r="J1689" s="33"/>
      <c r="K1689" s="33"/>
      <c r="L1689" s="33"/>
      <c r="M1689" s="27"/>
      <c r="N1689" s="64" t="str">
        <f t="shared" si="78"/>
        <v/>
      </c>
      <c r="O1689" s="64" t="str">
        <f t="shared" si="79"/>
        <v/>
      </c>
      <c r="P1689" s="64">
        <f t="shared" si="80"/>
        <v>13</v>
      </c>
      <c r="Q1689" s="65"/>
      <c r="R1689" s="54" t="str" cm="1">
        <f t="array" ref="R1689">IFERROR(_xlfn.IFS(N1689=5,"Gru",O1689=7,"de",P1689=13,"tom"),"Fejl")</f>
        <v>tom</v>
      </c>
      <c r="S1689" s="54"/>
      <c r="T1689" s="53">
        <v>1688</v>
      </c>
    </row>
    <row r="1690" spans="1:20" ht="15.75" x14ac:dyDescent="0.25">
      <c r="A1690" s="39" t="str">
        <f>IFERROR(VLOOKUP(T1690,Baggrundsark!C1691:F3689,2,FALSE),"")</f>
        <v/>
      </c>
      <c r="B1690" s="39" t="str">
        <f>IFERROR(VLOOKUP(T1690,Baggrundsark!C1691:F3689,3,FALSE),"")</f>
        <v/>
      </c>
      <c r="C1690" s="39" t="str">
        <f>IFERROR(VLOOKUP(T1690,Baggrundsark!C1691:F3689,4,FALSE),"")</f>
        <v/>
      </c>
      <c r="D1690" s="33"/>
      <c r="E1690" s="33"/>
      <c r="F1690" s="34"/>
      <c r="G1690" s="35"/>
      <c r="H1690" s="25"/>
      <c r="I1690" s="33"/>
      <c r="J1690" s="33"/>
      <c r="K1690" s="33"/>
      <c r="L1690" s="33"/>
      <c r="M1690" s="27"/>
      <c r="N1690" s="64" t="str">
        <f t="shared" si="78"/>
        <v/>
      </c>
      <c r="O1690" s="64" t="str">
        <f t="shared" si="79"/>
        <v/>
      </c>
      <c r="P1690" s="64">
        <f t="shared" si="80"/>
        <v>13</v>
      </c>
      <c r="Q1690" s="65"/>
      <c r="R1690" s="54" t="str" cm="1">
        <f t="array" ref="R1690">IFERROR(_xlfn.IFS(N1690=5,"Gru",O1690=7,"de",P1690=13,"tom"),"Fejl")</f>
        <v>tom</v>
      </c>
      <c r="S1690" s="54"/>
      <c r="T1690" s="53">
        <v>1689</v>
      </c>
    </row>
    <row r="1691" spans="1:20" ht="15.75" x14ac:dyDescent="0.25">
      <c r="A1691" s="39" t="str">
        <f>IFERROR(VLOOKUP(T1691,Baggrundsark!C1692:F3690,2,FALSE),"")</f>
        <v/>
      </c>
      <c r="B1691" s="39" t="str">
        <f>IFERROR(VLOOKUP(T1691,Baggrundsark!C1692:F3690,3,FALSE),"")</f>
        <v/>
      </c>
      <c r="C1691" s="39" t="str">
        <f>IFERROR(VLOOKUP(T1691,Baggrundsark!C1692:F3690,4,FALSE),"")</f>
        <v/>
      </c>
      <c r="D1691" s="33"/>
      <c r="E1691" s="33"/>
      <c r="F1691" s="34"/>
      <c r="G1691" s="35"/>
      <c r="H1691" s="25"/>
      <c r="I1691" s="33"/>
      <c r="J1691" s="33"/>
      <c r="K1691" s="33"/>
      <c r="L1691" s="33"/>
      <c r="M1691" s="27"/>
      <c r="N1691" s="64" t="str">
        <f t="shared" si="78"/>
        <v/>
      </c>
      <c r="O1691" s="64" t="str">
        <f t="shared" si="79"/>
        <v/>
      </c>
      <c r="P1691" s="64">
        <f t="shared" si="80"/>
        <v>13</v>
      </c>
      <c r="Q1691" s="65"/>
      <c r="R1691" s="54" t="str" cm="1">
        <f t="array" ref="R1691">IFERROR(_xlfn.IFS(N1691=5,"Gru",O1691=7,"de",P1691=13,"tom"),"Fejl")</f>
        <v>tom</v>
      </c>
      <c r="S1691" s="54"/>
      <c r="T1691" s="53">
        <v>1690</v>
      </c>
    </row>
    <row r="1692" spans="1:20" ht="15.75" x14ac:dyDescent="0.25">
      <c r="A1692" s="39" t="str">
        <f>IFERROR(VLOOKUP(T1692,Baggrundsark!C1693:F3691,2,FALSE),"")</f>
        <v/>
      </c>
      <c r="B1692" s="39" t="str">
        <f>IFERROR(VLOOKUP(T1692,Baggrundsark!C1693:F3691,3,FALSE),"")</f>
        <v/>
      </c>
      <c r="C1692" s="39" t="str">
        <f>IFERROR(VLOOKUP(T1692,Baggrundsark!C1693:F3691,4,FALSE),"")</f>
        <v/>
      </c>
      <c r="D1692" s="33"/>
      <c r="E1692" s="33"/>
      <c r="F1692" s="34"/>
      <c r="G1692" s="35"/>
      <c r="H1692" s="25"/>
      <c r="I1692" s="33"/>
      <c r="J1692" s="33"/>
      <c r="K1692" s="33"/>
      <c r="L1692" s="33"/>
      <c r="M1692" s="27"/>
      <c r="N1692" s="64" t="str">
        <f t="shared" si="78"/>
        <v/>
      </c>
      <c r="O1692" s="64" t="str">
        <f t="shared" si="79"/>
        <v/>
      </c>
      <c r="P1692" s="64">
        <f t="shared" si="80"/>
        <v>13</v>
      </c>
      <c r="Q1692" s="65"/>
      <c r="R1692" s="54" t="str" cm="1">
        <f t="array" ref="R1692">IFERROR(_xlfn.IFS(N1692=5,"Gru",O1692=7,"de",P1692=13,"tom"),"Fejl")</f>
        <v>tom</v>
      </c>
      <c r="S1692" s="54"/>
      <c r="T1692" s="53">
        <v>1691</v>
      </c>
    </row>
    <row r="1693" spans="1:20" ht="15.75" x14ac:dyDescent="0.25">
      <c r="A1693" s="39" t="str">
        <f>IFERROR(VLOOKUP(T1693,Baggrundsark!C1694:F3692,2,FALSE),"")</f>
        <v/>
      </c>
      <c r="B1693" s="39" t="str">
        <f>IFERROR(VLOOKUP(T1693,Baggrundsark!C1694:F3692,3,FALSE),"")</f>
        <v/>
      </c>
      <c r="C1693" s="39" t="str">
        <f>IFERROR(VLOOKUP(T1693,Baggrundsark!C1694:F3692,4,FALSE),"")</f>
        <v/>
      </c>
      <c r="D1693" s="33"/>
      <c r="E1693" s="33"/>
      <c r="F1693" s="34"/>
      <c r="G1693" s="35"/>
      <c r="H1693" s="25"/>
      <c r="I1693" s="33"/>
      <c r="J1693" s="33"/>
      <c r="K1693" s="33"/>
      <c r="L1693" s="33"/>
      <c r="M1693" s="27"/>
      <c r="N1693" s="64" t="str">
        <f t="shared" si="78"/>
        <v/>
      </c>
      <c r="O1693" s="64" t="str">
        <f t="shared" si="79"/>
        <v/>
      </c>
      <c r="P1693" s="64">
        <f t="shared" si="80"/>
        <v>13</v>
      </c>
      <c r="Q1693" s="65"/>
      <c r="R1693" s="54" t="str" cm="1">
        <f t="array" ref="R1693">IFERROR(_xlfn.IFS(N1693=5,"Gru",O1693=7,"de",P1693=13,"tom"),"Fejl")</f>
        <v>tom</v>
      </c>
      <c r="S1693" s="54"/>
      <c r="T1693" s="53">
        <v>1692</v>
      </c>
    </row>
    <row r="1694" spans="1:20" ht="15.75" x14ac:dyDescent="0.25">
      <c r="A1694" s="39" t="str">
        <f>IFERROR(VLOOKUP(T1694,Baggrundsark!C1695:F3693,2,FALSE),"")</f>
        <v/>
      </c>
      <c r="B1694" s="39" t="str">
        <f>IFERROR(VLOOKUP(T1694,Baggrundsark!C1695:F3693,3,FALSE),"")</f>
        <v/>
      </c>
      <c r="C1694" s="39" t="str">
        <f>IFERROR(VLOOKUP(T1694,Baggrundsark!C1695:F3693,4,FALSE),"")</f>
        <v/>
      </c>
      <c r="D1694" s="33"/>
      <c r="E1694" s="33"/>
      <c r="F1694" s="34"/>
      <c r="G1694" s="35"/>
      <c r="H1694" s="25"/>
      <c r="I1694" s="33"/>
      <c r="J1694" s="33"/>
      <c r="K1694" s="33"/>
      <c r="L1694" s="33"/>
      <c r="M1694" s="27"/>
      <c r="N1694" s="64" t="str">
        <f t="shared" si="78"/>
        <v/>
      </c>
      <c r="O1694" s="64" t="str">
        <f t="shared" si="79"/>
        <v/>
      </c>
      <c r="P1694" s="64">
        <f t="shared" si="80"/>
        <v>13</v>
      </c>
      <c r="Q1694" s="65"/>
      <c r="R1694" s="54" t="str" cm="1">
        <f t="array" ref="R1694">IFERROR(_xlfn.IFS(N1694=5,"Gru",O1694=7,"de",P1694=13,"tom"),"Fejl")</f>
        <v>tom</v>
      </c>
      <c r="S1694" s="54"/>
      <c r="T1694" s="53">
        <v>1693</v>
      </c>
    </row>
    <row r="1695" spans="1:20" ht="15.75" x14ac:dyDescent="0.25">
      <c r="A1695" s="39" t="str">
        <f>IFERROR(VLOOKUP(T1695,Baggrundsark!C1696:F3694,2,FALSE),"")</f>
        <v/>
      </c>
      <c r="B1695" s="39" t="str">
        <f>IFERROR(VLOOKUP(T1695,Baggrundsark!C1696:F3694,3,FALSE),"")</f>
        <v/>
      </c>
      <c r="C1695" s="39" t="str">
        <f>IFERROR(VLOOKUP(T1695,Baggrundsark!C1696:F3694,4,FALSE),"")</f>
        <v/>
      </c>
      <c r="D1695" s="33"/>
      <c r="E1695" s="33"/>
      <c r="F1695" s="34"/>
      <c r="G1695" s="35"/>
      <c r="H1695" s="25"/>
      <c r="I1695" s="33"/>
      <c r="J1695" s="33"/>
      <c r="K1695" s="33"/>
      <c r="L1695" s="33"/>
      <c r="M1695" s="27"/>
      <c r="N1695" s="64" t="str">
        <f t="shared" si="78"/>
        <v/>
      </c>
      <c r="O1695" s="64" t="str">
        <f t="shared" si="79"/>
        <v/>
      </c>
      <c r="P1695" s="64">
        <f t="shared" si="80"/>
        <v>13</v>
      </c>
      <c r="Q1695" s="65"/>
      <c r="R1695" s="54" t="str" cm="1">
        <f t="array" ref="R1695">IFERROR(_xlfn.IFS(N1695=5,"Gru",O1695=7,"de",P1695=13,"tom"),"Fejl")</f>
        <v>tom</v>
      </c>
      <c r="S1695" s="54"/>
      <c r="T1695" s="53">
        <v>1694</v>
      </c>
    </row>
    <row r="1696" spans="1:20" ht="15.75" x14ac:dyDescent="0.25">
      <c r="A1696" s="39" t="str">
        <f>IFERROR(VLOOKUP(T1696,Baggrundsark!C1697:F3695,2,FALSE),"")</f>
        <v/>
      </c>
      <c r="B1696" s="39" t="str">
        <f>IFERROR(VLOOKUP(T1696,Baggrundsark!C1697:F3695,3,FALSE),"")</f>
        <v/>
      </c>
      <c r="C1696" s="39" t="str">
        <f>IFERROR(VLOOKUP(T1696,Baggrundsark!C1697:F3695,4,FALSE),"")</f>
        <v/>
      </c>
      <c r="D1696" s="33"/>
      <c r="E1696" s="33"/>
      <c r="F1696" s="34"/>
      <c r="G1696" s="35"/>
      <c r="H1696" s="25"/>
      <c r="I1696" s="33"/>
      <c r="J1696" s="33"/>
      <c r="K1696" s="33"/>
      <c r="L1696" s="33"/>
      <c r="M1696" s="27"/>
      <c r="N1696" s="64" t="str">
        <f t="shared" si="78"/>
        <v/>
      </c>
      <c r="O1696" s="64" t="str">
        <f t="shared" si="79"/>
        <v/>
      </c>
      <c r="P1696" s="64">
        <f t="shared" si="80"/>
        <v>13</v>
      </c>
      <c r="Q1696" s="65"/>
      <c r="R1696" s="54" t="str" cm="1">
        <f t="array" ref="R1696">IFERROR(_xlfn.IFS(N1696=5,"Gru",O1696=7,"de",P1696=13,"tom"),"Fejl")</f>
        <v>tom</v>
      </c>
      <c r="S1696" s="54"/>
      <c r="T1696" s="53">
        <v>1695</v>
      </c>
    </row>
    <row r="1697" spans="1:20" ht="15.75" x14ac:dyDescent="0.25">
      <c r="A1697" s="39" t="str">
        <f>IFERROR(VLOOKUP(T1697,Baggrundsark!C1698:F3696,2,FALSE),"")</f>
        <v/>
      </c>
      <c r="B1697" s="39" t="str">
        <f>IFERROR(VLOOKUP(T1697,Baggrundsark!C1698:F3696,3,FALSE),"")</f>
        <v/>
      </c>
      <c r="C1697" s="39" t="str">
        <f>IFERROR(VLOOKUP(T1697,Baggrundsark!C1698:F3696,4,FALSE),"")</f>
        <v/>
      </c>
      <c r="D1697" s="33"/>
      <c r="E1697" s="33"/>
      <c r="F1697" s="34"/>
      <c r="G1697" s="35"/>
      <c r="H1697" s="25"/>
      <c r="I1697" s="33"/>
      <c r="J1697" s="33"/>
      <c r="K1697" s="33"/>
      <c r="L1697" s="33"/>
      <c r="M1697" s="27"/>
      <c r="N1697" s="64" t="str">
        <f t="shared" si="78"/>
        <v/>
      </c>
      <c r="O1697" s="64" t="str">
        <f t="shared" si="79"/>
        <v/>
      </c>
      <c r="P1697" s="64">
        <f t="shared" si="80"/>
        <v>13</v>
      </c>
      <c r="Q1697" s="65"/>
      <c r="R1697" s="54" t="str" cm="1">
        <f t="array" ref="R1697">IFERROR(_xlfn.IFS(N1697=5,"Gru",O1697=7,"de",P1697=13,"tom"),"Fejl")</f>
        <v>tom</v>
      </c>
      <c r="S1697" s="54"/>
      <c r="T1697" s="53">
        <v>1696</v>
      </c>
    </row>
    <row r="1698" spans="1:20" ht="15.75" x14ac:dyDescent="0.25">
      <c r="A1698" s="39" t="str">
        <f>IFERROR(VLOOKUP(T1698,Baggrundsark!C1699:F3697,2,FALSE),"")</f>
        <v/>
      </c>
      <c r="B1698" s="39" t="str">
        <f>IFERROR(VLOOKUP(T1698,Baggrundsark!C1699:F3697,3,FALSE),"")</f>
        <v/>
      </c>
      <c r="C1698" s="39" t="str">
        <f>IFERROR(VLOOKUP(T1698,Baggrundsark!C1699:F3697,4,FALSE),"")</f>
        <v/>
      </c>
      <c r="D1698" s="33"/>
      <c r="E1698" s="33"/>
      <c r="F1698" s="34"/>
      <c r="G1698" s="35"/>
      <c r="H1698" s="25"/>
      <c r="I1698" s="33"/>
      <c r="J1698" s="33"/>
      <c r="K1698" s="33"/>
      <c r="L1698" s="33"/>
      <c r="M1698" s="27"/>
      <c r="N1698" s="64" t="str">
        <f t="shared" si="78"/>
        <v/>
      </c>
      <c r="O1698" s="64" t="str">
        <f t="shared" si="79"/>
        <v/>
      </c>
      <c r="P1698" s="64">
        <f t="shared" si="80"/>
        <v>13</v>
      </c>
      <c r="Q1698" s="65"/>
      <c r="R1698" s="54" t="str" cm="1">
        <f t="array" ref="R1698">IFERROR(_xlfn.IFS(N1698=5,"Gru",O1698=7,"de",P1698=13,"tom"),"Fejl")</f>
        <v>tom</v>
      </c>
      <c r="S1698" s="54"/>
      <c r="T1698" s="53">
        <v>1697</v>
      </c>
    </row>
    <row r="1699" spans="1:20" ht="15.75" x14ac:dyDescent="0.25">
      <c r="A1699" s="39" t="str">
        <f>IFERROR(VLOOKUP(T1699,Baggrundsark!C1700:F3698,2,FALSE),"")</f>
        <v/>
      </c>
      <c r="B1699" s="39" t="str">
        <f>IFERROR(VLOOKUP(T1699,Baggrundsark!C1700:F3698,3,FALSE),"")</f>
        <v/>
      </c>
      <c r="C1699" s="39" t="str">
        <f>IFERROR(VLOOKUP(T1699,Baggrundsark!C1700:F3698,4,FALSE),"")</f>
        <v/>
      </c>
      <c r="D1699" s="33"/>
      <c r="E1699" s="33"/>
      <c r="F1699" s="34"/>
      <c r="G1699" s="35"/>
      <c r="H1699" s="25"/>
      <c r="I1699" s="33"/>
      <c r="J1699" s="33"/>
      <c r="K1699" s="33"/>
      <c r="L1699" s="33"/>
      <c r="M1699" s="27"/>
      <c r="N1699" s="64" t="str">
        <f t="shared" si="78"/>
        <v/>
      </c>
      <c r="O1699" s="64" t="str">
        <f t="shared" si="79"/>
        <v/>
      </c>
      <c r="P1699" s="64">
        <f t="shared" si="80"/>
        <v>13</v>
      </c>
      <c r="Q1699" s="65"/>
      <c r="R1699" s="54" t="str" cm="1">
        <f t="array" ref="R1699">IFERROR(_xlfn.IFS(N1699=5,"Gru",O1699=7,"de",P1699=13,"tom"),"Fejl")</f>
        <v>tom</v>
      </c>
      <c r="S1699" s="54"/>
      <c r="T1699" s="53">
        <v>1698</v>
      </c>
    </row>
    <row r="1700" spans="1:20" ht="15.75" x14ac:dyDescent="0.25">
      <c r="A1700" s="39" t="str">
        <f>IFERROR(VLOOKUP(T1700,Baggrundsark!C1701:F3699,2,FALSE),"")</f>
        <v/>
      </c>
      <c r="B1700" s="39" t="str">
        <f>IFERROR(VLOOKUP(T1700,Baggrundsark!C1701:F3699,3,FALSE),"")</f>
        <v/>
      </c>
      <c r="C1700" s="39" t="str">
        <f>IFERROR(VLOOKUP(T1700,Baggrundsark!C1701:F3699,4,FALSE),"")</f>
        <v/>
      </c>
      <c r="D1700" s="33"/>
      <c r="E1700" s="33"/>
      <c r="F1700" s="34"/>
      <c r="G1700" s="35"/>
      <c r="H1700" s="25"/>
      <c r="I1700" s="33"/>
      <c r="J1700" s="33"/>
      <c r="K1700" s="33"/>
      <c r="L1700" s="33"/>
      <c r="M1700" s="27"/>
      <c r="N1700" s="64" t="str">
        <f t="shared" si="78"/>
        <v/>
      </c>
      <c r="O1700" s="64" t="str">
        <f t="shared" si="79"/>
        <v/>
      </c>
      <c r="P1700" s="64">
        <f t="shared" si="80"/>
        <v>13</v>
      </c>
      <c r="Q1700" s="65"/>
      <c r="R1700" s="54" t="str" cm="1">
        <f t="array" ref="R1700">IFERROR(_xlfn.IFS(N1700=5,"Gru",O1700=7,"de",P1700=13,"tom"),"Fejl")</f>
        <v>tom</v>
      </c>
      <c r="S1700" s="54"/>
      <c r="T1700" s="53">
        <v>1699</v>
      </c>
    </row>
    <row r="1701" spans="1:20" ht="15.75" x14ac:dyDescent="0.25">
      <c r="A1701" s="39" t="str">
        <f>IFERROR(VLOOKUP(T1701,Baggrundsark!C1702:F3700,2,FALSE),"")</f>
        <v/>
      </c>
      <c r="B1701" s="39" t="str">
        <f>IFERROR(VLOOKUP(T1701,Baggrundsark!C1702:F3700,3,FALSE),"")</f>
        <v/>
      </c>
      <c r="C1701" s="39" t="str">
        <f>IFERROR(VLOOKUP(T1701,Baggrundsark!C1702:F3700,4,FALSE),"")</f>
        <v/>
      </c>
      <c r="D1701" s="33"/>
      <c r="E1701" s="33"/>
      <c r="F1701" s="34"/>
      <c r="G1701" s="35"/>
      <c r="H1701" s="25"/>
      <c r="I1701" s="33"/>
      <c r="J1701" s="33"/>
      <c r="K1701" s="33"/>
      <c r="L1701" s="33"/>
      <c r="M1701" s="27"/>
      <c r="N1701" s="64" t="str">
        <f t="shared" si="78"/>
        <v/>
      </c>
      <c r="O1701" s="64" t="str">
        <f t="shared" si="79"/>
        <v/>
      </c>
      <c r="P1701" s="64">
        <f t="shared" si="80"/>
        <v>13</v>
      </c>
      <c r="Q1701" s="65"/>
      <c r="R1701" s="54" t="str" cm="1">
        <f t="array" ref="R1701">IFERROR(_xlfn.IFS(N1701=5,"Gru",O1701=7,"de",P1701=13,"tom"),"Fejl")</f>
        <v>tom</v>
      </c>
      <c r="S1701" s="54"/>
      <c r="T1701" s="53">
        <v>1700</v>
      </c>
    </row>
    <row r="1702" spans="1:20" ht="15.75" x14ac:dyDescent="0.25">
      <c r="A1702" s="39" t="str">
        <f>IFERROR(VLOOKUP(T1702,Baggrundsark!C1703:F3701,2,FALSE),"")</f>
        <v/>
      </c>
      <c r="B1702" s="39" t="str">
        <f>IFERROR(VLOOKUP(T1702,Baggrundsark!C1703:F3701,3,FALSE),"")</f>
        <v/>
      </c>
      <c r="C1702" s="39" t="str">
        <f>IFERROR(VLOOKUP(T1702,Baggrundsark!C1703:F3701,4,FALSE),"")</f>
        <v/>
      </c>
      <c r="D1702" s="33"/>
      <c r="E1702" s="33"/>
      <c r="F1702" s="34"/>
      <c r="G1702" s="35"/>
      <c r="H1702" s="25"/>
      <c r="I1702" s="33"/>
      <c r="J1702" s="33"/>
      <c r="K1702" s="33"/>
      <c r="L1702" s="33"/>
      <c r="M1702" s="27"/>
      <c r="N1702" s="64" t="str">
        <f t="shared" si="78"/>
        <v/>
      </c>
      <c r="O1702" s="64" t="str">
        <f t="shared" si="79"/>
        <v/>
      </c>
      <c r="P1702" s="64">
        <f t="shared" si="80"/>
        <v>13</v>
      </c>
      <c r="Q1702" s="65"/>
      <c r="R1702" s="54" t="str" cm="1">
        <f t="array" ref="R1702">IFERROR(_xlfn.IFS(N1702=5,"Gru",O1702=7,"de",P1702=13,"tom"),"Fejl")</f>
        <v>tom</v>
      </c>
      <c r="S1702" s="54"/>
      <c r="T1702" s="53">
        <v>1701</v>
      </c>
    </row>
    <row r="1703" spans="1:20" ht="15.75" x14ac:dyDescent="0.25">
      <c r="A1703" s="39" t="str">
        <f>IFERROR(VLOOKUP(T1703,Baggrundsark!C1704:F3702,2,FALSE),"")</f>
        <v/>
      </c>
      <c r="B1703" s="39" t="str">
        <f>IFERROR(VLOOKUP(T1703,Baggrundsark!C1704:F3702,3,FALSE),"")</f>
        <v/>
      </c>
      <c r="C1703" s="39" t="str">
        <f>IFERROR(VLOOKUP(T1703,Baggrundsark!C1704:F3702,4,FALSE),"")</f>
        <v/>
      </c>
      <c r="D1703" s="33"/>
      <c r="E1703" s="33"/>
      <c r="F1703" s="34"/>
      <c r="G1703" s="35"/>
      <c r="H1703" s="25"/>
      <c r="I1703" s="33"/>
      <c r="J1703" s="33"/>
      <c r="K1703" s="33"/>
      <c r="L1703" s="33"/>
      <c r="M1703" s="27"/>
      <c r="N1703" s="64" t="str">
        <f t="shared" si="78"/>
        <v/>
      </c>
      <c r="O1703" s="64" t="str">
        <f t="shared" si="79"/>
        <v/>
      </c>
      <c r="P1703" s="64">
        <f t="shared" si="80"/>
        <v>13</v>
      </c>
      <c r="Q1703" s="65"/>
      <c r="R1703" s="54" t="str" cm="1">
        <f t="array" ref="R1703">IFERROR(_xlfn.IFS(N1703=5,"Gru",O1703=7,"de",P1703=13,"tom"),"Fejl")</f>
        <v>tom</v>
      </c>
      <c r="S1703" s="54"/>
      <c r="T1703" s="53">
        <v>1702</v>
      </c>
    </row>
    <row r="1704" spans="1:20" ht="15.75" x14ac:dyDescent="0.25">
      <c r="A1704" s="39" t="str">
        <f>IFERROR(VLOOKUP(T1704,Baggrundsark!C1705:F3703,2,FALSE),"")</f>
        <v/>
      </c>
      <c r="B1704" s="39" t="str">
        <f>IFERROR(VLOOKUP(T1704,Baggrundsark!C1705:F3703,3,FALSE),"")</f>
        <v/>
      </c>
      <c r="C1704" s="39" t="str">
        <f>IFERROR(VLOOKUP(T1704,Baggrundsark!C1705:F3703,4,FALSE),"")</f>
        <v/>
      </c>
      <c r="D1704" s="33"/>
      <c r="E1704" s="33"/>
      <c r="F1704" s="34"/>
      <c r="G1704" s="35"/>
      <c r="H1704" s="25"/>
      <c r="I1704" s="33"/>
      <c r="J1704" s="33"/>
      <c r="K1704" s="33"/>
      <c r="L1704" s="33"/>
      <c r="M1704" s="27"/>
      <c r="N1704" s="64" t="str">
        <f t="shared" si="78"/>
        <v/>
      </c>
      <c r="O1704" s="64" t="str">
        <f t="shared" si="79"/>
        <v/>
      </c>
      <c r="P1704" s="64">
        <f t="shared" si="80"/>
        <v>13</v>
      </c>
      <c r="Q1704" s="65"/>
      <c r="R1704" s="54" t="str" cm="1">
        <f t="array" ref="R1704">IFERROR(_xlfn.IFS(N1704=5,"Gru",O1704=7,"de",P1704=13,"tom"),"Fejl")</f>
        <v>tom</v>
      </c>
      <c r="S1704" s="54"/>
      <c r="T1704" s="53">
        <v>1703</v>
      </c>
    </row>
    <row r="1705" spans="1:20" ht="15.75" x14ac:dyDescent="0.25">
      <c r="A1705" s="39" t="str">
        <f>IFERROR(VLOOKUP(T1705,Baggrundsark!C1706:F3704,2,FALSE),"")</f>
        <v/>
      </c>
      <c r="B1705" s="39" t="str">
        <f>IFERROR(VLOOKUP(T1705,Baggrundsark!C1706:F3704,3,FALSE),"")</f>
        <v/>
      </c>
      <c r="C1705" s="39" t="str">
        <f>IFERROR(VLOOKUP(T1705,Baggrundsark!C1706:F3704,4,FALSE),"")</f>
        <v/>
      </c>
      <c r="D1705" s="33"/>
      <c r="E1705" s="33"/>
      <c r="F1705" s="34"/>
      <c r="G1705" s="35"/>
      <c r="H1705" s="25"/>
      <c r="I1705" s="33"/>
      <c r="J1705" s="33"/>
      <c r="K1705" s="33"/>
      <c r="L1705" s="33"/>
      <c r="M1705" s="27"/>
      <c r="N1705" s="64" t="str">
        <f t="shared" si="78"/>
        <v/>
      </c>
      <c r="O1705" s="64" t="str">
        <f t="shared" si="79"/>
        <v/>
      </c>
      <c r="P1705" s="64">
        <f t="shared" si="80"/>
        <v>13</v>
      </c>
      <c r="Q1705" s="65"/>
      <c r="R1705" s="54" t="str" cm="1">
        <f t="array" ref="R1705">IFERROR(_xlfn.IFS(N1705=5,"Gru",O1705=7,"de",P1705=13,"tom"),"Fejl")</f>
        <v>tom</v>
      </c>
      <c r="S1705" s="54"/>
      <c r="T1705" s="53">
        <v>1704</v>
      </c>
    </row>
    <row r="1706" spans="1:20" ht="15.75" x14ac:dyDescent="0.25">
      <c r="A1706" s="39" t="str">
        <f>IFERROR(VLOOKUP(T1706,Baggrundsark!C1707:F3705,2,FALSE),"")</f>
        <v/>
      </c>
      <c r="B1706" s="39" t="str">
        <f>IFERROR(VLOOKUP(T1706,Baggrundsark!C1707:F3705,3,FALSE),"")</f>
        <v/>
      </c>
      <c r="C1706" s="39" t="str">
        <f>IFERROR(VLOOKUP(T1706,Baggrundsark!C1707:F3705,4,FALSE),"")</f>
        <v/>
      </c>
      <c r="D1706" s="33"/>
      <c r="E1706" s="33"/>
      <c r="F1706" s="34"/>
      <c r="G1706" s="35"/>
      <c r="H1706" s="25"/>
      <c r="I1706" s="33"/>
      <c r="J1706" s="33"/>
      <c r="K1706" s="33"/>
      <c r="L1706" s="33"/>
      <c r="M1706" s="27"/>
      <c r="N1706" s="64" t="str">
        <f t="shared" si="78"/>
        <v/>
      </c>
      <c r="O1706" s="64" t="str">
        <f t="shared" si="79"/>
        <v/>
      </c>
      <c r="P1706" s="64">
        <f t="shared" si="80"/>
        <v>13</v>
      </c>
      <c r="Q1706" s="65"/>
      <c r="R1706" s="54" t="str" cm="1">
        <f t="array" ref="R1706">IFERROR(_xlfn.IFS(N1706=5,"Gru",O1706=7,"de",P1706=13,"tom"),"Fejl")</f>
        <v>tom</v>
      </c>
      <c r="S1706" s="54"/>
      <c r="T1706" s="53">
        <v>1705</v>
      </c>
    </row>
    <row r="1707" spans="1:20" ht="15.75" x14ac:dyDescent="0.25">
      <c r="A1707" s="39" t="str">
        <f>IFERROR(VLOOKUP(T1707,Baggrundsark!C1708:F3706,2,FALSE),"")</f>
        <v/>
      </c>
      <c r="B1707" s="39" t="str">
        <f>IFERROR(VLOOKUP(T1707,Baggrundsark!C1708:F3706,3,FALSE),"")</f>
        <v/>
      </c>
      <c r="C1707" s="39" t="str">
        <f>IFERROR(VLOOKUP(T1707,Baggrundsark!C1708:F3706,4,FALSE),"")</f>
        <v/>
      </c>
      <c r="D1707" s="33"/>
      <c r="E1707" s="33"/>
      <c r="F1707" s="34"/>
      <c r="G1707" s="35"/>
      <c r="H1707" s="25"/>
      <c r="I1707" s="33"/>
      <c r="J1707" s="33"/>
      <c r="K1707" s="33"/>
      <c r="L1707" s="33"/>
      <c r="M1707" s="27"/>
      <c r="N1707" s="64" t="str">
        <f t="shared" si="78"/>
        <v/>
      </c>
      <c r="O1707" s="64" t="str">
        <f t="shared" si="79"/>
        <v/>
      </c>
      <c r="P1707" s="64">
        <f t="shared" si="80"/>
        <v>13</v>
      </c>
      <c r="Q1707" s="65"/>
      <c r="R1707" s="54" t="str" cm="1">
        <f t="array" ref="R1707">IFERROR(_xlfn.IFS(N1707=5,"Gru",O1707=7,"de",P1707=13,"tom"),"Fejl")</f>
        <v>tom</v>
      </c>
      <c r="S1707" s="54"/>
      <c r="T1707" s="53">
        <v>1706</v>
      </c>
    </row>
    <row r="1708" spans="1:20" ht="15.75" x14ac:dyDescent="0.25">
      <c r="A1708" s="39" t="str">
        <f>IFERROR(VLOOKUP(T1708,Baggrundsark!C1709:F3707,2,FALSE),"")</f>
        <v/>
      </c>
      <c r="B1708" s="39" t="str">
        <f>IFERROR(VLOOKUP(T1708,Baggrundsark!C1709:F3707,3,FALSE),"")</f>
        <v/>
      </c>
      <c r="C1708" s="39" t="str">
        <f>IFERROR(VLOOKUP(T1708,Baggrundsark!C1709:F3707,4,FALSE),"")</f>
        <v/>
      </c>
      <c r="D1708" s="33"/>
      <c r="E1708" s="33"/>
      <c r="F1708" s="34"/>
      <c r="G1708" s="35"/>
      <c r="H1708" s="25"/>
      <c r="I1708" s="33"/>
      <c r="J1708" s="33"/>
      <c r="K1708" s="33"/>
      <c r="L1708" s="33"/>
      <c r="M1708" s="27"/>
      <c r="N1708" s="64" t="str">
        <f t="shared" si="78"/>
        <v/>
      </c>
      <c r="O1708" s="64" t="str">
        <f t="shared" si="79"/>
        <v/>
      </c>
      <c r="P1708" s="64">
        <f t="shared" si="80"/>
        <v>13</v>
      </c>
      <c r="Q1708" s="65"/>
      <c r="R1708" s="54" t="str" cm="1">
        <f t="array" ref="R1708">IFERROR(_xlfn.IFS(N1708=5,"Gru",O1708=7,"de",P1708=13,"tom"),"Fejl")</f>
        <v>tom</v>
      </c>
      <c r="S1708" s="54"/>
      <c r="T1708" s="53">
        <v>1707</v>
      </c>
    </row>
    <row r="1709" spans="1:20" ht="15.75" x14ac:dyDescent="0.25">
      <c r="A1709" s="39" t="str">
        <f>IFERROR(VLOOKUP(T1709,Baggrundsark!C1710:F3708,2,FALSE),"")</f>
        <v/>
      </c>
      <c r="B1709" s="39" t="str">
        <f>IFERROR(VLOOKUP(T1709,Baggrundsark!C1710:F3708,3,FALSE),"")</f>
        <v/>
      </c>
      <c r="C1709" s="39" t="str">
        <f>IFERROR(VLOOKUP(T1709,Baggrundsark!C1710:F3708,4,FALSE),"")</f>
        <v/>
      </c>
      <c r="D1709" s="33"/>
      <c r="E1709" s="33"/>
      <c r="F1709" s="34"/>
      <c r="G1709" s="35"/>
      <c r="H1709" s="25"/>
      <c r="I1709" s="33"/>
      <c r="J1709" s="33"/>
      <c r="K1709" s="33"/>
      <c r="L1709" s="33"/>
      <c r="M1709" s="27"/>
      <c r="N1709" s="64" t="str">
        <f t="shared" si="78"/>
        <v/>
      </c>
      <c r="O1709" s="64" t="str">
        <f t="shared" si="79"/>
        <v/>
      </c>
      <c r="P1709" s="64">
        <f t="shared" si="80"/>
        <v>13</v>
      </c>
      <c r="Q1709" s="65"/>
      <c r="R1709" s="54" t="str" cm="1">
        <f t="array" ref="R1709">IFERROR(_xlfn.IFS(N1709=5,"Gru",O1709=7,"de",P1709=13,"tom"),"Fejl")</f>
        <v>tom</v>
      </c>
      <c r="S1709" s="54"/>
      <c r="T1709" s="53">
        <v>1708</v>
      </c>
    </row>
    <row r="1710" spans="1:20" ht="15.75" x14ac:dyDescent="0.25">
      <c r="A1710" s="39" t="str">
        <f>IFERROR(VLOOKUP(T1710,Baggrundsark!C1711:F3709,2,FALSE),"")</f>
        <v/>
      </c>
      <c r="B1710" s="39" t="str">
        <f>IFERROR(VLOOKUP(T1710,Baggrundsark!C1711:F3709,3,FALSE),"")</f>
        <v/>
      </c>
      <c r="C1710" s="39" t="str">
        <f>IFERROR(VLOOKUP(T1710,Baggrundsark!C1711:F3709,4,FALSE),"")</f>
        <v/>
      </c>
      <c r="D1710" s="33"/>
      <c r="E1710" s="33"/>
      <c r="F1710" s="34"/>
      <c r="G1710" s="35"/>
      <c r="H1710" s="25"/>
      <c r="I1710" s="33"/>
      <c r="J1710" s="33"/>
      <c r="K1710" s="33"/>
      <c r="L1710" s="33"/>
      <c r="M1710" s="27"/>
      <c r="N1710" s="64" t="str">
        <f t="shared" si="78"/>
        <v/>
      </c>
      <c r="O1710" s="64" t="str">
        <f t="shared" si="79"/>
        <v/>
      </c>
      <c r="P1710" s="64">
        <f t="shared" si="80"/>
        <v>13</v>
      </c>
      <c r="Q1710" s="65"/>
      <c r="R1710" s="54" t="str" cm="1">
        <f t="array" ref="R1710">IFERROR(_xlfn.IFS(N1710=5,"Gru",O1710=7,"de",P1710=13,"tom"),"Fejl")</f>
        <v>tom</v>
      </c>
      <c r="S1710" s="54"/>
      <c r="T1710" s="53">
        <v>1709</v>
      </c>
    </row>
    <row r="1711" spans="1:20" ht="15.75" x14ac:dyDescent="0.25">
      <c r="A1711" s="39" t="str">
        <f>IFERROR(VLOOKUP(T1711,Baggrundsark!C1712:F3710,2,FALSE),"")</f>
        <v/>
      </c>
      <c r="B1711" s="39" t="str">
        <f>IFERROR(VLOOKUP(T1711,Baggrundsark!C1712:F3710,3,FALSE),"")</f>
        <v/>
      </c>
      <c r="C1711" s="39" t="str">
        <f>IFERROR(VLOOKUP(T1711,Baggrundsark!C1712:F3710,4,FALSE),"")</f>
        <v/>
      </c>
      <c r="D1711" s="33"/>
      <c r="E1711" s="33"/>
      <c r="F1711" s="34"/>
      <c r="G1711" s="35"/>
      <c r="H1711" s="25"/>
      <c r="I1711" s="33"/>
      <c r="J1711" s="33"/>
      <c r="K1711" s="33"/>
      <c r="L1711" s="33"/>
      <c r="M1711" s="27"/>
      <c r="N1711" s="64" t="str">
        <f t="shared" si="78"/>
        <v/>
      </c>
      <c r="O1711" s="64" t="str">
        <f t="shared" si="79"/>
        <v/>
      </c>
      <c r="P1711" s="64">
        <f t="shared" si="80"/>
        <v>13</v>
      </c>
      <c r="Q1711" s="65"/>
      <c r="R1711" s="54" t="str" cm="1">
        <f t="array" ref="R1711">IFERROR(_xlfn.IFS(N1711=5,"Gru",O1711=7,"de",P1711=13,"tom"),"Fejl")</f>
        <v>tom</v>
      </c>
      <c r="S1711" s="54"/>
      <c r="T1711" s="53">
        <v>1710</v>
      </c>
    </row>
    <row r="1712" spans="1:20" ht="15.75" x14ac:dyDescent="0.25">
      <c r="A1712" s="39" t="str">
        <f>IFERROR(VLOOKUP(T1712,Baggrundsark!C1713:F3711,2,FALSE),"")</f>
        <v/>
      </c>
      <c r="B1712" s="39" t="str">
        <f>IFERROR(VLOOKUP(T1712,Baggrundsark!C1713:F3711,3,FALSE),"")</f>
        <v/>
      </c>
      <c r="C1712" s="39" t="str">
        <f>IFERROR(VLOOKUP(T1712,Baggrundsark!C1713:F3711,4,FALSE),"")</f>
        <v/>
      </c>
      <c r="D1712" s="33"/>
      <c r="E1712" s="33"/>
      <c r="F1712" s="34"/>
      <c r="G1712" s="35"/>
      <c r="H1712" s="25"/>
      <c r="I1712" s="33"/>
      <c r="J1712" s="33"/>
      <c r="K1712" s="33"/>
      <c r="L1712" s="33"/>
      <c r="M1712" s="27"/>
      <c r="N1712" s="64" t="str">
        <f t="shared" si="78"/>
        <v/>
      </c>
      <c r="O1712" s="64" t="str">
        <f t="shared" si="79"/>
        <v/>
      </c>
      <c r="P1712" s="64">
        <f t="shared" si="80"/>
        <v>13</v>
      </c>
      <c r="Q1712" s="65"/>
      <c r="R1712" s="54" t="str" cm="1">
        <f t="array" ref="R1712">IFERROR(_xlfn.IFS(N1712=5,"Gru",O1712=7,"de",P1712=13,"tom"),"Fejl")</f>
        <v>tom</v>
      </c>
      <c r="S1712" s="54"/>
      <c r="T1712" s="53">
        <v>1711</v>
      </c>
    </row>
    <row r="1713" spans="1:20" ht="15.75" x14ac:dyDescent="0.25">
      <c r="A1713" s="39" t="str">
        <f>IFERROR(VLOOKUP(T1713,Baggrundsark!C1714:F3712,2,FALSE),"")</f>
        <v/>
      </c>
      <c r="B1713" s="39" t="str">
        <f>IFERROR(VLOOKUP(T1713,Baggrundsark!C1714:F3712,3,FALSE),"")</f>
        <v/>
      </c>
      <c r="C1713" s="39" t="str">
        <f>IFERROR(VLOOKUP(T1713,Baggrundsark!C1714:F3712,4,FALSE),"")</f>
        <v/>
      </c>
      <c r="D1713" s="33"/>
      <c r="E1713" s="33"/>
      <c r="F1713" s="34"/>
      <c r="G1713" s="35"/>
      <c r="H1713" s="25"/>
      <c r="I1713" s="33"/>
      <c r="J1713" s="33"/>
      <c r="K1713" s="33"/>
      <c r="L1713" s="33"/>
      <c r="M1713" s="27"/>
      <c r="N1713" s="64" t="str">
        <f t="shared" si="78"/>
        <v/>
      </c>
      <c r="O1713" s="64" t="str">
        <f t="shared" si="79"/>
        <v/>
      </c>
      <c r="P1713" s="64">
        <f t="shared" si="80"/>
        <v>13</v>
      </c>
      <c r="Q1713" s="65"/>
      <c r="R1713" s="54" t="str" cm="1">
        <f t="array" ref="R1713">IFERROR(_xlfn.IFS(N1713=5,"Gru",O1713=7,"de",P1713=13,"tom"),"Fejl")</f>
        <v>tom</v>
      </c>
      <c r="S1713" s="54"/>
      <c r="T1713" s="53">
        <v>1712</v>
      </c>
    </row>
    <row r="1714" spans="1:20" ht="15.75" x14ac:dyDescent="0.25">
      <c r="A1714" s="39" t="str">
        <f>IFERROR(VLOOKUP(T1714,Baggrundsark!C1715:F3713,2,FALSE),"")</f>
        <v/>
      </c>
      <c r="B1714" s="39" t="str">
        <f>IFERROR(VLOOKUP(T1714,Baggrundsark!C1715:F3713,3,FALSE),"")</f>
        <v/>
      </c>
      <c r="C1714" s="39" t="str">
        <f>IFERROR(VLOOKUP(T1714,Baggrundsark!C1715:F3713,4,FALSE),"")</f>
        <v/>
      </c>
      <c r="D1714" s="33"/>
      <c r="E1714" s="33"/>
      <c r="F1714" s="34"/>
      <c r="G1714" s="35"/>
      <c r="H1714" s="25"/>
      <c r="I1714" s="33"/>
      <c r="J1714" s="33"/>
      <c r="K1714" s="33"/>
      <c r="L1714" s="33"/>
      <c r="M1714" s="27"/>
      <c r="N1714" s="64" t="str">
        <f t="shared" si="78"/>
        <v/>
      </c>
      <c r="O1714" s="64" t="str">
        <f t="shared" si="79"/>
        <v/>
      </c>
      <c r="P1714" s="64">
        <f t="shared" si="80"/>
        <v>13</v>
      </c>
      <c r="Q1714" s="65"/>
      <c r="R1714" s="54" t="str" cm="1">
        <f t="array" ref="R1714">IFERROR(_xlfn.IFS(N1714=5,"Gru",O1714=7,"de",P1714=13,"tom"),"Fejl")</f>
        <v>tom</v>
      </c>
      <c r="S1714" s="54"/>
      <c r="T1714" s="53">
        <v>1713</v>
      </c>
    </row>
    <row r="1715" spans="1:20" ht="15.75" x14ac:dyDescent="0.25">
      <c r="A1715" s="39" t="str">
        <f>IFERROR(VLOOKUP(T1715,Baggrundsark!C1716:F3714,2,FALSE),"")</f>
        <v/>
      </c>
      <c r="B1715" s="39" t="str">
        <f>IFERROR(VLOOKUP(T1715,Baggrundsark!C1716:F3714,3,FALSE),"")</f>
        <v/>
      </c>
      <c r="C1715" s="39" t="str">
        <f>IFERROR(VLOOKUP(T1715,Baggrundsark!C1716:F3714,4,FALSE),"")</f>
        <v/>
      </c>
      <c r="D1715" s="33"/>
      <c r="E1715" s="33"/>
      <c r="F1715" s="34"/>
      <c r="G1715" s="35"/>
      <c r="H1715" s="25"/>
      <c r="I1715" s="33"/>
      <c r="J1715" s="33"/>
      <c r="K1715" s="33"/>
      <c r="L1715" s="33"/>
      <c r="M1715" s="27"/>
      <c r="N1715" s="64" t="str">
        <f t="shared" si="78"/>
        <v/>
      </c>
      <c r="O1715" s="64" t="str">
        <f t="shared" si="79"/>
        <v/>
      </c>
      <c r="P1715" s="64">
        <f t="shared" si="80"/>
        <v>13</v>
      </c>
      <c r="Q1715" s="65"/>
      <c r="R1715" s="54" t="str" cm="1">
        <f t="array" ref="R1715">IFERROR(_xlfn.IFS(N1715=5,"Gru",O1715=7,"de",P1715=13,"tom"),"Fejl")</f>
        <v>tom</v>
      </c>
      <c r="S1715" s="54"/>
      <c r="T1715" s="53">
        <v>1714</v>
      </c>
    </row>
    <row r="1716" spans="1:20" ht="15.75" x14ac:dyDescent="0.25">
      <c r="A1716" s="39" t="str">
        <f>IFERROR(VLOOKUP(T1716,Baggrundsark!C1717:F3715,2,FALSE),"")</f>
        <v/>
      </c>
      <c r="B1716" s="39" t="str">
        <f>IFERROR(VLOOKUP(T1716,Baggrundsark!C1717:F3715,3,FALSE),"")</f>
        <v/>
      </c>
      <c r="C1716" s="39" t="str">
        <f>IFERROR(VLOOKUP(T1716,Baggrundsark!C1717:F3715,4,FALSE),"")</f>
        <v/>
      </c>
      <c r="D1716" s="33"/>
      <c r="E1716" s="33"/>
      <c r="F1716" s="34"/>
      <c r="G1716" s="35"/>
      <c r="H1716" s="25"/>
      <c r="I1716" s="33"/>
      <c r="J1716" s="33"/>
      <c r="K1716" s="33"/>
      <c r="L1716" s="33"/>
      <c r="M1716" s="27"/>
      <c r="N1716" s="64" t="str">
        <f t="shared" si="78"/>
        <v/>
      </c>
      <c r="O1716" s="64" t="str">
        <f t="shared" si="79"/>
        <v/>
      </c>
      <c r="P1716" s="64">
        <f t="shared" si="80"/>
        <v>13</v>
      </c>
      <c r="Q1716" s="65"/>
      <c r="R1716" s="54" t="str" cm="1">
        <f t="array" ref="R1716">IFERROR(_xlfn.IFS(N1716=5,"Gru",O1716=7,"de",P1716=13,"tom"),"Fejl")</f>
        <v>tom</v>
      </c>
      <c r="S1716" s="54"/>
      <c r="T1716" s="53">
        <v>1715</v>
      </c>
    </row>
    <row r="1717" spans="1:20" ht="15.75" x14ac:dyDescent="0.25">
      <c r="A1717" s="39" t="str">
        <f>IFERROR(VLOOKUP(T1717,Baggrundsark!C1718:F3716,2,FALSE),"")</f>
        <v/>
      </c>
      <c r="B1717" s="39" t="str">
        <f>IFERROR(VLOOKUP(T1717,Baggrundsark!C1718:F3716,3,FALSE),"")</f>
        <v/>
      </c>
      <c r="C1717" s="39" t="str">
        <f>IFERROR(VLOOKUP(T1717,Baggrundsark!C1718:F3716,4,FALSE),"")</f>
        <v/>
      </c>
      <c r="D1717" s="33"/>
      <c r="E1717" s="33"/>
      <c r="F1717" s="34"/>
      <c r="G1717" s="35"/>
      <c r="H1717" s="25"/>
      <c r="I1717" s="33"/>
      <c r="J1717" s="33"/>
      <c r="K1717" s="33"/>
      <c r="L1717" s="33"/>
      <c r="M1717" s="27"/>
      <c r="N1717" s="64" t="str">
        <f t="shared" si="78"/>
        <v/>
      </c>
      <c r="O1717" s="64" t="str">
        <f t="shared" si="79"/>
        <v/>
      </c>
      <c r="P1717" s="64">
        <f t="shared" si="80"/>
        <v>13</v>
      </c>
      <c r="Q1717" s="65"/>
      <c r="R1717" s="54" t="str" cm="1">
        <f t="array" ref="R1717">IFERROR(_xlfn.IFS(N1717=5,"Gru",O1717=7,"de",P1717=13,"tom"),"Fejl")</f>
        <v>tom</v>
      </c>
      <c r="S1717" s="54"/>
      <c r="T1717" s="53">
        <v>1716</v>
      </c>
    </row>
    <row r="1718" spans="1:20" ht="15.75" x14ac:dyDescent="0.25">
      <c r="A1718" s="39" t="str">
        <f>IFERROR(VLOOKUP(T1718,Baggrundsark!C1719:F3717,2,FALSE),"")</f>
        <v/>
      </c>
      <c r="B1718" s="39" t="str">
        <f>IFERROR(VLOOKUP(T1718,Baggrundsark!C1719:F3717,3,FALSE),"")</f>
        <v/>
      </c>
      <c r="C1718" s="39" t="str">
        <f>IFERROR(VLOOKUP(T1718,Baggrundsark!C1719:F3717,4,FALSE),"")</f>
        <v/>
      </c>
      <c r="D1718" s="33"/>
      <c r="E1718" s="33"/>
      <c r="F1718" s="34"/>
      <c r="G1718" s="35"/>
      <c r="H1718" s="25"/>
      <c r="I1718" s="33"/>
      <c r="J1718" s="33"/>
      <c r="K1718" s="33"/>
      <c r="L1718" s="33"/>
      <c r="M1718" s="27"/>
      <c r="N1718" s="64" t="str">
        <f t="shared" si="78"/>
        <v/>
      </c>
      <c r="O1718" s="64" t="str">
        <f t="shared" si="79"/>
        <v/>
      </c>
      <c r="P1718" s="64">
        <f t="shared" si="80"/>
        <v>13</v>
      </c>
      <c r="Q1718" s="65"/>
      <c r="R1718" s="54" t="str" cm="1">
        <f t="array" ref="R1718">IFERROR(_xlfn.IFS(N1718=5,"Gru",O1718=7,"de",P1718=13,"tom"),"Fejl")</f>
        <v>tom</v>
      </c>
      <c r="S1718" s="54"/>
      <c r="T1718" s="53">
        <v>1717</v>
      </c>
    </row>
    <row r="1719" spans="1:20" ht="15.75" x14ac:dyDescent="0.25">
      <c r="A1719" s="39" t="str">
        <f>IFERROR(VLOOKUP(T1719,Baggrundsark!C1720:F3718,2,FALSE),"")</f>
        <v/>
      </c>
      <c r="B1719" s="39" t="str">
        <f>IFERROR(VLOOKUP(T1719,Baggrundsark!C1720:F3718,3,FALSE),"")</f>
        <v/>
      </c>
      <c r="C1719" s="39" t="str">
        <f>IFERROR(VLOOKUP(T1719,Baggrundsark!C1720:F3718,4,FALSE),"")</f>
        <v/>
      </c>
      <c r="D1719" s="33"/>
      <c r="E1719" s="33"/>
      <c r="F1719" s="34"/>
      <c r="G1719" s="35"/>
      <c r="H1719" s="25"/>
      <c r="I1719" s="33"/>
      <c r="J1719" s="33"/>
      <c r="K1719" s="33"/>
      <c r="L1719" s="33"/>
      <c r="M1719" s="27"/>
      <c r="N1719" s="64" t="str">
        <f t="shared" si="78"/>
        <v/>
      </c>
      <c r="O1719" s="64" t="str">
        <f t="shared" si="79"/>
        <v/>
      </c>
      <c r="P1719" s="64">
        <f t="shared" si="80"/>
        <v>13</v>
      </c>
      <c r="Q1719" s="65"/>
      <c r="R1719" s="54" t="str" cm="1">
        <f t="array" ref="R1719">IFERROR(_xlfn.IFS(N1719=5,"Gru",O1719=7,"de",P1719=13,"tom"),"Fejl")</f>
        <v>tom</v>
      </c>
      <c r="S1719" s="54"/>
      <c r="T1719" s="53">
        <v>1718</v>
      </c>
    </row>
    <row r="1720" spans="1:20" ht="15.75" x14ac:dyDescent="0.25">
      <c r="A1720" s="39" t="str">
        <f>IFERROR(VLOOKUP(T1720,Baggrundsark!C1721:F3719,2,FALSE),"")</f>
        <v/>
      </c>
      <c r="B1720" s="39" t="str">
        <f>IFERROR(VLOOKUP(T1720,Baggrundsark!C1721:F3719,3,FALSE),"")</f>
        <v/>
      </c>
      <c r="C1720" s="39" t="str">
        <f>IFERROR(VLOOKUP(T1720,Baggrundsark!C1721:F3719,4,FALSE),"")</f>
        <v/>
      </c>
      <c r="D1720" s="33"/>
      <c r="E1720" s="33"/>
      <c r="F1720" s="34"/>
      <c r="G1720" s="35"/>
      <c r="H1720" s="25"/>
      <c r="I1720" s="33"/>
      <c r="J1720" s="33"/>
      <c r="K1720" s="33"/>
      <c r="L1720" s="33"/>
      <c r="M1720" s="27"/>
      <c r="N1720" s="64" t="str">
        <f t="shared" si="78"/>
        <v/>
      </c>
      <c r="O1720" s="64" t="str">
        <f t="shared" si="79"/>
        <v/>
      </c>
      <c r="P1720" s="64">
        <f t="shared" si="80"/>
        <v>13</v>
      </c>
      <c r="Q1720" s="65"/>
      <c r="R1720" s="54" t="str" cm="1">
        <f t="array" ref="R1720">IFERROR(_xlfn.IFS(N1720=5,"Gru",O1720=7,"de",P1720=13,"tom"),"Fejl")</f>
        <v>tom</v>
      </c>
      <c r="S1720" s="54"/>
      <c r="T1720" s="53">
        <v>1719</v>
      </c>
    </row>
    <row r="1721" spans="1:20" ht="15.75" x14ac:dyDescent="0.25">
      <c r="A1721" s="39" t="str">
        <f>IFERROR(VLOOKUP(T1721,Baggrundsark!C1722:F3720,2,FALSE),"")</f>
        <v/>
      </c>
      <c r="B1721" s="39" t="str">
        <f>IFERROR(VLOOKUP(T1721,Baggrundsark!C1722:F3720,3,FALSE),"")</f>
        <v/>
      </c>
      <c r="C1721" s="39" t="str">
        <f>IFERROR(VLOOKUP(T1721,Baggrundsark!C1722:F3720,4,FALSE),"")</f>
        <v/>
      </c>
      <c r="D1721" s="33"/>
      <c r="E1721" s="33"/>
      <c r="F1721" s="34"/>
      <c r="G1721" s="35"/>
      <c r="H1721" s="25"/>
      <c r="I1721" s="33"/>
      <c r="J1721" s="33"/>
      <c r="K1721" s="33"/>
      <c r="L1721" s="33"/>
      <c r="M1721" s="27"/>
      <c r="N1721" s="64" t="str">
        <f t="shared" si="78"/>
        <v/>
      </c>
      <c r="O1721" s="64" t="str">
        <f t="shared" si="79"/>
        <v/>
      </c>
      <c r="P1721" s="64">
        <f t="shared" si="80"/>
        <v>13</v>
      </c>
      <c r="Q1721" s="65"/>
      <c r="R1721" s="54" t="str" cm="1">
        <f t="array" ref="R1721">IFERROR(_xlfn.IFS(N1721=5,"Gru",O1721=7,"de",P1721=13,"tom"),"Fejl")</f>
        <v>tom</v>
      </c>
      <c r="S1721" s="54"/>
      <c r="T1721" s="53">
        <v>1720</v>
      </c>
    </row>
    <row r="1722" spans="1:20" ht="15.75" x14ac:dyDescent="0.25">
      <c r="A1722" s="39" t="str">
        <f>IFERROR(VLOOKUP(T1722,Baggrundsark!C1723:F3721,2,FALSE),"")</f>
        <v/>
      </c>
      <c r="B1722" s="39" t="str">
        <f>IFERROR(VLOOKUP(T1722,Baggrundsark!C1723:F3721,3,FALSE),"")</f>
        <v/>
      </c>
      <c r="C1722" s="39" t="str">
        <f>IFERROR(VLOOKUP(T1722,Baggrundsark!C1723:F3721,4,FALSE),"")</f>
        <v/>
      </c>
      <c r="D1722" s="33"/>
      <c r="E1722" s="33"/>
      <c r="F1722" s="34"/>
      <c r="G1722" s="35"/>
      <c r="H1722" s="25"/>
      <c r="I1722" s="33"/>
      <c r="J1722" s="33"/>
      <c r="K1722" s="33"/>
      <c r="L1722" s="33"/>
      <c r="M1722" s="27"/>
      <c r="N1722" s="64" t="str">
        <f t="shared" si="78"/>
        <v/>
      </c>
      <c r="O1722" s="64" t="str">
        <f t="shared" si="79"/>
        <v/>
      </c>
      <c r="P1722" s="64">
        <f t="shared" si="80"/>
        <v>13</v>
      </c>
      <c r="Q1722" s="65"/>
      <c r="R1722" s="54" t="str" cm="1">
        <f t="array" ref="R1722">IFERROR(_xlfn.IFS(N1722=5,"Gru",O1722=7,"de",P1722=13,"tom"),"Fejl")</f>
        <v>tom</v>
      </c>
      <c r="S1722" s="54"/>
      <c r="T1722" s="53">
        <v>1721</v>
      </c>
    </row>
    <row r="1723" spans="1:20" ht="15.75" x14ac:dyDescent="0.25">
      <c r="A1723" s="39" t="str">
        <f>IFERROR(VLOOKUP(T1723,Baggrundsark!C1724:F3722,2,FALSE),"")</f>
        <v/>
      </c>
      <c r="B1723" s="39" t="str">
        <f>IFERROR(VLOOKUP(T1723,Baggrundsark!C1724:F3722,3,FALSE),"")</f>
        <v/>
      </c>
      <c r="C1723" s="39" t="str">
        <f>IFERROR(VLOOKUP(T1723,Baggrundsark!C1724:F3722,4,FALSE),"")</f>
        <v/>
      </c>
      <c r="D1723" s="33"/>
      <c r="E1723" s="33"/>
      <c r="F1723" s="34"/>
      <c r="G1723" s="35"/>
      <c r="H1723" s="25"/>
      <c r="I1723" s="33"/>
      <c r="J1723" s="33"/>
      <c r="K1723" s="33"/>
      <c r="L1723" s="33"/>
      <c r="M1723" s="27"/>
      <c r="N1723" s="64" t="str">
        <f t="shared" si="78"/>
        <v/>
      </c>
      <c r="O1723" s="64" t="str">
        <f t="shared" si="79"/>
        <v/>
      </c>
      <c r="P1723" s="64">
        <f t="shared" si="80"/>
        <v>13</v>
      </c>
      <c r="Q1723" s="65"/>
      <c r="R1723" s="54" t="str" cm="1">
        <f t="array" ref="R1723">IFERROR(_xlfn.IFS(N1723=5,"Gru",O1723=7,"de",P1723=13,"tom"),"Fejl")</f>
        <v>tom</v>
      </c>
      <c r="S1723" s="54"/>
      <c r="T1723" s="53">
        <v>1722</v>
      </c>
    </row>
    <row r="1724" spans="1:20" ht="15.75" x14ac:dyDescent="0.25">
      <c r="A1724" s="39" t="str">
        <f>IFERROR(VLOOKUP(T1724,Baggrundsark!C1725:F3723,2,FALSE),"")</f>
        <v/>
      </c>
      <c r="B1724" s="39" t="str">
        <f>IFERROR(VLOOKUP(T1724,Baggrundsark!C1725:F3723,3,FALSE),"")</f>
        <v/>
      </c>
      <c r="C1724" s="39" t="str">
        <f>IFERROR(VLOOKUP(T1724,Baggrundsark!C1725:F3723,4,FALSE),"")</f>
        <v/>
      </c>
      <c r="D1724" s="33"/>
      <c r="E1724" s="33"/>
      <c r="F1724" s="34"/>
      <c r="G1724" s="35"/>
      <c r="H1724" s="25"/>
      <c r="I1724" s="33"/>
      <c r="J1724" s="33"/>
      <c r="K1724" s="33"/>
      <c r="L1724" s="33"/>
      <c r="M1724" s="27"/>
      <c r="N1724" s="64" t="str">
        <f t="shared" si="78"/>
        <v/>
      </c>
      <c r="O1724" s="64" t="str">
        <f t="shared" si="79"/>
        <v/>
      </c>
      <c r="P1724" s="64">
        <f t="shared" si="80"/>
        <v>13</v>
      </c>
      <c r="Q1724" s="65"/>
      <c r="R1724" s="54" t="str" cm="1">
        <f t="array" ref="R1724">IFERROR(_xlfn.IFS(N1724=5,"Gru",O1724=7,"de",P1724=13,"tom"),"Fejl")</f>
        <v>tom</v>
      </c>
      <c r="S1724" s="54"/>
      <c r="T1724" s="53">
        <v>1723</v>
      </c>
    </row>
    <row r="1725" spans="1:20" ht="15.75" x14ac:dyDescent="0.25">
      <c r="A1725" s="39" t="str">
        <f>IFERROR(VLOOKUP(T1725,Baggrundsark!C1726:F3724,2,FALSE),"")</f>
        <v/>
      </c>
      <c r="B1725" s="39" t="str">
        <f>IFERROR(VLOOKUP(T1725,Baggrundsark!C1726:F3724,3,FALSE),"")</f>
        <v/>
      </c>
      <c r="C1725" s="39" t="str">
        <f>IFERROR(VLOOKUP(T1725,Baggrundsark!C1726:F3724,4,FALSE),"")</f>
        <v/>
      </c>
      <c r="D1725" s="33"/>
      <c r="E1725" s="33"/>
      <c r="F1725" s="34"/>
      <c r="G1725" s="35"/>
      <c r="H1725" s="25"/>
      <c r="I1725" s="33"/>
      <c r="J1725" s="33"/>
      <c r="K1725" s="33"/>
      <c r="L1725" s="33"/>
      <c r="M1725" s="27"/>
      <c r="N1725" s="64" t="str">
        <f t="shared" si="78"/>
        <v/>
      </c>
      <c r="O1725" s="64" t="str">
        <f t="shared" si="79"/>
        <v/>
      </c>
      <c r="P1725" s="64">
        <f t="shared" si="80"/>
        <v>13</v>
      </c>
      <c r="Q1725" s="65"/>
      <c r="R1725" s="54" t="str" cm="1">
        <f t="array" ref="R1725">IFERROR(_xlfn.IFS(N1725=5,"Gru",O1725=7,"de",P1725=13,"tom"),"Fejl")</f>
        <v>tom</v>
      </c>
      <c r="S1725" s="54"/>
      <c r="T1725" s="53">
        <v>1724</v>
      </c>
    </row>
    <row r="1726" spans="1:20" ht="15.75" x14ac:dyDescent="0.25">
      <c r="A1726" s="39" t="str">
        <f>IFERROR(VLOOKUP(T1726,Baggrundsark!C1727:F3725,2,FALSE),"")</f>
        <v/>
      </c>
      <c r="B1726" s="39" t="str">
        <f>IFERROR(VLOOKUP(T1726,Baggrundsark!C1727:F3725,3,FALSE),"")</f>
        <v/>
      </c>
      <c r="C1726" s="39" t="str">
        <f>IFERROR(VLOOKUP(T1726,Baggrundsark!C1727:F3725,4,FALSE),"")</f>
        <v/>
      </c>
      <c r="D1726" s="33"/>
      <c r="E1726" s="33"/>
      <c r="F1726" s="34"/>
      <c r="G1726" s="35"/>
      <c r="H1726" s="25"/>
      <c r="I1726" s="33"/>
      <c r="J1726" s="33"/>
      <c r="K1726" s="33"/>
      <c r="L1726" s="33"/>
      <c r="M1726" s="27"/>
      <c r="N1726" s="64" t="str">
        <f t="shared" si="78"/>
        <v/>
      </c>
      <c r="O1726" s="64" t="str">
        <f t="shared" si="79"/>
        <v/>
      </c>
      <c r="P1726" s="64">
        <f t="shared" si="80"/>
        <v>13</v>
      </c>
      <c r="Q1726" s="65"/>
      <c r="R1726" s="54" t="str" cm="1">
        <f t="array" ref="R1726">IFERROR(_xlfn.IFS(N1726=5,"Gru",O1726=7,"de",P1726=13,"tom"),"Fejl")</f>
        <v>tom</v>
      </c>
      <c r="S1726" s="54"/>
      <c r="T1726" s="53">
        <v>1725</v>
      </c>
    </row>
    <row r="1727" spans="1:20" ht="15.75" x14ac:dyDescent="0.25">
      <c r="A1727" s="39" t="str">
        <f>IFERROR(VLOOKUP(T1727,Baggrundsark!C1728:F3726,2,FALSE),"")</f>
        <v/>
      </c>
      <c r="B1727" s="39" t="str">
        <f>IFERROR(VLOOKUP(T1727,Baggrundsark!C1728:F3726,3,FALSE),"")</f>
        <v/>
      </c>
      <c r="C1727" s="39" t="str">
        <f>IFERROR(VLOOKUP(T1727,Baggrundsark!C1728:F3726,4,FALSE),"")</f>
        <v/>
      </c>
      <c r="D1727" s="33"/>
      <c r="E1727" s="33"/>
      <c r="F1727" s="34"/>
      <c r="G1727" s="35"/>
      <c r="H1727" s="25"/>
      <c r="I1727" s="33"/>
      <c r="J1727" s="33"/>
      <c r="K1727" s="33"/>
      <c r="L1727" s="33"/>
      <c r="M1727" s="27"/>
      <c r="N1727" s="64" t="str">
        <f t="shared" si="78"/>
        <v/>
      </c>
      <c r="O1727" s="64" t="str">
        <f t="shared" si="79"/>
        <v/>
      </c>
      <c r="P1727" s="64">
        <f t="shared" si="80"/>
        <v>13</v>
      </c>
      <c r="Q1727" s="65"/>
      <c r="R1727" s="54" t="str" cm="1">
        <f t="array" ref="R1727">IFERROR(_xlfn.IFS(N1727=5,"Gru",O1727=7,"de",P1727=13,"tom"),"Fejl")</f>
        <v>tom</v>
      </c>
      <c r="S1727" s="54"/>
      <c r="T1727" s="53">
        <v>1726</v>
      </c>
    </row>
    <row r="1728" spans="1:20" ht="15.75" x14ac:dyDescent="0.25">
      <c r="A1728" s="39" t="str">
        <f>IFERROR(VLOOKUP(T1728,Baggrundsark!C1729:F3727,2,FALSE),"")</f>
        <v/>
      </c>
      <c r="B1728" s="39" t="str">
        <f>IFERROR(VLOOKUP(T1728,Baggrundsark!C1729:F3727,3,FALSE),"")</f>
        <v/>
      </c>
      <c r="C1728" s="39" t="str">
        <f>IFERROR(VLOOKUP(T1728,Baggrundsark!C1729:F3727,4,FALSE),"")</f>
        <v/>
      </c>
      <c r="D1728" s="33"/>
      <c r="E1728" s="33"/>
      <c r="F1728" s="34"/>
      <c r="G1728" s="35"/>
      <c r="H1728" s="25"/>
      <c r="I1728" s="33"/>
      <c r="J1728" s="33"/>
      <c r="K1728" s="33"/>
      <c r="L1728" s="33"/>
      <c r="M1728" s="27"/>
      <c r="N1728" s="64" t="str">
        <f t="shared" si="78"/>
        <v/>
      </c>
      <c r="O1728" s="64" t="str">
        <f t="shared" si="79"/>
        <v/>
      </c>
      <c r="P1728" s="64">
        <f t="shared" si="80"/>
        <v>13</v>
      </c>
      <c r="Q1728" s="65"/>
      <c r="R1728" s="54" t="str" cm="1">
        <f t="array" ref="R1728">IFERROR(_xlfn.IFS(N1728=5,"Gru",O1728=7,"de",P1728=13,"tom"),"Fejl")</f>
        <v>tom</v>
      </c>
      <c r="S1728" s="54"/>
      <c r="T1728" s="53">
        <v>1727</v>
      </c>
    </row>
    <row r="1729" spans="1:20" ht="15.75" x14ac:dyDescent="0.25">
      <c r="A1729" s="39" t="str">
        <f>IFERROR(VLOOKUP(T1729,Baggrundsark!C1730:F3728,2,FALSE),"")</f>
        <v/>
      </c>
      <c r="B1729" s="39" t="str">
        <f>IFERROR(VLOOKUP(T1729,Baggrundsark!C1730:F3728,3,FALSE),"")</f>
        <v/>
      </c>
      <c r="C1729" s="39" t="str">
        <f>IFERROR(VLOOKUP(T1729,Baggrundsark!C1730:F3728,4,FALSE),"")</f>
        <v/>
      </c>
      <c r="D1729" s="33"/>
      <c r="E1729" s="33"/>
      <c r="F1729" s="34"/>
      <c r="G1729" s="35"/>
      <c r="H1729" s="25"/>
      <c r="I1729" s="33"/>
      <c r="J1729" s="33"/>
      <c r="K1729" s="33"/>
      <c r="L1729" s="33"/>
      <c r="M1729" s="27"/>
      <c r="N1729" s="64" t="str">
        <f t="shared" si="78"/>
        <v/>
      </c>
      <c r="O1729" s="64" t="str">
        <f t="shared" si="79"/>
        <v/>
      </c>
      <c r="P1729" s="64">
        <f t="shared" si="80"/>
        <v>13</v>
      </c>
      <c r="Q1729" s="65"/>
      <c r="R1729" s="54" t="str" cm="1">
        <f t="array" ref="R1729">IFERROR(_xlfn.IFS(N1729=5,"Gru",O1729=7,"de",P1729=13,"tom"),"Fejl")</f>
        <v>tom</v>
      </c>
      <c r="S1729" s="54"/>
      <c r="T1729" s="53">
        <v>1728</v>
      </c>
    </row>
    <row r="1730" spans="1:20" ht="15.75" x14ac:dyDescent="0.25">
      <c r="A1730" s="39" t="str">
        <f>IFERROR(VLOOKUP(T1730,Baggrundsark!C1731:F3729,2,FALSE),"")</f>
        <v/>
      </c>
      <c r="B1730" s="39" t="str">
        <f>IFERROR(VLOOKUP(T1730,Baggrundsark!C1731:F3729,3,FALSE),"")</f>
        <v/>
      </c>
      <c r="C1730" s="39" t="str">
        <f>IFERROR(VLOOKUP(T1730,Baggrundsark!C1731:F3729,4,FALSE),"")</f>
        <v/>
      </c>
      <c r="D1730" s="33"/>
      <c r="E1730" s="33"/>
      <c r="F1730" s="34"/>
      <c r="G1730" s="35"/>
      <c r="H1730" s="25"/>
      <c r="I1730" s="33"/>
      <c r="J1730" s="33"/>
      <c r="K1730" s="33"/>
      <c r="L1730" s="33"/>
      <c r="M1730" s="27"/>
      <c r="N1730" s="64" t="str">
        <f t="shared" si="78"/>
        <v/>
      </c>
      <c r="O1730" s="64" t="str">
        <f t="shared" si="79"/>
        <v/>
      </c>
      <c r="P1730" s="64">
        <f t="shared" si="80"/>
        <v>13</v>
      </c>
      <c r="Q1730" s="65"/>
      <c r="R1730" s="54" t="str" cm="1">
        <f t="array" ref="R1730">IFERROR(_xlfn.IFS(N1730=5,"Gru",O1730=7,"de",P1730=13,"tom"),"Fejl")</f>
        <v>tom</v>
      </c>
      <c r="S1730" s="54"/>
      <c r="T1730" s="53">
        <v>1729</v>
      </c>
    </row>
    <row r="1731" spans="1:20" ht="15.75" x14ac:dyDescent="0.25">
      <c r="A1731" s="39" t="str">
        <f>IFERROR(VLOOKUP(T1731,Baggrundsark!C1732:F3730,2,FALSE),"")</f>
        <v/>
      </c>
      <c r="B1731" s="39" t="str">
        <f>IFERROR(VLOOKUP(T1731,Baggrundsark!C1732:F3730,3,FALSE),"")</f>
        <v/>
      </c>
      <c r="C1731" s="39" t="str">
        <f>IFERROR(VLOOKUP(T1731,Baggrundsark!C1732:F3730,4,FALSE),"")</f>
        <v/>
      </c>
      <c r="D1731" s="33"/>
      <c r="E1731" s="33"/>
      <c r="F1731" s="34"/>
      <c r="G1731" s="35"/>
      <c r="H1731" s="25"/>
      <c r="I1731" s="33"/>
      <c r="J1731" s="33"/>
      <c r="K1731" s="33"/>
      <c r="L1731" s="33"/>
      <c r="M1731" s="27"/>
      <c r="N1731" s="64" t="str">
        <f t="shared" ref="N1731:N1794" si="81">IF(D1731="Gruppefritagelsesforordningen",COUNTBLANK(A1731:M1731),"")</f>
        <v/>
      </c>
      <c r="O1731" s="64" t="str">
        <f t="shared" ref="O1731:O1794" si="82">IF(D1731="De minimis forordningen",COUNTBLANK(A1731:M1731),"")</f>
        <v/>
      </c>
      <c r="P1731" s="64">
        <f t="shared" ref="P1731:P1794" si="83">COUNTBLANK(A1731:M1731)</f>
        <v>13</v>
      </c>
      <c r="Q1731" s="65"/>
      <c r="R1731" s="54" t="str" cm="1">
        <f t="array" ref="R1731">IFERROR(_xlfn.IFS(N1731=5,"Gru",O1731=7,"de",P1731=13,"tom"),"Fejl")</f>
        <v>tom</v>
      </c>
      <c r="S1731" s="54"/>
      <c r="T1731" s="53">
        <v>1730</v>
      </c>
    </row>
    <row r="1732" spans="1:20" ht="15.75" x14ac:dyDescent="0.25">
      <c r="A1732" s="39" t="str">
        <f>IFERROR(VLOOKUP(T1732,Baggrundsark!C1733:F3731,2,FALSE),"")</f>
        <v/>
      </c>
      <c r="B1732" s="39" t="str">
        <f>IFERROR(VLOOKUP(T1732,Baggrundsark!C1733:F3731,3,FALSE),"")</f>
        <v/>
      </c>
      <c r="C1732" s="39" t="str">
        <f>IFERROR(VLOOKUP(T1732,Baggrundsark!C1733:F3731,4,FALSE),"")</f>
        <v/>
      </c>
      <c r="D1732" s="33"/>
      <c r="E1732" s="33"/>
      <c r="F1732" s="34"/>
      <c r="G1732" s="35"/>
      <c r="H1732" s="25"/>
      <c r="I1732" s="33"/>
      <c r="J1732" s="33"/>
      <c r="K1732" s="33"/>
      <c r="L1732" s="33"/>
      <c r="M1732" s="27"/>
      <c r="N1732" s="64" t="str">
        <f t="shared" si="81"/>
        <v/>
      </c>
      <c r="O1732" s="64" t="str">
        <f t="shared" si="82"/>
        <v/>
      </c>
      <c r="P1732" s="64">
        <f t="shared" si="83"/>
        <v>13</v>
      </c>
      <c r="Q1732" s="65"/>
      <c r="R1732" s="54" t="str" cm="1">
        <f t="array" ref="R1732">IFERROR(_xlfn.IFS(N1732=5,"Gru",O1732=7,"de",P1732=13,"tom"),"Fejl")</f>
        <v>tom</v>
      </c>
      <c r="S1732" s="54"/>
      <c r="T1732" s="53">
        <v>1731</v>
      </c>
    </row>
    <row r="1733" spans="1:20" ht="15.75" x14ac:dyDescent="0.25">
      <c r="A1733" s="39" t="str">
        <f>IFERROR(VLOOKUP(T1733,Baggrundsark!C1734:F3732,2,FALSE),"")</f>
        <v/>
      </c>
      <c r="B1733" s="39" t="str">
        <f>IFERROR(VLOOKUP(T1733,Baggrundsark!C1734:F3732,3,FALSE),"")</f>
        <v/>
      </c>
      <c r="C1733" s="39" t="str">
        <f>IFERROR(VLOOKUP(T1733,Baggrundsark!C1734:F3732,4,FALSE),"")</f>
        <v/>
      </c>
      <c r="D1733" s="33"/>
      <c r="E1733" s="33"/>
      <c r="F1733" s="34"/>
      <c r="G1733" s="35"/>
      <c r="H1733" s="25"/>
      <c r="I1733" s="33"/>
      <c r="J1733" s="33"/>
      <c r="K1733" s="33"/>
      <c r="L1733" s="33"/>
      <c r="M1733" s="27"/>
      <c r="N1733" s="64" t="str">
        <f t="shared" si="81"/>
        <v/>
      </c>
      <c r="O1733" s="64" t="str">
        <f t="shared" si="82"/>
        <v/>
      </c>
      <c r="P1733" s="64">
        <f t="shared" si="83"/>
        <v>13</v>
      </c>
      <c r="Q1733" s="65"/>
      <c r="R1733" s="54" t="str" cm="1">
        <f t="array" ref="R1733">IFERROR(_xlfn.IFS(N1733=5,"Gru",O1733=7,"de",P1733=13,"tom"),"Fejl")</f>
        <v>tom</v>
      </c>
      <c r="S1733" s="54"/>
      <c r="T1733" s="53">
        <v>1732</v>
      </c>
    </row>
    <row r="1734" spans="1:20" ht="15.75" x14ac:dyDescent="0.25">
      <c r="A1734" s="39" t="str">
        <f>IFERROR(VLOOKUP(T1734,Baggrundsark!C1735:F3733,2,FALSE),"")</f>
        <v/>
      </c>
      <c r="B1734" s="39" t="str">
        <f>IFERROR(VLOOKUP(T1734,Baggrundsark!C1735:F3733,3,FALSE),"")</f>
        <v/>
      </c>
      <c r="C1734" s="39" t="str">
        <f>IFERROR(VLOOKUP(T1734,Baggrundsark!C1735:F3733,4,FALSE),"")</f>
        <v/>
      </c>
      <c r="D1734" s="33"/>
      <c r="E1734" s="33"/>
      <c r="F1734" s="34"/>
      <c r="G1734" s="35"/>
      <c r="H1734" s="25"/>
      <c r="I1734" s="33"/>
      <c r="J1734" s="33"/>
      <c r="K1734" s="33"/>
      <c r="L1734" s="33"/>
      <c r="M1734" s="27"/>
      <c r="N1734" s="64" t="str">
        <f t="shared" si="81"/>
        <v/>
      </c>
      <c r="O1734" s="64" t="str">
        <f t="shared" si="82"/>
        <v/>
      </c>
      <c r="P1734" s="64">
        <f t="shared" si="83"/>
        <v>13</v>
      </c>
      <c r="Q1734" s="65"/>
      <c r="R1734" s="54" t="str" cm="1">
        <f t="array" ref="R1734">IFERROR(_xlfn.IFS(N1734=5,"Gru",O1734=7,"de",P1734=13,"tom"),"Fejl")</f>
        <v>tom</v>
      </c>
      <c r="S1734" s="54"/>
      <c r="T1734" s="53">
        <v>1733</v>
      </c>
    </row>
    <row r="1735" spans="1:20" ht="15.75" x14ac:dyDescent="0.25">
      <c r="A1735" s="39" t="str">
        <f>IFERROR(VLOOKUP(T1735,Baggrundsark!C1736:F3734,2,FALSE),"")</f>
        <v/>
      </c>
      <c r="B1735" s="39" t="str">
        <f>IFERROR(VLOOKUP(T1735,Baggrundsark!C1736:F3734,3,FALSE),"")</f>
        <v/>
      </c>
      <c r="C1735" s="39" t="str">
        <f>IFERROR(VLOOKUP(T1735,Baggrundsark!C1736:F3734,4,FALSE),"")</f>
        <v/>
      </c>
      <c r="D1735" s="33"/>
      <c r="E1735" s="33"/>
      <c r="F1735" s="34"/>
      <c r="G1735" s="35"/>
      <c r="H1735" s="25"/>
      <c r="I1735" s="33"/>
      <c r="J1735" s="33"/>
      <c r="K1735" s="33"/>
      <c r="L1735" s="33"/>
      <c r="M1735" s="27"/>
      <c r="N1735" s="64" t="str">
        <f t="shared" si="81"/>
        <v/>
      </c>
      <c r="O1735" s="64" t="str">
        <f t="shared" si="82"/>
        <v/>
      </c>
      <c r="P1735" s="64">
        <f t="shared" si="83"/>
        <v>13</v>
      </c>
      <c r="Q1735" s="65"/>
      <c r="R1735" s="54" t="str" cm="1">
        <f t="array" ref="R1735">IFERROR(_xlfn.IFS(N1735=5,"Gru",O1735=7,"de",P1735=13,"tom"),"Fejl")</f>
        <v>tom</v>
      </c>
      <c r="S1735" s="54"/>
      <c r="T1735" s="53">
        <v>1734</v>
      </c>
    </row>
    <row r="1736" spans="1:20" ht="15.75" x14ac:dyDescent="0.25">
      <c r="A1736" s="39" t="str">
        <f>IFERROR(VLOOKUP(T1736,Baggrundsark!C1737:F3735,2,FALSE),"")</f>
        <v/>
      </c>
      <c r="B1736" s="39" t="str">
        <f>IFERROR(VLOOKUP(T1736,Baggrundsark!C1737:F3735,3,FALSE),"")</f>
        <v/>
      </c>
      <c r="C1736" s="39" t="str">
        <f>IFERROR(VLOOKUP(T1736,Baggrundsark!C1737:F3735,4,FALSE),"")</f>
        <v/>
      </c>
      <c r="D1736" s="33"/>
      <c r="E1736" s="33"/>
      <c r="F1736" s="34"/>
      <c r="G1736" s="35"/>
      <c r="H1736" s="25"/>
      <c r="I1736" s="33"/>
      <c r="J1736" s="33"/>
      <c r="K1736" s="33"/>
      <c r="L1736" s="33"/>
      <c r="M1736" s="27"/>
      <c r="N1736" s="64" t="str">
        <f t="shared" si="81"/>
        <v/>
      </c>
      <c r="O1736" s="64" t="str">
        <f t="shared" si="82"/>
        <v/>
      </c>
      <c r="P1736" s="64">
        <f t="shared" si="83"/>
        <v>13</v>
      </c>
      <c r="Q1736" s="65"/>
      <c r="R1736" s="54" t="str" cm="1">
        <f t="array" ref="R1736">IFERROR(_xlfn.IFS(N1736=5,"Gru",O1736=7,"de",P1736=13,"tom"),"Fejl")</f>
        <v>tom</v>
      </c>
      <c r="S1736" s="54"/>
      <c r="T1736" s="53">
        <v>1735</v>
      </c>
    </row>
    <row r="1737" spans="1:20" ht="15.75" x14ac:dyDescent="0.25">
      <c r="A1737" s="39" t="str">
        <f>IFERROR(VLOOKUP(T1737,Baggrundsark!C1738:F3736,2,FALSE),"")</f>
        <v/>
      </c>
      <c r="B1737" s="39" t="str">
        <f>IFERROR(VLOOKUP(T1737,Baggrundsark!C1738:F3736,3,FALSE),"")</f>
        <v/>
      </c>
      <c r="C1737" s="39" t="str">
        <f>IFERROR(VLOOKUP(T1737,Baggrundsark!C1738:F3736,4,FALSE),"")</f>
        <v/>
      </c>
      <c r="D1737" s="33"/>
      <c r="E1737" s="33"/>
      <c r="F1737" s="34"/>
      <c r="G1737" s="35"/>
      <c r="H1737" s="25"/>
      <c r="I1737" s="33"/>
      <c r="J1737" s="33"/>
      <c r="K1737" s="33"/>
      <c r="L1737" s="33"/>
      <c r="M1737" s="27"/>
      <c r="N1737" s="64" t="str">
        <f t="shared" si="81"/>
        <v/>
      </c>
      <c r="O1737" s="64" t="str">
        <f t="shared" si="82"/>
        <v/>
      </c>
      <c r="P1737" s="64">
        <f t="shared" si="83"/>
        <v>13</v>
      </c>
      <c r="Q1737" s="65"/>
      <c r="R1737" s="54" t="str" cm="1">
        <f t="array" ref="R1737">IFERROR(_xlfn.IFS(N1737=5,"Gru",O1737=7,"de",P1737=13,"tom"),"Fejl")</f>
        <v>tom</v>
      </c>
      <c r="S1737" s="54"/>
      <c r="T1737" s="53">
        <v>1736</v>
      </c>
    </row>
    <row r="1738" spans="1:20" ht="15.75" x14ac:dyDescent="0.25">
      <c r="A1738" s="39" t="str">
        <f>IFERROR(VLOOKUP(T1738,Baggrundsark!C1739:F3737,2,FALSE),"")</f>
        <v/>
      </c>
      <c r="B1738" s="39" t="str">
        <f>IFERROR(VLOOKUP(T1738,Baggrundsark!C1739:F3737,3,FALSE),"")</f>
        <v/>
      </c>
      <c r="C1738" s="39" t="str">
        <f>IFERROR(VLOOKUP(T1738,Baggrundsark!C1739:F3737,4,FALSE),"")</f>
        <v/>
      </c>
      <c r="D1738" s="33"/>
      <c r="E1738" s="33"/>
      <c r="F1738" s="34"/>
      <c r="G1738" s="35"/>
      <c r="H1738" s="25"/>
      <c r="I1738" s="33"/>
      <c r="J1738" s="33"/>
      <c r="K1738" s="33"/>
      <c r="L1738" s="33"/>
      <c r="M1738" s="27"/>
      <c r="N1738" s="64" t="str">
        <f t="shared" si="81"/>
        <v/>
      </c>
      <c r="O1738" s="64" t="str">
        <f t="shared" si="82"/>
        <v/>
      </c>
      <c r="P1738" s="64">
        <f t="shared" si="83"/>
        <v>13</v>
      </c>
      <c r="Q1738" s="65"/>
      <c r="R1738" s="54" t="str" cm="1">
        <f t="array" ref="R1738">IFERROR(_xlfn.IFS(N1738=5,"Gru",O1738=7,"de",P1738=13,"tom"),"Fejl")</f>
        <v>tom</v>
      </c>
      <c r="S1738" s="54"/>
      <c r="T1738" s="53">
        <v>1737</v>
      </c>
    </row>
    <row r="1739" spans="1:20" ht="15.75" x14ac:dyDescent="0.25">
      <c r="A1739" s="39" t="str">
        <f>IFERROR(VLOOKUP(T1739,Baggrundsark!C1740:F3738,2,FALSE),"")</f>
        <v/>
      </c>
      <c r="B1739" s="39" t="str">
        <f>IFERROR(VLOOKUP(T1739,Baggrundsark!C1740:F3738,3,FALSE),"")</f>
        <v/>
      </c>
      <c r="C1739" s="39" t="str">
        <f>IFERROR(VLOOKUP(T1739,Baggrundsark!C1740:F3738,4,FALSE),"")</f>
        <v/>
      </c>
      <c r="D1739" s="33"/>
      <c r="E1739" s="33"/>
      <c r="F1739" s="34"/>
      <c r="G1739" s="35"/>
      <c r="H1739" s="25"/>
      <c r="I1739" s="33"/>
      <c r="J1739" s="33"/>
      <c r="K1739" s="33"/>
      <c r="L1739" s="33"/>
      <c r="M1739" s="27"/>
      <c r="N1739" s="64" t="str">
        <f t="shared" si="81"/>
        <v/>
      </c>
      <c r="O1739" s="64" t="str">
        <f t="shared" si="82"/>
        <v/>
      </c>
      <c r="P1739" s="64">
        <f t="shared" si="83"/>
        <v>13</v>
      </c>
      <c r="Q1739" s="65"/>
      <c r="R1739" s="54" t="str" cm="1">
        <f t="array" ref="R1739">IFERROR(_xlfn.IFS(N1739=5,"Gru",O1739=7,"de",P1739=13,"tom"),"Fejl")</f>
        <v>tom</v>
      </c>
      <c r="S1739" s="54"/>
      <c r="T1739" s="53">
        <v>1738</v>
      </c>
    </row>
    <row r="1740" spans="1:20" ht="15.75" x14ac:dyDescent="0.25">
      <c r="A1740" s="39" t="str">
        <f>IFERROR(VLOOKUP(T1740,Baggrundsark!C1741:F3739,2,FALSE),"")</f>
        <v/>
      </c>
      <c r="B1740" s="39" t="str">
        <f>IFERROR(VLOOKUP(T1740,Baggrundsark!C1741:F3739,3,FALSE),"")</f>
        <v/>
      </c>
      <c r="C1740" s="39" t="str">
        <f>IFERROR(VLOOKUP(T1740,Baggrundsark!C1741:F3739,4,FALSE),"")</f>
        <v/>
      </c>
      <c r="D1740" s="33"/>
      <c r="E1740" s="33"/>
      <c r="F1740" s="34"/>
      <c r="G1740" s="35"/>
      <c r="H1740" s="25"/>
      <c r="I1740" s="33"/>
      <c r="J1740" s="33"/>
      <c r="K1740" s="33"/>
      <c r="L1740" s="33"/>
      <c r="M1740" s="27"/>
      <c r="N1740" s="64" t="str">
        <f t="shared" si="81"/>
        <v/>
      </c>
      <c r="O1740" s="64" t="str">
        <f t="shared" si="82"/>
        <v/>
      </c>
      <c r="P1740" s="64">
        <f t="shared" si="83"/>
        <v>13</v>
      </c>
      <c r="Q1740" s="65"/>
      <c r="R1740" s="54" t="str" cm="1">
        <f t="array" ref="R1740">IFERROR(_xlfn.IFS(N1740=5,"Gru",O1740=7,"de",P1740=13,"tom"),"Fejl")</f>
        <v>tom</v>
      </c>
      <c r="S1740" s="54"/>
      <c r="T1740" s="53">
        <v>1739</v>
      </c>
    </row>
    <row r="1741" spans="1:20" ht="15.75" x14ac:dyDescent="0.25">
      <c r="A1741" s="39" t="str">
        <f>IFERROR(VLOOKUP(T1741,Baggrundsark!C1742:F3740,2,FALSE),"")</f>
        <v/>
      </c>
      <c r="B1741" s="39" t="str">
        <f>IFERROR(VLOOKUP(T1741,Baggrundsark!C1742:F3740,3,FALSE),"")</f>
        <v/>
      </c>
      <c r="C1741" s="39" t="str">
        <f>IFERROR(VLOOKUP(T1741,Baggrundsark!C1742:F3740,4,FALSE),"")</f>
        <v/>
      </c>
      <c r="D1741" s="33"/>
      <c r="E1741" s="33"/>
      <c r="F1741" s="34"/>
      <c r="G1741" s="35"/>
      <c r="H1741" s="25"/>
      <c r="I1741" s="33"/>
      <c r="J1741" s="33"/>
      <c r="K1741" s="33"/>
      <c r="L1741" s="33"/>
      <c r="M1741" s="27"/>
      <c r="N1741" s="64" t="str">
        <f t="shared" si="81"/>
        <v/>
      </c>
      <c r="O1741" s="64" t="str">
        <f t="shared" si="82"/>
        <v/>
      </c>
      <c r="P1741" s="64">
        <f t="shared" si="83"/>
        <v>13</v>
      </c>
      <c r="Q1741" s="65"/>
      <c r="R1741" s="54" t="str" cm="1">
        <f t="array" ref="R1741">IFERROR(_xlfn.IFS(N1741=5,"Gru",O1741=7,"de",P1741=13,"tom"),"Fejl")</f>
        <v>tom</v>
      </c>
      <c r="S1741" s="54"/>
      <c r="T1741" s="53">
        <v>1740</v>
      </c>
    </row>
    <row r="1742" spans="1:20" ht="15.75" x14ac:dyDescent="0.25">
      <c r="A1742" s="39" t="str">
        <f>IFERROR(VLOOKUP(T1742,Baggrundsark!C1743:F3741,2,FALSE),"")</f>
        <v/>
      </c>
      <c r="B1742" s="39" t="str">
        <f>IFERROR(VLOOKUP(T1742,Baggrundsark!C1743:F3741,3,FALSE),"")</f>
        <v/>
      </c>
      <c r="C1742" s="39" t="str">
        <f>IFERROR(VLOOKUP(T1742,Baggrundsark!C1743:F3741,4,FALSE),"")</f>
        <v/>
      </c>
      <c r="D1742" s="33"/>
      <c r="E1742" s="33"/>
      <c r="F1742" s="34"/>
      <c r="G1742" s="35"/>
      <c r="H1742" s="25"/>
      <c r="I1742" s="33"/>
      <c r="J1742" s="33"/>
      <c r="K1742" s="33"/>
      <c r="L1742" s="33"/>
      <c r="M1742" s="27"/>
      <c r="N1742" s="64" t="str">
        <f t="shared" si="81"/>
        <v/>
      </c>
      <c r="O1742" s="64" t="str">
        <f t="shared" si="82"/>
        <v/>
      </c>
      <c r="P1742" s="64">
        <f t="shared" si="83"/>
        <v>13</v>
      </c>
      <c r="Q1742" s="65"/>
      <c r="R1742" s="54" t="str" cm="1">
        <f t="array" ref="R1742">IFERROR(_xlfn.IFS(N1742=5,"Gru",O1742=7,"de",P1742=13,"tom"),"Fejl")</f>
        <v>tom</v>
      </c>
      <c r="S1742" s="54"/>
      <c r="T1742" s="53">
        <v>1741</v>
      </c>
    </row>
    <row r="1743" spans="1:20" ht="15.75" x14ac:dyDescent="0.25">
      <c r="A1743" s="39" t="str">
        <f>IFERROR(VLOOKUP(T1743,Baggrundsark!C1744:F3742,2,FALSE),"")</f>
        <v/>
      </c>
      <c r="B1743" s="39" t="str">
        <f>IFERROR(VLOOKUP(T1743,Baggrundsark!C1744:F3742,3,FALSE),"")</f>
        <v/>
      </c>
      <c r="C1743" s="39" t="str">
        <f>IFERROR(VLOOKUP(T1743,Baggrundsark!C1744:F3742,4,FALSE),"")</f>
        <v/>
      </c>
      <c r="D1743" s="33"/>
      <c r="E1743" s="33"/>
      <c r="F1743" s="34"/>
      <c r="G1743" s="35"/>
      <c r="H1743" s="25"/>
      <c r="I1743" s="33"/>
      <c r="J1743" s="33"/>
      <c r="K1743" s="33"/>
      <c r="L1743" s="33"/>
      <c r="M1743" s="27"/>
      <c r="N1743" s="64" t="str">
        <f t="shared" si="81"/>
        <v/>
      </c>
      <c r="O1743" s="64" t="str">
        <f t="shared" si="82"/>
        <v/>
      </c>
      <c r="P1743" s="64">
        <f t="shared" si="83"/>
        <v>13</v>
      </c>
      <c r="Q1743" s="65"/>
      <c r="R1743" s="54" t="str" cm="1">
        <f t="array" ref="R1743">IFERROR(_xlfn.IFS(N1743=5,"Gru",O1743=7,"de",P1743=13,"tom"),"Fejl")</f>
        <v>tom</v>
      </c>
      <c r="S1743" s="54"/>
      <c r="T1743" s="53">
        <v>1742</v>
      </c>
    </row>
    <row r="1744" spans="1:20" ht="15.75" x14ac:dyDescent="0.25">
      <c r="A1744" s="39" t="str">
        <f>IFERROR(VLOOKUP(T1744,Baggrundsark!C1745:F3743,2,FALSE),"")</f>
        <v/>
      </c>
      <c r="B1744" s="39" t="str">
        <f>IFERROR(VLOOKUP(T1744,Baggrundsark!C1745:F3743,3,FALSE),"")</f>
        <v/>
      </c>
      <c r="C1744" s="39" t="str">
        <f>IFERROR(VLOOKUP(T1744,Baggrundsark!C1745:F3743,4,FALSE),"")</f>
        <v/>
      </c>
      <c r="D1744" s="33"/>
      <c r="E1744" s="33"/>
      <c r="F1744" s="34"/>
      <c r="G1744" s="35"/>
      <c r="H1744" s="25"/>
      <c r="I1744" s="33"/>
      <c r="J1744" s="33"/>
      <c r="K1744" s="33"/>
      <c r="L1744" s="33"/>
      <c r="M1744" s="27"/>
      <c r="N1744" s="64" t="str">
        <f t="shared" si="81"/>
        <v/>
      </c>
      <c r="O1744" s="64" t="str">
        <f t="shared" si="82"/>
        <v/>
      </c>
      <c r="P1744" s="64">
        <f t="shared" si="83"/>
        <v>13</v>
      </c>
      <c r="Q1744" s="65"/>
      <c r="R1744" s="54" t="str" cm="1">
        <f t="array" ref="R1744">IFERROR(_xlfn.IFS(N1744=5,"Gru",O1744=7,"de",P1744=13,"tom"),"Fejl")</f>
        <v>tom</v>
      </c>
      <c r="S1744" s="54"/>
      <c r="T1744" s="53">
        <v>1743</v>
      </c>
    </row>
    <row r="1745" spans="1:20" ht="15.75" x14ac:dyDescent="0.25">
      <c r="A1745" s="39" t="str">
        <f>IFERROR(VLOOKUP(T1745,Baggrundsark!C1746:F3744,2,FALSE),"")</f>
        <v/>
      </c>
      <c r="B1745" s="39" t="str">
        <f>IFERROR(VLOOKUP(T1745,Baggrundsark!C1746:F3744,3,FALSE),"")</f>
        <v/>
      </c>
      <c r="C1745" s="39" t="str">
        <f>IFERROR(VLOOKUP(T1745,Baggrundsark!C1746:F3744,4,FALSE),"")</f>
        <v/>
      </c>
      <c r="D1745" s="33"/>
      <c r="E1745" s="33"/>
      <c r="F1745" s="34"/>
      <c r="G1745" s="35"/>
      <c r="H1745" s="25"/>
      <c r="I1745" s="33"/>
      <c r="J1745" s="33"/>
      <c r="K1745" s="33"/>
      <c r="L1745" s="33"/>
      <c r="M1745" s="27"/>
      <c r="N1745" s="64" t="str">
        <f t="shared" si="81"/>
        <v/>
      </c>
      <c r="O1745" s="64" t="str">
        <f t="shared" si="82"/>
        <v/>
      </c>
      <c r="P1745" s="64">
        <f t="shared" si="83"/>
        <v>13</v>
      </c>
      <c r="Q1745" s="65"/>
      <c r="R1745" s="54" t="str" cm="1">
        <f t="array" ref="R1745">IFERROR(_xlfn.IFS(N1745=5,"Gru",O1745=7,"de",P1745=13,"tom"),"Fejl")</f>
        <v>tom</v>
      </c>
      <c r="S1745" s="54"/>
      <c r="T1745" s="53">
        <v>1744</v>
      </c>
    </row>
    <row r="1746" spans="1:20" ht="15.75" x14ac:dyDescent="0.25">
      <c r="A1746" s="39" t="str">
        <f>IFERROR(VLOOKUP(T1746,Baggrundsark!C1747:F3745,2,FALSE),"")</f>
        <v/>
      </c>
      <c r="B1746" s="39" t="str">
        <f>IFERROR(VLOOKUP(T1746,Baggrundsark!C1747:F3745,3,FALSE),"")</f>
        <v/>
      </c>
      <c r="C1746" s="39" t="str">
        <f>IFERROR(VLOOKUP(T1746,Baggrundsark!C1747:F3745,4,FALSE),"")</f>
        <v/>
      </c>
      <c r="D1746" s="33"/>
      <c r="E1746" s="33"/>
      <c r="F1746" s="34"/>
      <c r="G1746" s="35"/>
      <c r="H1746" s="25"/>
      <c r="I1746" s="33"/>
      <c r="J1746" s="33"/>
      <c r="K1746" s="33"/>
      <c r="L1746" s="33"/>
      <c r="M1746" s="27"/>
      <c r="N1746" s="64" t="str">
        <f t="shared" si="81"/>
        <v/>
      </c>
      <c r="O1746" s="64" t="str">
        <f t="shared" si="82"/>
        <v/>
      </c>
      <c r="P1746" s="64">
        <f t="shared" si="83"/>
        <v>13</v>
      </c>
      <c r="Q1746" s="65"/>
      <c r="R1746" s="54" t="str" cm="1">
        <f t="array" ref="R1746">IFERROR(_xlfn.IFS(N1746=5,"Gru",O1746=7,"de",P1746=13,"tom"),"Fejl")</f>
        <v>tom</v>
      </c>
      <c r="S1746" s="54"/>
      <c r="T1746" s="53">
        <v>1745</v>
      </c>
    </row>
    <row r="1747" spans="1:20" ht="15.75" x14ac:dyDescent="0.25">
      <c r="A1747" s="39" t="str">
        <f>IFERROR(VLOOKUP(T1747,Baggrundsark!C1748:F3746,2,FALSE),"")</f>
        <v/>
      </c>
      <c r="B1747" s="39" t="str">
        <f>IFERROR(VLOOKUP(T1747,Baggrundsark!C1748:F3746,3,FALSE),"")</f>
        <v/>
      </c>
      <c r="C1747" s="39" t="str">
        <f>IFERROR(VLOOKUP(T1747,Baggrundsark!C1748:F3746,4,FALSE),"")</f>
        <v/>
      </c>
      <c r="D1747" s="33"/>
      <c r="E1747" s="33"/>
      <c r="F1747" s="34"/>
      <c r="G1747" s="35"/>
      <c r="H1747" s="25"/>
      <c r="I1747" s="33"/>
      <c r="J1747" s="33"/>
      <c r="K1747" s="33"/>
      <c r="L1747" s="33"/>
      <c r="M1747" s="27"/>
      <c r="N1747" s="64" t="str">
        <f t="shared" si="81"/>
        <v/>
      </c>
      <c r="O1747" s="64" t="str">
        <f t="shared" si="82"/>
        <v/>
      </c>
      <c r="P1747" s="64">
        <f t="shared" si="83"/>
        <v>13</v>
      </c>
      <c r="Q1747" s="65"/>
      <c r="R1747" s="54" t="str" cm="1">
        <f t="array" ref="R1747">IFERROR(_xlfn.IFS(N1747=5,"Gru",O1747=7,"de",P1747=13,"tom"),"Fejl")</f>
        <v>tom</v>
      </c>
      <c r="S1747" s="54"/>
      <c r="T1747" s="53">
        <v>1746</v>
      </c>
    </row>
    <row r="1748" spans="1:20" ht="15.75" x14ac:dyDescent="0.25">
      <c r="A1748" s="39" t="str">
        <f>IFERROR(VLOOKUP(T1748,Baggrundsark!C1749:F3747,2,FALSE),"")</f>
        <v/>
      </c>
      <c r="B1748" s="39" t="str">
        <f>IFERROR(VLOOKUP(T1748,Baggrundsark!C1749:F3747,3,FALSE),"")</f>
        <v/>
      </c>
      <c r="C1748" s="39" t="str">
        <f>IFERROR(VLOOKUP(T1748,Baggrundsark!C1749:F3747,4,FALSE),"")</f>
        <v/>
      </c>
      <c r="D1748" s="33"/>
      <c r="E1748" s="33"/>
      <c r="F1748" s="34"/>
      <c r="G1748" s="35"/>
      <c r="H1748" s="25"/>
      <c r="I1748" s="33"/>
      <c r="J1748" s="33"/>
      <c r="K1748" s="33"/>
      <c r="L1748" s="33"/>
      <c r="M1748" s="27"/>
      <c r="N1748" s="64" t="str">
        <f t="shared" si="81"/>
        <v/>
      </c>
      <c r="O1748" s="64" t="str">
        <f t="shared" si="82"/>
        <v/>
      </c>
      <c r="P1748" s="64">
        <f t="shared" si="83"/>
        <v>13</v>
      </c>
      <c r="Q1748" s="65"/>
      <c r="R1748" s="54" t="str" cm="1">
        <f t="array" ref="R1748">IFERROR(_xlfn.IFS(N1748=5,"Gru",O1748=7,"de",P1748=13,"tom"),"Fejl")</f>
        <v>tom</v>
      </c>
      <c r="S1748" s="54"/>
      <c r="T1748" s="53">
        <v>1747</v>
      </c>
    </row>
    <row r="1749" spans="1:20" ht="15.75" x14ac:dyDescent="0.25">
      <c r="A1749" s="39" t="str">
        <f>IFERROR(VLOOKUP(T1749,Baggrundsark!C1750:F3748,2,FALSE),"")</f>
        <v/>
      </c>
      <c r="B1749" s="39" t="str">
        <f>IFERROR(VLOOKUP(T1749,Baggrundsark!C1750:F3748,3,FALSE),"")</f>
        <v/>
      </c>
      <c r="C1749" s="39" t="str">
        <f>IFERROR(VLOOKUP(T1749,Baggrundsark!C1750:F3748,4,FALSE),"")</f>
        <v/>
      </c>
      <c r="D1749" s="33"/>
      <c r="E1749" s="33"/>
      <c r="F1749" s="34"/>
      <c r="G1749" s="35"/>
      <c r="H1749" s="25"/>
      <c r="I1749" s="33"/>
      <c r="J1749" s="33"/>
      <c r="K1749" s="33"/>
      <c r="L1749" s="33"/>
      <c r="M1749" s="27"/>
      <c r="N1749" s="64" t="str">
        <f t="shared" si="81"/>
        <v/>
      </c>
      <c r="O1749" s="64" t="str">
        <f t="shared" si="82"/>
        <v/>
      </c>
      <c r="P1749" s="64">
        <f t="shared" si="83"/>
        <v>13</v>
      </c>
      <c r="Q1749" s="65"/>
      <c r="R1749" s="54" t="str" cm="1">
        <f t="array" ref="R1749">IFERROR(_xlfn.IFS(N1749=5,"Gru",O1749=7,"de",P1749=13,"tom"),"Fejl")</f>
        <v>tom</v>
      </c>
      <c r="S1749" s="54"/>
      <c r="T1749" s="53">
        <v>1748</v>
      </c>
    </row>
    <row r="1750" spans="1:20" ht="15.75" x14ac:dyDescent="0.25">
      <c r="A1750" s="39" t="str">
        <f>IFERROR(VLOOKUP(T1750,Baggrundsark!C1751:F3749,2,FALSE),"")</f>
        <v/>
      </c>
      <c r="B1750" s="39" t="str">
        <f>IFERROR(VLOOKUP(T1750,Baggrundsark!C1751:F3749,3,FALSE),"")</f>
        <v/>
      </c>
      <c r="C1750" s="39" t="str">
        <f>IFERROR(VLOOKUP(T1750,Baggrundsark!C1751:F3749,4,FALSE),"")</f>
        <v/>
      </c>
      <c r="D1750" s="33"/>
      <c r="E1750" s="33"/>
      <c r="F1750" s="34"/>
      <c r="G1750" s="35"/>
      <c r="H1750" s="25"/>
      <c r="I1750" s="33"/>
      <c r="J1750" s="33"/>
      <c r="K1750" s="33"/>
      <c r="L1750" s="33"/>
      <c r="M1750" s="27"/>
      <c r="N1750" s="64" t="str">
        <f t="shared" si="81"/>
        <v/>
      </c>
      <c r="O1750" s="64" t="str">
        <f t="shared" si="82"/>
        <v/>
      </c>
      <c r="P1750" s="64">
        <f t="shared" si="83"/>
        <v>13</v>
      </c>
      <c r="Q1750" s="65"/>
      <c r="R1750" s="54" t="str" cm="1">
        <f t="array" ref="R1750">IFERROR(_xlfn.IFS(N1750=5,"Gru",O1750=7,"de",P1750=13,"tom"),"Fejl")</f>
        <v>tom</v>
      </c>
      <c r="S1750" s="54"/>
      <c r="T1750" s="53">
        <v>1749</v>
      </c>
    </row>
    <row r="1751" spans="1:20" ht="15.75" x14ac:dyDescent="0.25">
      <c r="A1751" s="39" t="str">
        <f>IFERROR(VLOOKUP(T1751,Baggrundsark!C1752:F3750,2,FALSE),"")</f>
        <v/>
      </c>
      <c r="B1751" s="39" t="str">
        <f>IFERROR(VLOOKUP(T1751,Baggrundsark!C1752:F3750,3,FALSE),"")</f>
        <v/>
      </c>
      <c r="C1751" s="39" t="str">
        <f>IFERROR(VLOOKUP(T1751,Baggrundsark!C1752:F3750,4,FALSE),"")</f>
        <v/>
      </c>
      <c r="D1751" s="33"/>
      <c r="E1751" s="33"/>
      <c r="F1751" s="34"/>
      <c r="G1751" s="35"/>
      <c r="H1751" s="25"/>
      <c r="I1751" s="33"/>
      <c r="J1751" s="33"/>
      <c r="K1751" s="33"/>
      <c r="L1751" s="33"/>
      <c r="M1751" s="27"/>
      <c r="N1751" s="64" t="str">
        <f t="shared" si="81"/>
        <v/>
      </c>
      <c r="O1751" s="64" t="str">
        <f t="shared" si="82"/>
        <v/>
      </c>
      <c r="P1751" s="64">
        <f t="shared" si="83"/>
        <v>13</v>
      </c>
      <c r="Q1751" s="65"/>
      <c r="R1751" s="54" t="str" cm="1">
        <f t="array" ref="R1751">IFERROR(_xlfn.IFS(N1751=5,"Gru",O1751=7,"de",P1751=13,"tom"),"Fejl")</f>
        <v>tom</v>
      </c>
      <c r="S1751" s="54"/>
      <c r="T1751" s="53">
        <v>1750</v>
      </c>
    </row>
    <row r="1752" spans="1:20" ht="15.75" x14ac:dyDescent="0.25">
      <c r="A1752" s="39" t="str">
        <f>IFERROR(VLOOKUP(T1752,Baggrundsark!C1753:F3751,2,FALSE),"")</f>
        <v/>
      </c>
      <c r="B1752" s="39" t="str">
        <f>IFERROR(VLOOKUP(T1752,Baggrundsark!C1753:F3751,3,FALSE),"")</f>
        <v/>
      </c>
      <c r="C1752" s="39" t="str">
        <f>IFERROR(VLOOKUP(T1752,Baggrundsark!C1753:F3751,4,FALSE),"")</f>
        <v/>
      </c>
      <c r="D1752" s="33"/>
      <c r="E1752" s="33"/>
      <c r="F1752" s="34"/>
      <c r="G1752" s="35"/>
      <c r="H1752" s="25"/>
      <c r="I1752" s="33"/>
      <c r="J1752" s="33"/>
      <c r="K1752" s="33"/>
      <c r="L1752" s="33"/>
      <c r="M1752" s="27"/>
      <c r="N1752" s="64" t="str">
        <f t="shared" si="81"/>
        <v/>
      </c>
      <c r="O1752" s="64" t="str">
        <f t="shared" si="82"/>
        <v/>
      </c>
      <c r="P1752" s="64">
        <f t="shared" si="83"/>
        <v>13</v>
      </c>
      <c r="Q1752" s="65"/>
      <c r="R1752" s="54" t="str" cm="1">
        <f t="array" ref="R1752">IFERROR(_xlfn.IFS(N1752=5,"Gru",O1752=7,"de",P1752=13,"tom"),"Fejl")</f>
        <v>tom</v>
      </c>
      <c r="S1752" s="54"/>
      <c r="T1752" s="53">
        <v>1751</v>
      </c>
    </row>
    <row r="1753" spans="1:20" ht="15.75" x14ac:dyDescent="0.25">
      <c r="A1753" s="39" t="str">
        <f>IFERROR(VLOOKUP(T1753,Baggrundsark!C1754:F3752,2,FALSE),"")</f>
        <v/>
      </c>
      <c r="B1753" s="39" t="str">
        <f>IFERROR(VLOOKUP(T1753,Baggrundsark!C1754:F3752,3,FALSE),"")</f>
        <v/>
      </c>
      <c r="C1753" s="39" t="str">
        <f>IFERROR(VLOOKUP(T1753,Baggrundsark!C1754:F3752,4,FALSE),"")</f>
        <v/>
      </c>
      <c r="D1753" s="33"/>
      <c r="E1753" s="33"/>
      <c r="F1753" s="34"/>
      <c r="G1753" s="35"/>
      <c r="H1753" s="25"/>
      <c r="I1753" s="33"/>
      <c r="J1753" s="33"/>
      <c r="K1753" s="33"/>
      <c r="L1753" s="33"/>
      <c r="M1753" s="27"/>
      <c r="N1753" s="64" t="str">
        <f t="shared" si="81"/>
        <v/>
      </c>
      <c r="O1753" s="64" t="str">
        <f t="shared" si="82"/>
        <v/>
      </c>
      <c r="P1753" s="64">
        <f t="shared" si="83"/>
        <v>13</v>
      </c>
      <c r="Q1753" s="65"/>
      <c r="R1753" s="54" t="str" cm="1">
        <f t="array" ref="R1753">IFERROR(_xlfn.IFS(N1753=5,"Gru",O1753=7,"de",P1753=13,"tom"),"Fejl")</f>
        <v>tom</v>
      </c>
      <c r="S1753" s="54"/>
      <c r="T1753" s="53">
        <v>1752</v>
      </c>
    </row>
    <row r="1754" spans="1:20" ht="15.75" x14ac:dyDescent="0.25">
      <c r="A1754" s="39" t="str">
        <f>IFERROR(VLOOKUP(T1754,Baggrundsark!C1755:F3753,2,FALSE),"")</f>
        <v/>
      </c>
      <c r="B1754" s="39" t="str">
        <f>IFERROR(VLOOKUP(T1754,Baggrundsark!C1755:F3753,3,FALSE),"")</f>
        <v/>
      </c>
      <c r="C1754" s="39" t="str">
        <f>IFERROR(VLOOKUP(T1754,Baggrundsark!C1755:F3753,4,FALSE),"")</f>
        <v/>
      </c>
      <c r="D1754" s="33"/>
      <c r="E1754" s="33"/>
      <c r="F1754" s="34"/>
      <c r="G1754" s="35"/>
      <c r="H1754" s="25"/>
      <c r="I1754" s="33"/>
      <c r="J1754" s="33"/>
      <c r="K1754" s="33"/>
      <c r="L1754" s="33"/>
      <c r="M1754" s="27"/>
      <c r="N1754" s="64" t="str">
        <f t="shared" si="81"/>
        <v/>
      </c>
      <c r="O1754" s="64" t="str">
        <f t="shared" si="82"/>
        <v/>
      </c>
      <c r="P1754" s="64">
        <f t="shared" si="83"/>
        <v>13</v>
      </c>
      <c r="Q1754" s="65"/>
      <c r="R1754" s="54" t="str" cm="1">
        <f t="array" ref="R1754">IFERROR(_xlfn.IFS(N1754=5,"Gru",O1754=7,"de",P1754=13,"tom"),"Fejl")</f>
        <v>tom</v>
      </c>
      <c r="S1754" s="54"/>
      <c r="T1754" s="53">
        <v>1753</v>
      </c>
    </row>
    <row r="1755" spans="1:20" ht="15.75" x14ac:dyDescent="0.25">
      <c r="A1755" s="39" t="str">
        <f>IFERROR(VLOOKUP(T1755,Baggrundsark!C1756:F3754,2,FALSE),"")</f>
        <v/>
      </c>
      <c r="B1755" s="39" t="str">
        <f>IFERROR(VLOOKUP(T1755,Baggrundsark!C1756:F3754,3,FALSE),"")</f>
        <v/>
      </c>
      <c r="C1755" s="39" t="str">
        <f>IFERROR(VLOOKUP(T1755,Baggrundsark!C1756:F3754,4,FALSE),"")</f>
        <v/>
      </c>
      <c r="D1755" s="33"/>
      <c r="E1755" s="33"/>
      <c r="F1755" s="34"/>
      <c r="G1755" s="35"/>
      <c r="H1755" s="25"/>
      <c r="I1755" s="33"/>
      <c r="J1755" s="33"/>
      <c r="K1755" s="33"/>
      <c r="L1755" s="33"/>
      <c r="M1755" s="27"/>
      <c r="N1755" s="64" t="str">
        <f t="shared" si="81"/>
        <v/>
      </c>
      <c r="O1755" s="64" t="str">
        <f t="shared" si="82"/>
        <v/>
      </c>
      <c r="P1755" s="64">
        <f t="shared" si="83"/>
        <v>13</v>
      </c>
      <c r="Q1755" s="65"/>
      <c r="R1755" s="54" t="str" cm="1">
        <f t="array" ref="R1755">IFERROR(_xlfn.IFS(N1755=5,"Gru",O1755=7,"de",P1755=13,"tom"),"Fejl")</f>
        <v>tom</v>
      </c>
      <c r="S1755" s="54"/>
      <c r="T1755" s="53">
        <v>1754</v>
      </c>
    </row>
    <row r="1756" spans="1:20" ht="15.75" x14ac:dyDescent="0.25">
      <c r="A1756" s="39" t="str">
        <f>IFERROR(VLOOKUP(T1756,Baggrundsark!C1757:F3755,2,FALSE),"")</f>
        <v/>
      </c>
      <c r="B1756" s="39" t="str">
        <f>IFERROR(VLOOKUP(T1756,Baggrundsark!C1757:F3755,3,FALSE),"")</f>
        <v/>
      </c>
      <c r="C1756" s="39" t="str">
        <f>IFERROR(VLOOKUP(T1756,Baggrundsark!C1757:F3755,4,FALSE),"")</f>
        <v/>
      </c>
      <c r="D1756" s="33"/>
      <c r="E1756" s="33"/>
      <c r="F1756" s="34"/>
      <c r="G1756" s="35"/>
      <c r="H1756" s="25"/>
      <c r="I1756" s="33"/>
      <c r="J1756" s="33"/>
      <c r="K1756" s="33"/>
      <c r="L1756" s="33"/>
      <c r="M1756" s="27"/>
      <c r="N1756" s="64" t="str">
        <f t="shared" si="81"/>
        <v/>
      </c>
      <c r="O1756" s="64" t="str">
        <f t="shared" si="82"/>
        <v/>
      </c>
      <c r="P1756" s="64">
        <f t="shared" si="83"/>
        <v>13</v>
      </c>
      <c r="Q1756" s="65"/>
      <c r="R1756" s="54" t="str" cm="1">
        <f t="array" ref="R1756">IFERROR(_xlfn.IFS(N1756=5,"Gru",O1756=7,"de",P1756=13,"tom"),"Fejl")</f>
        <v>tom</v>
      </c>
      <c r="S1756" s="54"/>
      <c r="T1756" s="53">
        <v>1755</v>
      </c>
    </row>
    <row r="1757" spans="1:20" ht="15.75" x14ac:dyDescent="0.25">
      <c r="A1757" s="39" t="str">
        <f>IFERROR(VLOOKUP(T1757,Baggrundsark!C1758:F3756,2,FALSE),"")</f>
        <v/>
      </c>
      <c r="B1757" s="39" t="str">
        <f>IFERROR(VLOOKUP(T1757,Baggrundsark!C1758:F3756,3,FALSE),"")</f>
        <v/>
      </c>
      <c r="C1757" s="39" t="str">
        <f>IFERROR(VLOOKUP(T1757,Baggrundsark!C1758:F3756,4,FALSE),"")</f>
        <v/>
      </c>
      <c r="D1757" s="33"/>
      <c r="E1757" s="33"/>
      <c r="F1757" s="34"/>
      <c r="G1757" s="35"/>
      <c r="H1757" s="25"/>
      <c r="I1757" s="33"/>
      <c r="J1757" s="33"/>
      <c r="K1757" s="33"/>
      <c r="L1757" s="33"/>
      <c r="M1757" s="27"/>
      <c r="N1757" s="64" t="str">
        <f t="shared" si="81"/>
        <v/>
      </c>
      <c r="O1757" s="64" t="str">
        <f t="shared" si="82"/>
        <v/>
      </c>
      <c r="P1757" s="64">
        <f t="shared" si="83"/>
        <v>13</v>
      </c>
      <c r="Q1757" s="65"/>
      <c r="R1757" s="54" t="str" cm="1">
        <f t="array" ref="R1757">IFERROR(_xlfn.IFS(N1757=5,"Gru",O1757=7,"de",P1757=13,"tom"),"Fejl")</f>
        <v>tom</v>
      </c>
      <c r="S1757" s="54"/>
      <c r="T1757" s="53">
        <v>1756</v>
      </c>
    </row>
    <row r="1758" spans="1:20" ht="15.75" x14ac:dyDescent="0.25">
      <c r="A1758" s="39" t="str">
        <f>IFERROR(VLOOKUP(T1758,Baggrundsark!C1759:F3757,2,FALSE),"")</f>
        <v/>
      </c>
      <c r="B1758" s="39" t="str">
        <f>IFERROR(VLOOKUP(T1758,Baggrundsark!C1759:F3757,3,FALSE),"")</f>
        <v/>
      </c>
      <c r="C1758" s="39" t="str">
        <f>IFERROR(VLOOKUP(T1758,Baggrundsark!C1759:F3757,4,FALSE),"")</f>
        <v/>
      </c>
      <c r="D1758" s="33"/>
      <c r="E1758" s="33"/>
      <c r="F1758" s="34"/>
      <c r="G1758" s="35"/>
      <c r="H1758" s="25"/>
      <c r="I1758" s="33"/>
      <c r="J1758" s="33"/>
      <c r="K1758" s="33"/>
      <c r="L1758" s="33"/>
      <c r="M1758" s="27"/>
      <c r="N1758" s="64" t="str">
        <f t="shared" si="81"/>
        <v/>
      </c>
      <c r="O1758" s="64" t="str">
        <f t="shared" si="82"/>
        <v/>
      </c>
      <c r="P1758" s="64">
        <f t="shared" si="83"/>
        <v>13</v>
      </c>
      <c r="Q1758" s="65"/>
      <c r="R1758" s="54" t="str" cm="1">
        <f t="array" ref="R1758">IFERROR(_xlfn.IFS(N1758=5,"Gru",O1758=7,"de",P1758=13,"tom"),"Fejl")</f>
        <v>tom</v>
      </c>
      <c r="S1758" s="54"/>
      <c r="T1758" s="53">
        <v>1757</v>
      </c>
    </row>
    <row r="1759" spans="1:20" ht="15.75" x14ac:dyDescent="0.25">
      <c r="A1759" s="39" t="str">
        <f>IFERROR(VLOOKUP(T1759,Baggrundsark!C1760:F3758,2,FALSE),"")</f>
        <v/>
      </c>
      <c r="B1759" s="39" t="str">
        <f>IFERROR(VLOOKUP(T1759,Baggrundsark!C1760:F3758,3,FALSE),"")</f>
        <v/>
      </c>
      <c r="C1759" s="39" t="str">
        <f>IFERROR(VLOOKUP(T1759,Baggrundsark!C1760:F3758,4,FALSE),"")</f>
        <v/>
      </c>
      <c r="D1759" s="33"/>
      <c r="E1759" s="33"/>
      <c r="F1759" s="34"/>
      <c r="G1759" s="35"/>
      <c r="H1759" s="25"/>
      <c r="I1759" s="33"/>
      <c r="J1759" s="33"/>
      <c r="K1759" s="33"/>
      <c r="L1759" s="33"/>
      <c r="M1759" s="27"/>
      <c r="N1759" s="64" t="str">
        <f t="shared" si="81"/>
        <v/>
      </c>
      <c r="O1759" s="64" t="str">
        <f t="shared" si="82"/>
        <v/>
      </c>
      <c r="P1759" s="64">
        <f t="shared" si="83"/>
        <v>13</v>
      </c>
      <c r="Q1759" s="65"/>
      <c r="R1759" s="54" t="str" cm="1">
        <f t="array" ref="R1759">IFERROR(_xlfn.IFS(N1759=5,"Gru",O1759=7,"de",P1759=13,"tom"),"Fejl")</f>
        <v>tom</v>
      </c>
      <c r="S1759" s="54"/>
      <c r="T1759" s="53">
        <v>1758</v>
      </c>
    </row>
    <row r="1760" spans="1:20" ht="15.75" x14ac:dyDescent="0.25">
      <c r="A1760" s="39" t="str">
        <f>IFERROR(VLOOKUP(T1760,Baggrundsark!C1761:F3759,2,FALSE),"")</f>
        <v/>
      </c>
      <c r="B1760" s="39" t="str">
        <f>IFERROR(VLOOKUP(T1760,Baggrundsark!C1761:F3759,3,FALSE),"")</f>
        <v/>
      </c>
      <c r="C1760" s="39" t="str">
        <f>IFERROR(VLOOKUP(T1760,Baggrundsark!C1761:F3759,4,FALSE),"")</f>
        <v/>
      </c>
      <c r="D1760" s="33"/>
      <c r="E1760" s="33"/>
      <c r="F1760" s="34"/>
      <c r="G1760" s="35"/>
      <c r="H1760" s="25"/>
      <c r="I1760" s="33"/>
      <c r="J1760" s="33"/>
      <c r="K1760" s="33"/>
      <c r="L1760" s="33"/>
      <c r="M1760" s="27"/>
      <c r="N1760" s="64" t="str">
        <f t="shared" si="81"/>
        <v/>
      </c>
      <c r="O1760" s="64" t="str">
        <f t="shared" si="82"/>
        <v/>
      </c>
      <c r="P1760" s="64">
        <f t="shared" si="83"/>
        <v>13</v>
      </c>
      <c r="Q1760" s="65"/>
      <c r="R1760" s="54" t="str" cm="1">
        <f t="array" ref="R1760">IFERROR(_xlfn.IFS(N1760=5,"Gru",O1760=7,"de",P1760=13,"tom"),"Fejl")</f>
        <v>tom</v>
      </c>
      <c r="S1760" s="54"/>
      <c r="T1760" s="53">
        <v>1759</v>
      </c>
    </row>
    <row r="1761" spans="1:20" ht="15.75" x14ac:dyDescent="0.25">
      <c r="A1761" s="39" t="str">
        <f>IFERROR(VLOOKUP(T1761,Baggrundsark!C1762:F3760,2,FALSE),"")</f>
        <v/>
      </c>
      <c r="B1761" s="39" t="str">
        <f>IFERROR(VLOOKUP(T1761,Baggrundsark!C1762:F3760,3,FALSE),"")</f>
        <v/>
      </c>
      <c r="C1761" s="39" t="str">
        <f>IFERROR(VLOOKUP(T1761,Baggrundsark!C1762:F3760,4,FALSE),"")</f>
        <v/>
      </c>
      <c r="D1761" s="33"/>
      <c r="E1761" s="33"/>
      <c r="F1761" s="34"/>
      <c r="G1761" s="35"/>
      <c r="H1761" s="25"/>
      <c r="I1761" s="33"/>
      <c r="J1761" s="33"/>
      <c r="K1761" s="33"/>
      <c r="L1761" s="33"/>
      <c r="M1761" s="27"/>
      <c r="N1761" s="64" t="str">
        <f t="shared" si="81"/>
        <v/>
      </c>
      <c r="O1761" s="64" t="str">
        <f t="shared" si="82"/>
        <v/>
      </c>
      <c r="P1761" s="64">
        <f t="shared" si="83"/>
        <v>13</v>
      </c>
      <c r="Q1761" s="65"/>
      <c r="R1761" s="54" t="str" cm="1">
        <f t="array" ref="R1761">IFERROR(_xlfn.IFS(N1761=5,"Gru",O1761=7,"de",P1761=13,"tom"),"Fejl")</f>
        <v>tom</v>
      </c>
      <c r="S1761" s="54"/>
      <c r="T1761" s="53">
        <v>1760</v>
      </c>
    </row>
    <row r="1762" spans="1:20" ht="15.75" x14ac:dyDescent="0.25">
      <c r="A1762" s="39" t="str">
        <f>IFERROR(VLOOKUP(T1762,Baggrundsark!C1763:F3761,2,FALSE),"")</f>
        <v/>
      </c>
      <c r="B1762" s="39" t="str">
        <f>IFERROR(VLOOKUP(T1762,Baggrundsark!C1763:F3761,3,FALSE),"")</f>
        <v/>
      </c>
      <c r="C1762" s="39" t="str">
        <f>IFERROR(VLOOKUP(T1762,Baggrundsark!C1763:F3761,4,FALSE),"")</f>
        <v/>
      </c>
      <c r="D1762" s="33"/>
      <c r="E1762" s="33"/>
      <c r="F1762" s="34"/>
      <c r="G1762" s="35"/>
      <c r="H1762" s="25"/>
      <c r="I1762" s="33"/>
      <c r="J1762" s="33"/>
      <c r="K1762" s="33"/>
      <c r="L1762" s="33"/>
      <c r="M1762" s="27"/>
      <c r="N1762" s="64" t="str">
        <f t="shared" si="81"/>
        <v/>
      </c>
      <c r="O1762" s="64" t="str">
        <f t="shared" si="82"/>
        <v/>
      </c>
      <c r="P1762" s="64">
        <f t="shared" si="83"/>
        <v>13</v>
      </c>
      <c r="Q1762" s="65"/>
      <c r="R1762" s="54" t="str" cm="1">
        <f t="array" ref="R1762">IFERROR(_xlfn.IFS(N1762=5,"Gru",O1762=7,"de",P1762=13,"tom"),"Fejl")</f>
        <v>tom</v>
      </c>
      <c r="S1762" s="54"/>
      <c r="T1762" s="53">
        <v>1761</v>
      </c>
    </row>
    <row r="1763" spans="1:20" ht="15.75" x14ac:dyDescent="0.25">
      <c r="A1763" s="39" t="str">
        <f>IFERROR(VLOOKUP(T1763,Baggrundsark!C1764:F3762,2,FALSE),"")</f>
        <v/>
      </c>
      <c r="B1763" s="39" t="str">
        <f>IFERROR(VLOOKUP(T1763,Baggrundsark!C1764:F3762,3,FALSE),"")</f>
        <v/>
      </c>
      <c r="C1763" s="39" t="str">
        <f>IFERROR(VLOOKUP(T1763,Baggrundsark!C1764:F3762,4,FALSE),"")</f>
        <v/>
      </c>
      <c r="D1763" s="33"/>
      <c r="E1763" s="33"/>
      <c r="F1763" s="34"/>
      <c r="G1763" s="35"/>
      <c r="H1763" s="25"/>
      <c r="I1763" s="33"/>
      <c r="J1763" s="33"/>
      <c r="K1763" s="33"/>
      <c r="L1763" s="33"/>
      <c r="M1763" s="27"/>
      <c r="N1763" s="64" t="str">
        <f t="shared" si="81"/>
        <v/>
      </c>
      <c r="O1763" s="64" t="str">
        <f t="shared" si="82"/>
        <v/>
      </c>
      <c r="P1763" s="64">
        <f t="shared" si="83"/>
        <v>13</v>
      </c>
      <c r="Q1763" s="65"/>
      <c r="R1763" s="54" t="str" cm="1">
        <f t="array" ref="R1763">IFERROR(_xlfn.IFS(N1763=5,"Gru",O1763=7,"de",P1763=13,"tom"),"Fejl")</f>
        <v>tom</v>
      </c>
      <c r="S1763" s="54"/>
      <c r="T1763" s="53">
        <v>1762</v>
      </c>
    </row>
    <row r="1764" spans="1:20" ht="15.75" x14ac:dyDescent="0.25">
      <c r="A1764" s="39" t="str">
        <f>IFERROR(VLOOKUP(T1764,Baggrundsark!C1765:F3763,2,FALSE),"")</f>
        <v/>
      </c>
      <c r="B1764" s="39" t="str">
        <f>IFERROR(VLOOKUP(T1764,Baggrundsark!C1765:F3763,3,FALSE),"")</f>
        <v/>
      </c>
      <c r="C1764" s="39" t="str">
        <f>IFERROR(VLOOKUP(T1764,Baggrundsark!C1765:F3763,4,FALSE),"")</f>
        <v/>
      </c>
      <c r="D1764" s="33"/>
      <c r="E1764" s="33"/>
      <c r="F1764" s="34"/>
      <c r="G1764" s="35"/>
      <c r="H1764" s="25"/>
      <c r="I1764" s="33"/>
      <c r="J1764" s="33"/>
      <c r="K1764" s="33"/>
      <c r="L1764" s="33"/>
      <c r="M1764" s="27"/>
      <c r="N1764" s="64" t="str">
        <f t="shared" si="81"/>
        <v/>
      </c>
      <c r="O1764" s="64" t="str">
        <f t="shared" si="82"/>
        <v/>
      </c>
      <c r="P1764" s="64">
        <f t="shared" si="83"/>
        <v>13</v>
      </c>
      <c r="Q1764" s="65"/>
      <c r="R1764" s="54" t="str" cm="1">
        <f t="array" ref="R1764">IFERROR(_xlfn.IFS(N1764=5,"Gru",O1764=7,"de",P1764=13,"tom"),"Fejl")</f>
        <v>tom</v>
      </c>
      <c r="S1764" s="54"/>
      <c r="T1764" s="53">
        <v>1763</v>
      </c>
    </row>
    <row r="1765" spans="1:20" ht="15.75" x14ac:dyDescent="0.25">
      <c r="A1765" s="39" t="str">
        <f>IFERROR(VLOOKUP(T1765,Baggrundsark!C1766:F3764,2,FALSE),"")</f>
        <v/>
      </c>
      <c r="B1765" s="39" t="str">
        <f>IFERROR(VLOOKUP(T1765,Baggrundsark!C1766:F3764,3,FALSE),"")</f>
        <v/>
      </c>
      <c r="C1765" s="39" t="str">
        <f>IFERROR(VLOOKUP(T1765,Baggrundsark!C1766:F3764,4,FALSE),"")</f>
        <v/>
      </c>
      <c r="D1765" s="33"/>
      <c r="E1765" s="33"/>
      <c r="F1765" s="34"/>
      <c r="G1765" s="35"/>
      <c r="H1765" s="25"/>
      <c r="I1765" s="33"/>
      <c r="J1765" s="33"/>
      <c r="K1765" s="33"/>
      <c r="L1765" s="33"/>
      <c r="M1765" s="27"/>
      <c r="N1765" s="64" t="str">
        <f t="shared" si="81"/>
        <v/>
      </c>
      <c r="O1765" s="64" t="str">
        <f t="shared" si="82"/>
        <v/>
      </c>
      <c r="P1765" s="64">
        <f t="shared" si="83"/>
        <v>13</v>
      </c>
      <c r="Q1765" s="65"/>
      <c r="R1765" s="54" t="str" cm="1">
        <f t="array" ref="R1765">IFERROR(_xlfn.IFS(N1765=5,"Gru",O1765=7,"de",P1765=13,"tom"),"Fejl")</f>
        <v>tom</v>
      </c>
      <c r="S1765" s="54"/>
      <c r="T1765" s="53">
        <v>1764</v>
      </c>
    </row>
    <row r="1766" spans="1:20" ht="15.75" x14ac:dyDescent="0.25">
      <c r="A1766" s="39" t="str">
        <f>IFERROR(VLOOKUP(T1766,Baggrundsark!C1767:F3765,2,FALSE),"")</f>
        <v/>
      </c>
      <c r="B1766" s="39" t="str">
        <f>IFERROR(VLOOKUP(T1766,Baggrundsark!C1767:F3765,3,FALSE),"")</f>
        <v/>
      </c>
      <c r="C1766" s="39" t="str">
        <f>IFERROR(VLOOKUP(T1766,Baggrundsark!C1767:F3765,4,FALSE),"")</f>
        <v/>
      </c>
      <c r="D1766" s="33"/>
      <c r="E1766" s="33"/>
      <c r="F1766" s="34"/>
      <c r="G1766" s="35"/>
      <c r="H1766" s="25"/>
      <c r="I1766" s="33"/>
      <c r="J1766" s="33"/>
      <c r="K1766" s="33"/>
      <c r="L1766" s="33"/>
      <c r="M1766" s="27"/>
      <c r="N1766" s="64" t="str">
        <f t="shared" si="81"/>
        <v/>
      </c>
      <c r="O1766" s="64" t="str">
        <f t="shared" si="82"/>
        <v/>
      </c>
      <c r="P1766" s="64">
        <f t="shared" si="83"/>
        <v>13</v>
      </c>
      <c r="Q1766" s="65"/>
      <c r="R1766" s="54" t="str" cm="1">
        <f t="array" ref="R1766">IFERROR(_xlfn.IFS(N1766=5,"Gru",O1766=7,"de",P1766=13,"tom"),"Fejl")</f>
        <v>tom</v>
      </c>
      <c r="S1766" s="54"/>
      <c r="T1766" s="53">
        <v>1765</v>
      </c>
    </row>
    <row r="1767" spans="1:20" ht="15.75" x14ac:dyDescent="0.25">
      <c r="A1767" s="39" t="str">
        <f>IFERROR(VLOOKUP(T1767,Baggrundsark!C1768:F3766,2,FALSE),"")</f>
        <v/>
      </c>
      <c r="B1767" s="39" t="str">
        <f>IFERROR(VLOOKUP(T1767,Baggrundsark!C1768:F3766,3,FALSE),"")</f>
        <v/>
      </c>
      <c r="C1767" s="39" t="str">
        <f>IFERROR(VLOOKUP(T1767,Baggrundsark!C1768:F3766,4,FALSE),"")</f>
        <v/>
      </c>
      <c r="D1767" s="33"/>
      <c r="E1767" s="33"/>
      <c r="F1767" s="34"/>
      <c r="G1767" s="35"/>
      <c r="H1767" s="25"/>
      <c r="I1767" s="33"/>
      <c r="J1767" s="33"/>
      <c r="K1767" s="33"/>
      <c r="L1767" s="33"/>
      <c r="M1767" s="27"/>
      <c r="N1767" s="64" t="str">
        <f t="shared" si="81"/>
        <v/>
      </c>
      <c r="O1767" s="64" t="str">
        <f t="shared" si="82"/>
        <v/>
      </c>
      <c r="P1767" s="64">
        <f t="shared" si="83"/>
        <v>13</v>
      </c>
      <c r="Q1767" s="65"/>
      <c r="R1767" s="54" t="str" cm="1">
        <f t="array" ref="R1767">IFERROR(_xlfn.IFS(N1767=5,"Gru",O1767=7,"de",P1767=13,"tom"),"Fejl")</f>
        <v>tom</v>
      </c>
      <c r="S1767" s="54"/>
      <c r="T1767" s="53">
        <v>1766</v>
      </c>
    </row>
    <row r="1768" spans="1:20" ht="15.75" x14ac:dyDescent="0.25">
      <c r="A1768" s="39" t="str">
        <f>IFERROR(VLOOKUP(T1768,Baggrundsark!C1769:F3767,2,FALSE),"")</f>
        <v/>
      </c>
      <c r="B1768" s="39" t="str">
        <f>IFERROR(VLOOKUP(T1768,Baggrundsark!C1769:F3767,3,FALSE),"")</f>
        <v/>
      </c>
      <c r="C1768" s="39" t="str">
        <f>IFERROR(VLOOKUP(T1768,Baggrundsark!C1769:F3767,4,FALSE),"")</f>
        <v/>
      </c>
      <c r="D1768" s="33"/>
      <c r="E1768" s="33"/>
      <c r="F1768" s="34"/>
      <c r="G1768" s="35"/>
      <c r="H1768" s="25"/>
      <c r="I1768" s="33"/>
      <c r="J1768" s="33"/>
      <c r="K1768" s="33"/>
      <c r="L1768" s="33"/>
      <c r="M1768" s="27"/>
      <c r="N1768" s="64" t="str">
        <f t="shared" si="81"/>
        <v/>
      </c>
      <c r="O1768" s="64" t="str">
        <f t="shared" si="82"/>
        <v/>
      </c>
      <c r="P1768" s="64">
        <f t="shared" si="83"/>
        <v>13</v>
      </c>
      <c r="Q1768" s="65"/>
      <c r="R1768" s="54" t="str" cm="1">
        <f t="array" ref="R1768">IFERROR(_xlfn.IFS(N1768=5,"Gru",O1768=7,"de",P1768=13,"tom"),"Fejl")</f>
        <v>tom</v>
      </c>
      <c r="S1768" s="54"/>
      <c r="T1768" s="53">
        <v>1767</v>
      </c>
    </row>
    <row r="1769" spans="1:20" ht="15.75" x14ac:dyDescent="0.25">
      <c r="A1769" s="39" t="str">
        <f>IFERROR(VLOOKUP(T1769,Baggrundsark!C1770:F3768,2,FALSE),"")</f>
        <v/>
      </c>
      <c r="B1769" s="39" t="str">
        <f>IFERROR(VLOOKUP(T1769,Baggrundsark!C1770:F3768,3,FALSE),"")</f>
        <v/>
      </c>
      <c r="C1769" s="39" t="str">
        <f>IFERROR(VLOOKUP(T1769,Baggrundsark!C1770:F3768,4,FALSE),"")</f>
        <v/>
      </c>
      <c r="D1769" s="33"/>
      <c r="E1769" s="33"/>
      <c r="F1769" s="34"/>
      <c r="G1769" s="35"/>
      <c r="H1769" s="25"/>
      <c r="I1769" s="33"/>
      <c r="J1769" s="33"/>
      <c r="K1769" s="33"/>
      <c r="L1769" s="33"/>
      <c r="M1769" s="27"/>
      <c r="N1769" s="64" t="str">
        <f t="shared" si="81"/>
        <v/>
      </c>
      <c r="O1769" s="64" t="str">
        <f t="shared" si="82"/>
        <v/>
      </c>
      <c r="P1769" s="64">
        <f t="shared" si="83"/>
        <v>13</v>
      </c>
      <c r="Q1769" s="65"/>
      <c r="R1769" s="54" t="str" cm="1">
        <f t="array" ref="R1769">IFERROR(_xlfn.IFS(N1769=5,"Gru",O1769=7,"de",P1769=13,"tom"),"Fejl")</f>
        <v>tom</v>
      </c>
      <c r="S1769" s="54"/>
      <c r="T1769" s="53">
        <v>1768</v>
      </c>
    </row>
    <row r="1770" spans="1:20" ht="15.75" x14ac:dyDescent="0.25">
      <c r="A1770" s="39" t="str">
        <f>IFERROR(VLOOKUP(T1770,Baggrundsark!C1771:F3769,2,FALSE),"")</f>
        <v/>
      </c>
      <c r="B1770" s="39" t="str">
        <f>IFERROR(VLOOKUP(T1770,Baggrundsark!C1771:F3769,3,FALSE),"")</f>
        <v/>
      </c>
      <c r="C1770" s="39" t="str">
        <f>IFERROR(VLOOKUP(T1770,Baggrundsark!C1771:F3769,4,FALSE),"")</f>
        <v/>
      </c>
      <c r="D1770" s="33"/>
      <c r="E1770" s="33"/>
      <c r="F1770" s="34"/>
      <c r="G1770" s="35"/>
      <c r="H1770" s="25"/>
      <c r="I1770" s="33"/>
      <c r="J1770" s="33"/>
      <c r="K1770" s="33"/>
      <c r="L1770" s="33"/>
      <c r="M1770" s="27"/>
      <c r="N1770" s="64" t="str">
        <f t="shared" si="81"/>
        <v/>
      </c>
      <c r="O1770" s="64" t="str">
        <f t="shared" si="82"/>
        <v/>
      </c>
      <c r="P1770" s="64">
        <f t="shared" si="83"/>
        <v>13</v>
      </c>
      <c r="Q1770" s="65"/>
      <c r="R1770" s="54" t="str" cm="1">
        <f t="array" ref="R1770">IFERROR(_xlfn.IFS(N1770=5,"Gru",O1770=7,"de",P1770=13,"tom"),"Fejl")</f>
        <v>tom</v>
      </c>
      <c r="S1770" s="54"/>
      <c r="T1770" s="53">
        <v>1769</v>
      </c>
    </row>
    <row r="1771" spans="1:20" ht="15.75" x14ac:dyDescent="0.25">
      <c r="A1771" s="39" t="str">
        <f>IFERROR(VLOOKUP(T1771,Baggrundsark!C1772:F3770,2,FALSE),"")</f>
        <v/>
      </c>
      <c r="B1771" s="39" t="str">
        <f>IFERROR(VLOOKUP(T1771,Baggrundsark!C1772:F3770,3,FALSE),"")</f>
        <v/>
      </c>
      <c r="C1771" s="39" t="str">
        <f>IFERROR(VLOOKUP(T1771,Baggrundsark!C1772:F3770,4,FALSE),"")</f>
        <v/>
      </c>
      <c r="D1771" s="33"/>
      <c r="E1771" s="33"/>
      <c r="F1771" s="34"/>
      <c r="G1771" s="35"/>
      <c r="H1771" s="25"/>
      <c r="I1771" s="33"/>
      <c r="J1771" s="33"/>
      <c r="K1771" s="33"/>
      <c r="L1771" s="33"/>
      <c r="M1771" s="27"/>
      <c r="N1771" s="64" t="str">
        <f t="shared" si="81"/>
        <v/>
      </c>
      <c r="O1771" s="64" t="str">
        <f t="shared" si="82"/>
        <v/>
      </c>
      <c r="P1771" s="64">
        <f t="shared" si="83"/>
        <v>13</v>
      </c>
      <c r="Q1771" s="65"/>
      <c r="R1771" s="54" t="str" cm="1">
        <f t="array" ref="R1771">IFERROR(_xlfn.IFS(N1771=5,"Gru",O1771=7,"de",P1771=13,"tom"),"Fejl")</f>
        <v>tom</v>
      </c>
      <c r="S1771" s="54"/>
      <c r="T1771" s="53">
        <v>1770</v>
      </c>
    </row>
    <row r="1772" spans="1:20" ht="15.75" x14ac:dyDescent="0.25">
      <c r="A1772" s="39" t="str">
        <f>IFERROR(VLOOKUP(T1772,Baggrundsark!C1773:F3771,2,FALSE),"")</f>
        <v/>
      </c>
      <c r="B1772" s="39" t="str">
        <f>IFERROR(VLOOKUP(T1772,Baggrundsark!C1773:F3771,3,FALSE),"")</f>
        <v/>
      </c>
      <c r="C1772" s="39" t="str">
        <f>IFERROR(VLOOKUP(T1772,Baggrundsark!C1773:F3771,4,FALSE),"")</f>
        <v/>
      </c>
      <c r="D1772" s="33"/>
      <c r="E1772" s="33"/>
      <c r="F1772" s="34"/>
      <c r="G1772" s="35"/>
      <c r="H1772" s="25"/>
      <c r="I1772" s="33"/>
      <c r="J1772" s="33"/>
      <c r="K1772" s="33"/>
      <c r="L1772" s="33"/>
      <c r="M1772" s="27"/>
      <c r="N1772" s="64" t="str">
        <f t="shared" si="81"/>
        <v/>
      </c>
      <c r="O1772" s="64" t="str">
        <f t="shared" si="82"/>
        <v/>
      </c>
      <c r="P1772" s="64">
        <f t="shared" si="83"/>
        <v>13</v>
      </c>
      <c r="Q1772" s="65"/>
      <c r="R1772" s="54" t="str" cm="1">
        <f t="array" ref="R1772">IFERROR(_xlfn.IFS(N1772=5,"Gru",O1772=7,"de",P1772=13,"tom"),"Fejl")</f>
        <v>tom</v>
      </c>
      <c r="S1772" s="54"/>
      <c r="T1772" s="53">
        <v>1771</v>
      </c>
    </row>
    <row r="1773" spans="1:20" ht="15.75" x14ac:dyDescent="0.25">
      <c r="A1773" s="39" t="str">
        <f>IFERROR(VLOOKUP(T1773,Baggrundsark!C1774:F3772,2,FALSE),"")</f>
        <v/>
      </c>
      <c r="B1773" s="39" t="str">
        <f>IFERROR(VLOOKUP(T1773,Baggrundsark!C1774:F3772,3,FALSE),"")</f>
        <v/>
      </c>
      <c r="C1773" s="39" t="str">
        <f>IFERROR(VLOOKUP(T1773,Baggrundsark!C1774:F3772,4,FALSE),"")</f>
        <v/>
      </c>
      <c r="D1773" s="33"/>
      <c r="E1773" s="33"/>
      <c r="F1773" s="34"/>
      <c r="G1773" s="35"/>
      <c r="H1773" s="25"/>
      <c r="I1773" s="33"/>
      <c r="J1773" s="33"/>
      <c r="K1773" s="33"/>
      <c r="L1773" s="33"/>
      <c r="M1773" s="27"/>
      <c r="N1773" s="64" t="str">
        <f t="shared" si="81"/>
        <v/>
      </c>
      <c r="O1773" s="64" t="str">
        <f t="shared" si="82"/>
        <v/>
      </c>
      <c r="P1773" s="64">
        <f t="shared" si="83"/>
        <v>13</v>
      </c>
      <c r="Q1773" s="65"/>
      <c r="R1773" s="54" t="str" cm="1">
        <f t="array" ref="R1773">IFERROR(_xlfn.IFS(N1773=5,"Gru",O1773=7,"de",P1773=13,"tom"),"Fejl")</f>
        <v>tom</v>
      </c>
      <c r="S1773" s="54"/>
      <c r="T1773" s="53">
        <v>1772</v>
      </c>
    </row>
    <row r="1774" spans="1:20" ht="15.75" x14ac:dyDescent="0.25">
      <c r="A1774" s="39" t="str">
        <f>IFERROR(VLOOKUP(T1774,Baggrundsark!C1775:F3773,2,FALSE),"")</f>
        <v/>
      </c>
      <c r="B1774" s="39" t="str">
        <f>IFERROR(VLOOKUP(T1774,Baggrundsark!C1775:F3773,3,FALSE),"")</f>
        <v/>
      </c>
      <c r="C1774" s="39" t="str">
        <f>IFERROR(VLOOKUP(T1774,Baggrundsark!C1775:F3773,4,FALSE),"")</f>
        <v/>
      </c>
      <c r="D1774" s="33"/>
      <c r="E1774" s="33"/>
      <c r="F1774" s="34"/>
      <c r="G1774" s="35"/>
      <c r="H1774" s="25"/>
      <c r="I1774" s="33"/>
      <c r="J1774" s="33"/>
      <c r="K1774" s="33"/>
      <c r="L1774" s="33"/>
      <c r="M1774" s="27"/>
      <c r="N1774" s="64" t="str">
        <f t="shared" si="81"/>
        <v/>
      </c>
      <c r="O1774" s="64" t="str">
        <f t="shared" si="82"/>
        <v/>
      </c>
      <c r="P1774" s="64">
        <f t="shared" si="83"/>
        <v>13</v>
      </c>
      <c r="Q1774" s="65"/>
      <c r="R1774" s="54" t="str" cm="1">
        <f t="array" ref="R1774">IFERROR(_xlfn.IFS(N1774=5,"Gru",O1774=7,"de",P1774=13,"tom"),"Fejl")</f>
        <v>tom</v>
      </c>
      <c r="S1774" s="54"/>
      <c r="T1774" s="53">
        <v>1773</v>
      </c>
    </row>
    <row r="1775" spans="1:20" ht="15.75" x14ac:dyDescent="0.25">
      <c r="A1775" s="39" t="str">
        <f>IFERROR(VLOOKUP(T1775,Baggrundsark!C1776:F3774,2,FALSE),"")</f>
        <v/>
      </c>
      <c r="B1775" s="39" t="str">
        <f>IFERROR(VLOOKUP(T1775,Baggrundsark!C1776:F3774,3,FALSE),"")</f>
        <v/>
      </c>
      <c r="C1775" s="39" t="str">
        <f>IFERROR(VLOOKUP(T1775,Baggrundsark!C1776:F3774,4,FALSE),"")</f>
        <v/>
      </c>
      <c r="D1775" s="33"/>
      <c r="E1775" s="33"/>
      <c r="F1775" s="34"/>
      <c r="G1775" s="35"/>
      <c r="H1775" s="25"/>
      <c r="I1775" s="33"/>
      <c r="J1775" s="33"/>
      <c r="K1775" s="33"/>
      <c r="L1775" s="33"/>
      <c r="M1775" s="27"/>
      <c r="N1775" s="64" t="str">
        <f t="shared" si="81"/>
        <v/>
      </c>
      <c r="O1775" s="64" t="str">
        <f t="shared" si="82"/>
        <v/>
      </c>
      <c r="P1775" s="64">
        <f t="shared" si="83"/>
        <v>13</v>
      </c>
      <c r="Q1775" s="65"/>
      <c r="R1775" s="54" t="str" cm="1">
        <f t="array" ref="R1775">IFERROR(_xlfn.IFS(N1775=5,"Gru",O1775=7,"de",P1775=13,"tom"),"Fejl")</f>
        <v>tom</v>
      </c>
      <c r="S1775" s="54"/>
      <c r="T1775" s="53">
        <v>1774</v>
      </c>
    </row>
    <row r="1776" spans="1:20" ht="15.75" x14ac:dyDescent="0.25">
      <c r="A1776" s="39" t="str">
        <f>IFERROR(VLOOKUP(T1776,Baggrundsark!C1777:F3775,2,FALSE),"")</f>
        <v/>
      </c>
      <c r="B1776" s="39" t="str">
        <f>IFERROR(VLOOKUP(T1776,Baggrundsark!C1777:F3775,3,FALSE),"")</f>
        <v/>
      </c>
      <c r="C1776" s="39" t="str">
        <f>IFERROR(VLOOKUP(T1776,Baggrundsark!C1777:F3775,4,FALSE),"")</f>
        <v/>
      </c>
      <c r="D1776" s="33"/>
      <c r="E1776" s="33"/>
      <c r="F1776" s="34"/>
      <c r="G1776" s="35"/>
      <c r="H1776" s="25"/>
      <c r="I1776" s="33"/>
      <c r="J1776" s="33"/>
      <c r="K1776" s="33"/>
      <c r="L1776" s="33"/>
      <c r="M1776" s="27"/>
      <c r="N1776" s="64" t="str">
        <f t="shared" si="81"/>
        <v/>
      </c>
      <c r="O1776" s="64" t="str">
        <f t="shared" si="82"/>
        <v/>
      </c>
      <c r="P1776" s="64">
        <f t="shared" si="83"/>
        <v>13</v>
      </c>
      <c r="Q1776" s="65"/>
      <c r="R1776" s="54" t="str" cm="1">
        <f t="array" ref="R1776">IFERROR(_xlfn.IFS(N1776=5,"Gru",O1776=7,"de",P1776=13,"tom"),"Fejl")</f>
        <v>tom</v>
      </c>
      <c r="S1776" s="54"/>
      <c r="T1776" s="53">
        <v>1775</v>
      </c>
    </row>
    <row r="1777" spans="1:20" ht="15.75" x14ac:dyDescent="0.25">
      <c r="A1777" s="39" t="str">
        <f>IFERROR(VLOOKUP(T1777,Baggrundsark!C1778:F3776,2,FALSE),"")</f>
        <v/>
      </c>
      <c r="B1777" s="39" t="str">
        <f>IFERROR(VLOOKUP(T1777,Baggrundsark!C1778:F3776,3,FALSE),"")</f>
        <v/>
      </c>
      <c r="C1777" s="39" t="str">
        <f>IFERROR(VLOOKUP(T1777,Baggrundsark!C1778:F3776,4,FALSE),"")</f>
        <v/>
      </c>
      <c r="D1777" s="33"/>
      <c r="E1777" s="33"/>
      <c r="F1777" s="34"/>
      <c r="G1777" s="35"/>
      <c r="H1777" s="25"/>
      <c r="I1777" s="33"/>
      <c r="J1777" s="33"/>
      <c r="K1777" s="33"/>
      <c r="L1777" s="33"/>
      <c r="M1777" s="27"/>
      <c r="N1777" s="64" t="str">
        <f t="shared" si="81"/>
        <v/>
      </c>
      <c r="O1777" s="64" t="str">
        <f t="shared" si="82"/>
        <v/>
      </c>
      <c r="P1777" s="64">
        <f t="shared" si="83"/>
        <v>13</v>
      </c>
      <c r="Q1777" s="65"/>
      <c r="R1777" s="54" t="str" cm="1">
        <f t="array" ref="R1777">IFERROR(_xlfn.IFS(N1777=5,"Gru",O1777=7,"de",P1777=13,"tom"),"Fejl")</f>
        <v>tom</v>
      </c>
      <c r="S1777" s="54"/>
      <c r="T1777" s="53">
        <v>1776</v>
      </c>
    </row>
    <row r="1778" spans="1:20" ht="15.75" x14ac:dyDescent="0.25">
      <c r="A1778" s="39" t="str">
        <f>IFERROR(VLOOKUP(T1778,Baggrundsark!C1779:F3777,2,FALSE),"")</f>
        <v/>
      </c>
      <c r="B1778" s="39" t="str">
        <f>IFERROR(VLOOKUP(T1778,Baggrundsark!C1779:F3777,3,FALSE),"")</f>
        <v/>
      </c>
      <c r="C1778" s="39" t="str">
        <f>IFERROR(VLOOKUP(T1778,Baggrundsark!C1779:F3777,4,FALSE),"")</f>
        <v/>
      </c>
      <c r="D1778" s="33"/>
      <c r="E1778" s="33"/>
      <c r="F1778" s="34"/>
      <c r="G1778" s="35"/>
      <c r="H1778" s="25"/>
      <c r="I1778" s="33"/>
      <c r="J1778" s="33"/>
      <c r="K1778" s="33"/>
      <c r="L1778" s="33"/>
      <c r="M1778" s="27"/>
      <c r="N1778" s="64" t="str">
        <f t="shared" si="81"/>
        <v/>
      </c>
      <c r="O1778" s="64" t="str">
        <f t="shared" si="82"/>
        <v/>
      </c>
      <c r="P1778" s="64">
        <f t="shared" si="83"/>
        <v>13</v>
      </c>
      <c r="Q1778" s="65"/>
      <c r="R1778" s="54" t="str" cm="1">
        <f t="array" ref="R1778">IFERROR(_xlfn.IFS(N1778=5,"Gru",O1778=7,"de",P1778=13,"tom"),"Fejl")</f>
        <v>tom</v>
      </c>
      <c r="S1778" s="54"/>
      <c r="T1778" s="53">
        <v>1777</v>
      </c>
    </row>
    <row r="1779" spans="1:20" ht="15.75" x14ac:dyDescent="0.25">
      <c r="A1779" s="39" t="str">
        <f>IFERROR(VLOOKUP(T1779,Baggrundsark!C1780:F3778,2,FALSE),"")</f>
        <v/>
      </c>
      <c r="B1779" s="39" t="str">
        <f>IFERROR(VLOOKUP(T1779,Baggrundsark!C1780:F3778,3,FALSE),"")</f>
        <v/>
      </c>
      <c r="C1779" s="39" t="str">
        <f>IFERROR(VLOOKUP(T1779,Baggrundsark!C1780:F3778,4,FALSE),"")</f>
        <v/>
      </c>
      <c r="D1779" s="33"/>
      <c r="E1779" s="33"/>
      <c r="F1779" s="34"/>
      <c r="G1779" s="35"/>
      <c r="H1779" s="25"/>
      <c r="I1779" s="33"/>
      <c r="J1779" s="33"/>
      <c r="K1779" s="33"/>
      <c r="L1779" s="33"/>
      <c r="M1779" s="27"/>
      <c r="N1779" s="64" t="str">
        <f t="shared" si="81"/>
        <v/>
      </c>
      <c r="O1779" s="64" t="str">
        <f t="shared" si="82"/>
        <v/>
      </c>
      <c r="P1779" s="64">
        <f t="shared" si="83"/>
        <v>13</v>
      </c>
      <c r="Q1779" s="65"/>
      <c r="R1779" s="54" t="str" cm="1">
        <f t="array" ref="R1779">IFERROR(_xlfn.IFS(N1779=5,"Gru",O1779=7,"de",P1779=13,"tom"),"Fejl")</f>
        <v>tom</v>
      </c>
      <c r="S1779" s="54"/>
      <c r="T1779" s="53">
        <v>1778</v>
      </c>
    </row>
    <row r="1780" spans="1:20" ht="15.75" x14ac:dyDescent="0.25">
      <c r="A1780" s="39" t="str">
        <f>IFERROR(VLOOKUP(T1780,Baggrundsark!C1781:F3779,2,FALSE),"")</f>
        <v/>
      </c>
      <c r="B1780" s="39" t="str">
        <f>IFERROR(VLOOKUP(T1780,Baggrundsark!C1781:F3779,3,FALSE),"")</f>
        <v/>
      </c>
      <c r="C1780" s="39" t="str">
        <f>IFERROR(VLOOKUP(T1780,Baggrundsark!C1781:F3779,4,FALSE),"")</f>
        <v/>
      </c>
      <c r="D1780" s="33"/>
      <c r="E1780" s="33"/>
      <c r="F1780" s="34"/>
      <c r="G1780" s="35"/>
      <c r="H1780" s="25"/>
      <c r="I1780" s="33"/>
      <c r="J1780" s="33"/>
      <c r="K1780" s="33"/>
      <c r="L1780" s="33"/>
      <c r="M1780" s="27"/>
      <c r="N1780" s="64" t="str">
        <f t="shared" si="81"/>
        <v/>
      </c>
      <c r="O1780" s="64" t="str">
        <f t="shared" si="82"/>
        <v/>
      </c>
      <c r="P1780" s="64">
        <f t="shared" si="83"/>
        <v>13</v>
      </c>
      <c r="Q1780" s="65"/>
      <c r="R1780" s="54" t="str" cm="1">
        <f t="array" ref="R1780">IFERROR(_xlfn.IFS(N1780=5,"Gru",O1780=7,"de",P1780=13,"tom"),"Fejl")</f>
        <v>tom</v>
      </c>
      <c r="S1780" s="54"/>
      <c r="T1780" s="53">
        <v>1779</v>
      </c>
    </row>
    <row r="1781" spans="1:20" ht="15.75" x14ac:dyDescent="0.25">
      <c r="A1781" s="39" t="str">
        <f>IFERROR(VLOOKUP(T1781,Baggrundsark!C1782:F3780,2,FALSE),"")</f>
        <v/>
      </c>
      <c r="B1781" s="39" t="str">
        <f>IFERROR(VLOOKUP(T1781,Baggrundsark!C1782:F3780,3,FALSE),"")</f>
        <v/>
      </c>
      <c r="C1781" s="39" t="str">
        <f>IFERROR(VLOOKUP(T1781,Baggrundsark!C1782:F3780,4,FALSE),"")</f>
        <v/>
      </c>
      <c r="D1781" s="33"/>
      <c r="E1781" s="33"/>
      <c r="F1781" s="34"/>
      <c r="G1781" s="35"/>
      <c r="H1781" s="25"/>
      <c r="I1781" s="33"/>
      <c r="J1781" s="33"/>
      <c r="K1781" s="33"/>
      <c r="L1781" s="33"/>
      <c r="M1781" s="27"/>
      <c r="N1781" s="64" t="str">
        <f t="shared" si="81"/>
        <v/>
      </c>
      <c r="O1781" s="64" t="str">
        <f t="shared" si="82"/>
        <v/>
      </c>
      <c r="P1781" s="64">
        <f t="shared" si="83"/>
        <v>13</v>
      </c>
      <c r="Q1781" s="65"/>
      <c r="R1781" s="54" t="str" cm="1">
        <f t="array" ref="R1781">IFERROR(_xlfn.IFS(N1781=5,"Gru",O1781=7,"de",P1781=13,"tom"),"Fejl")</f>
        <v>tom</v>
      </c>
      <c r="S1781" s="54"/>
      <c r="T1781" s="53">
        <v>1780</v>
      </c>
    </row>
    <row r="1782" spans="1:20" ht="15.75" x14ac:dyDescent="0.25">
      <c r="A1782" s="39" t="str">
        <f>IFERROR(VLOOKUP(T1782,Baggrundsark!C1783:F3781,2,FALSE),"")</f>
        <v/>
      </c>
      <c r="B1782" s="39" t="str">
        <f>IFERROR(VLOOKUP(T1782,Baggrundsark!C1783:F3781,3,FALSE),"")</f>
        <v/>
      </c>
      <c r="C1782" s="39" t="str">
        <f>IFERROR(VLOOKUP(T1782,Baggrundsark!C1783:F3781,4,FALSE),"")</f>
        <v/>
      </c>
      <c r="D1782" s="33"/>
      <c r="E1782" s="33"/>
      <c r="F1782" s="34"/>
      <c r="G1782" s="35"/>
      <c r="H1782" s="25"/>
      <c r="I1782" s="33"/>
      <c r="J1782" s="33"/>
      <c r="K1782" s="33"/>
      <c r="L1782" s="33"/>
      <c r="M1782" s="27"/>
      <c r="N1782" s="64" t="str">
        <f t="shared" si="81"/>
        <v/>
      </c>
      <c r="O1782" s="64" t="str">
        <f t="shared" si="82"/>
        <v/>
      </c>
      <c r="P1782" s="64">
        <f t="shared" si="83"/>
        <v>13</v>
      </c>
      <c r="Q1782" s="65"/>
      <c r="R1782" s="54" t="str" cm="1">
        <f t="array" ref="R1782">IFERROR(_xlfn.IFS(N1782=5,"Gru",O1782=7,"de",P1782=13,"tom"),"Fejl")</f>
        <v>tom</v>
      </c>
      <c r="S1782" s="54"/>
      <c r="T1782" s="53">
        <v>1781</v>
      </c>
    </row>
    <row r="1783" spans="1:20" ht="15.75" x14ac:dyDescent="0.25">
      <c r="A1783" s="39" t="str">
        <f>IFERROR(VLOOKUP(T1783,Baggrundsark!C1784:F3782,2,FALSE),"")</f>
        <v/>
      </c>
      <c r="B1783" s="39" t="str">
        <f>IFERROR(VLOOKUP(T1783,Baggrundsark!C1784:F3782,3,FALSE),"")</f>
        <v/>
      </c>
      <c r="C1783" s="39" t="str">
        <f>IFERROR(VLOOKUP(T1783,Baggrundsark!C1784:F3782,4,FALSE),"")</f>
        <v/>
      </c>
      <c r="D1783" s="33"/>
      <c r="E1783" s="33"/>
      <c r="F1783" s="34"/>
      <c r="G1783" s="35"/>
      <c r="H1783" s="25"/>
      <c r="I1783" s="33"/>
      <c r="J1783" s="33"/>
      <c r="K1783" s="33"/>
      <c r="L1783" s="33"/>
      <c r="M1783" s="27"/>
      <c r="N1783" s="64" t="str">
        <f t="shared" si="81"/>
        <v/>
      </c>
      <c r="O1783" s="64" t="str">
        <f t="shared" si="82"/>
        <v/>
      </c>
      <c r="P1783" s="64">
        <f t="shared" si="83"/>
        <v>13</v>
      </c>
      <c r="Q1783" s="65"/>
      <c r="R1783" s="54" t="str" cm="1">
        <f t="array" ref="R1783">IFERROR(_xlfn.IFS(N1783=5,"Gru",O1783=7,"de",P1783=13,"tom"),"Fejl")</f>
        <v>tom</v>
      </c>
      <c r="S1783" s="54"/>
      <c r="T1783" s="53">
        <v>1782</v>
      </c>
    </row>
    <row r="1784" spans="1:20" ht="15.75" x14ac:dyDescent="0.25">
      <c r="A1784" s="39" t="str">
        <f>IFERROR(VLOOKUP(T1784,Baggrundsark!C1785:F3783,2,FALSE),"")</f>
        <v/>
      </c>
      <c r="B1784" s="39" t="str">
        <f>IFERROR(VLOOKUP(T1784,Baggrundsark!C1785:F3783,3,FALSE),"")</f>
        <v/>
      </c>
      <c r="C1784" s="39" t="str">
        <f>IFERROR(VLOOKUP(T1784,Baggrundsark!C1785:F3783,4,FALSE),"")</f>
        <v/>
      </c>
      <c r="D1784" s="33"/>
      <c r="E1784" s="33"/>
      <c r="F1784" s="34"/>
      <c r="G1784" s="35"/>
      <c r="H1784" s="25"/>
      <c r="I1784" s="33"/>
      <c r="J1784" s="33"/>
      <c r="K1784" s="33"/>
      <c r="L1784" s="33"/>
      <c r="M1784" s="27"/>
      <c r="N1784" s="64" t="str">
        <f t="shared" si="81"/>
        <v/>
      </c>
      <c r="O1784" s="64" t="str">
        <f t="shared" si="82"/>
        <v/>
      </c>
      <c r="P1784" s="64">
        <f t="shared" si="83"/>
        <v>13</v>
      </c>
      <c r="Q1784" s="65"/>
      <c r="R1784" s="54" t="str" cm="1">
        <f t="array" ref="R1784">IFERROR(_xlfn.IFS(N1784=5,"Gru",O1784=7,"de",P1784=13,"tom"),"Fejl")</f>
        <v>tom</v>
      </c>
      <c r="S1784" s="54"/>
      <c r="T1784" s="53">
        <v>1783</v>
      </c>
    </row>
    <row r="1785" spans="1:20" ht="15.75" x14ac:dyDescent="0.25">
      <c r="A1785" s="39" t="str">
        <f>IFERROR(VLOOKUP(T1785,Baggrundsark!C1786:F3784,2,FALSE),"")</f>
        <v/>
      </c>
      <c r="B1785" s="39" t="str">
        <f>IFERROR(VLOOKUP(T1785,Baggrundsark!C1786:F3784,3,FALSE),"")</f>
        <v/>
      </c>
      <c r="C1785" s="39" t="str">
        <f>IFERROR(VLOOKUP(T1785,Baggrundsark!C1786:F3784,4,FALSE),"")</f>
        <v/>
      </c>
      <c r="D1785" s="33"/>
      <c r="E1785" s="33"/>
      <c r="F1785" s="34"/>
      <c r="G1785" s="35"/>
      <c r="H1785" s="25"/>
      <c r="I1785" s="33"/>
      <c r="J1785" s="33"/>
      <c r="K1785" s="33"/>
      <c r="L1785" s="33"/>
      <c r="M1785" s="27"/>
      <c r="N1785" s="64" t="str">
        <f t="shared" si="81"/>
        <v/>
      </c>
      <c r="O1785" s="64" t="str">
        <f t="shared" si="82"/>
        <v/>
      </c>
      <c r="P1785" s="64">
        <f t="shared" si="83"/>
        <v>13</v>
      </c>
      <c r="Q1785" s="65"/>
      <c r="R1785" s="54" t="str" cm="1">
        <f t="array" ref="R1785">IFERROR(_xlfn.IFS(N1785=5,"Gru",O1785=7,"de",P1785=13,"tom"),"Fejl")</f>
        <v>tom</v>
      </c>
      <c r="S1785" s="54"/>
      <c r="T1785" s="53">
        <v>1784</v>
      </c>
    </row>
    <row r="1786" spans="1:20" ht="15.75" x14ac:dyDescent="0.25">
      <c r="A1786" s="39" t="str">
        <f>IFERROR(VLOOKUP(T1786,Baggrundsark!C1787:F3785,2,FALSE),"")</f>
        <v/>
      </c>
      <c r="B1786" s="39" t="str">
        <f>IFERROR(VLOOKUP(T1786,Baggrundsark!C1787:F3785,3,FALSE),"")</f>
        <v/>
      </c>
      <c r="C1786" s="39" t="str">
        <f>IFERROR(VLOOKUP(T1786,Baggrundsark!C1787:F3785,4,FALSE),"")</f>
        <v/>
      </c>
      <c r="D1786" s="33"/>
      <c r="E1786" s="33"/>
      <c r="F1786" s="34"/>
      <c r="G1786" s="35"/>
      <c r="H1786" s="25"/>
      <c r="I1786" s="33"/>
      <c r="J1786" s="33"/>
      <c r="K1786" s="33"/>
      <c r="L1786" s="33"/>
      <c r="M1786" s="27"/>
      <c r="N1786" s="64" t="str">
        <f t="shared" si="81"/>
        <v/>
      </c>
      <c r="O1786" s="64" t="str">
        <f t="shared" si="82"/>
        <v/>
      </c>
      <c r="P1786" s="64">
        <f t="shared" si="83"/>
        <v>13</v>
      </c>
      <c r="Q1786" s="65"/>
      <c r="R1786" s="54" t="str" cm="1">
        <f t="array" ref="R1786">IFERROR(_xlfn.IFS(N1786=5,"Gru",O1786=7,"de",P1786=13,"tom"),"Fejl")</f>
        <v>tom</v>
      </c>
      <c r="S1786" s="54"/>
      <c r="T1786" s="53">
        <v>1785</v>
      </c>
    </row>
    <row r="1787" spans="1:20" ht="15.75" x14ac:dyDescent="0.25">
      <c r="A1787" s="39" t="str">
        <f>IFERROR(VLOOKUP(T1787,Baggrundsark!C1788:F3786,2,FALSE),"")</f>
        <v/>
      </c>
      <c r="B1787" s="39" t="str">
        <f>IFERROR(VLOOKUP(T1787,Baggrundsark!C1788:F3786,3,FALSE),"")</f>
        <v/>
      </c>
      <c r="C1787" s="39" t="str">
        <f>IFERROR(VLOOKUP(T1787,Baggrundsark!C1788:F3786,4,FALSE),"")</f>
        <v/>
      </c>
      <c r="D1787" s="33"/>
      <c r="E1787" s="33"/>
      <c r="F1787" s="34"/>
      <c r="G1787" s="35"/>
      <c r="H1787" s="25"/>
      <c r="I1787" s="33"/>
      <c r="J1787" s="33"/>
      <c r="K1787" s="33"/>
      <c r="L1787" s="33"/>
      <c r="M1787" s="27"/>
      <c r="N1787" s="64" t="str">
        <f t="shared" si="81"/>
        <v/>
      </c>
      <c r="O1787" s="64" t="str">
        <f t="shared" si="82"/>
        <v/>
      </c>
      <c r="P1787" s="64">
        <f t="shared" si="83"/>
        <v>13</v>
      </c>
      <c r="Q1787" s="65"/>
      <c r="R1787" s="54" t="str" cm="1">
        <f t="array" ref="R1787">IFERROR(_xlfn.IFS(N1787=5,"Gru",O1787=7,"de",P1787=13,"tom"),"Fejl")</f>
        <v>tom</v>
      </c>
      <c r="S1787" s="54"/>
      <c r="T1787" s="53">
        <v>1786</v>
      </c>
    </row>
    <row r="1788" spans="1:20" ht="15.75" x14ac:dyDescent="0.25">
      <c r="A1788" s="39" t="str">
        <f>IFERROR(VLOOKUP(T1788,Baggrundsark!C1789:F3787,2,FALSE),"")</f>
        <v/>
      </c>
      <c r="B1788" s="39" t="str">
        <f>IFERROR(VLOOKUP(T1788,Baggrundsark!C1789:F3787,3,FALSE),"")</f>
        <v/>
      </c>
      <c r="C1788" s="39" t="str">
        <f>IFERROR(VLOOKUP(T1788,Baggrundsark!C1789:F3787,4,FALSE),"")</f>
        <v/>
      </c>
      <c r="D1788" s="33"/>
      <c r="E1788" s="33"/>
      <c r="F1788" s="34"/>
      <c r="G1788" s="35"/>
      <c r="H1788" s="25"/>
      <c r="I1788" s="33"/>
      <c r="J1788" s="33"/>
      <c r="K1788" s="33"/>
      <c r="L1788" s="33"/>
      <c r="M1788" s="27"/>
      <c r="N1788" s="64" t="str">
        <f t="shared" si="81"/>
        <v/>
      </c>
      <c r="O1788" s="64" t="str">
        <f t="shared" si="82"/>
        <v/>
      </c>
      <c r="P1788" s="64">
        <f t="shared" si="83"/>
        <v>13</v>
      </c>
      <c r="Q1788" s="65"/>
      <c r="R1788" s="54" t="str" cm="1">
        <f t="array" ref="R1788">IFERROR(_xlfn.IFS(N1788=5,"Gru",O1788=7,"de",P1788=13,"tom"),"Fejl")</f>
        <v>tom</v>
      </c>
      <c r="S1788" s="54"/>
      <c r="T1788" s="53">
        <v>1787</v>
      </c>
    </row>
    <row r="1789" spans="1:20" ht="15.75" x14ac:dyDescent="0.25">
      <c r="A1789" s="39" t="str">
        <f>IFERROR(VLOOKUP(T1789,Baggrundsark!C1790:F3788,2,FALSE),"")</f>
        <v/>
      </c>
      <c r="B1789" s="39" t="str">
        <f>IFERROR(VLOOKUP(T1789,Baggrundsark!C1790:F3788,3,FALSE),"")</f>
        <v/>
      </c>
      <c r="C1789" s="39" t="str">
        <f>IFERROR(VLOOKUP(T1789,Baggrundsark!C1790:F3788,4,FALSE),"")</f>
        <v/>
      </c>
      <c r="D1789" s="33"/>
      <c r="E1789" s="33"/>
      <c r="F1789" s="34"/>
      <c r="G1789" s="35"/>
      <c r="H1789" s="25"/>
      <c r="I1789" s="33"/>
      <c r="J1789" s="33"/>
      <c r="K1789" s="33"/>
      <c r="L1789" s="33"/>
      <c r="M1789" s="27"/>
      <c r="N1789" s="64" t="str">
        <f t="shared" si="81"/>
        <v/>
      </c>
      <c r="O1789" s="64" t="str">
        <f t="shared" si="82"/>
        <v/>
      </c>
      <c r="P1789" s="64">
        <f t="shared" si="83"/>
        <v>13</v>
      </c>
      <c r="Q1789" s="65"/>
      <c r="R1789" s="54" t="str" cm="1">
        <f t="array" ref="R1789">IFERROR(_xlfn.IFS(N1789=5,"Gru",O1789=7,"de",P1789=13,"tom"),"Fejl")</f>
        <v>tom</v>
      </c>
      <c r="S1789" s="54"/>
      <c r="T1789" s="53">
        <v>1788</v>
      </c>
    </row>
    <row r="1790" spans="1:20" ht="15.75" x14ac:dyDescent="0.25">
      <c r="A1790" s="39" t="str">
        <f>IFERROR(VLOOKUP(T1790,Baggrundsark!C1791:F3789,2,FALSE),"")</f>
        <v/>
      </c>
      <c r="B1790" s="39" t="str">
        <f>IFERROR(VLOOKUP(T1790,Baggrundsark!C1791:F3789,3,FALSE),"")</f>
        <v/>
      </c>
      <c r="C1790" s="39" t="str">
        <f>IFERROR(VLOOKUP(T1790,Baggrundsark!C1791:F3789,4,FALSE),"")</f>
        <v/>
      </c>
      <c r="D1790" s="33"/>
      <c r="E1790" s="33"/>
      <c r="F1790" s="34"/>
      <c r="G1790" s="35"/>
      <c r="H1790" s="25"/>
      <c r="I1790" s="33"/>
      <c r="J1790" s="33"/>
      <c r="K1790" s="33"/>
      <c r="L1790" s="33"/>
      <c r="M1790" s="27"/>
      <c r="N1790" s="64" t="str">
        <f t="shared" si="81"/>
        <v/>
      </c>
      <c r="O1790" s="64" t="str">
        <f t="shared" si="82"/>
        <v/>
      </c>
      <c r="P1790" s="64">
        <f t="shared" si="83"/>
        <v>13</v>
      </c>
      <c r="Q1790" s="65"/>
      <c r="R1790" s="54" t="str" cm="1">
        <f t="array" ref="R1790">IFERROR(_xlfn.IFS(N1790=5,"Gru",O1790=7,"de",P1790=13,"tom"),"Fejl")</f>
        <v>tom</v>
      </c>
      <c r="S1790" s="54"/>
      <c r="T1790" s="53">
        <v>1789</v>
      </c>
    </row>
    <row r="1791" spans="1:20" ht="15.75" x14ac:dyDescent="0.25">
      <c r="A1791" s="39" t="str">
        <f>IFERROR(VLOOKUP(T1791,Baggrundsark!C1792:F3790,2,FALSE),"")</f>
        <v/>
      </c>
      <c r="B1791" s="39" t="str">
        <f>IFERROR(VLOOKUP(T1791,Baggrundsark!C1792:F3790,3,FALSE),"")</f>
        <v/>
      </c>
      <c r="C1791" s="39" t="str">
        <f>IFERROR(VLOOKUP(T1791,Baggrundsark!C1792:F3790,4,FALSE),"")</f>
        <v/>
      </c>
      <c r="D1791" s="33"/>
      <c r="E1791" s="33"/>
      <c r="F1791" s="34"/>
      <c r="G1791" s="35"/>
      <c r="H1791" s="25"/>
      <c r="I1791" s="33"/>
      <c r="J1791" s="33"/>
      <c r="K1791" s="33"/>
      <c r="L1791" s="33"/>
      <c r="M1791" s="27"/>
      <c r="N1791" s="64" t="str">
        <f t="shared" si="81"/>
        <v/>
      </c>
      <c r="O1791" s="64" t="str">
        <f t="shared" si="82"/>
        <v/>
      </c>
      <c r="P1791" s="64">
        <f t="shared" si="83"/>
        <v>13</v>
      </c>
      <c r="Q1791" s="65"/>
      <c r="R1791" s="54" t="str" cm="1">
        <f t="array" ref="R1791">IFERROR(_xlfn.IFS(N1791=5,"Gru",O1791=7,"de",P1791=13,"tom"),"Fejl")</f>
        <v>tom</v>
      </c>
      <c r="S1791" s="54"/>
      <c r="T1791" s="53">
        <v>1790</v>
      </c>
    </row>
    <row r="1792" spans="1:20" ht="15.75" x14ac:dyDescent="0.25">
      <c r="A1792" s="39" t="str">
        <f>IFERROR(VLOOKUP(T1792,Baggrundsark!C1793:F3791,2,FALSE),"")</f>
        <v/>
      </c>
      <c r="B1792" s="39" t="str">
        <f>IFERROR(VLOOKUP(T1792,Baggrundsark!C1793:F3791,3,FALSE),"")</f>
        <v/>
      </c>
      <c r="C1792" s="39" t="str">
        <f>IFERROR(VLOOKUP(T1792,Baggrundsark!C1793:F3791,4,FALSE),"")</f>
        <v/>
      </c>
      <c r="D1792" s="33"/>
      <c r="E1792" s="33"/>
      <c r="F1792" s="34"/>
      <c r="G1792" s="35"/>
      <c r="H1792" s="25"/>
      <c r="I1792" s="33"/>
      <c r="J1792" s="33"/>
      <c r="K1792" s="33"/>
      <c r="L1792" s="33"/>
      <c r="M1792" s="27"/>
      <c r="N1792" s="64" t="str">
        <f t="shared" si="81"/>
        <v/>
      </c>
      <c r="O1792" s="64" t="str">
        <f t="shared" si="82"/>
        <v/>
      </c>
      <c r="P1792" s="64">
        <f t="shared" si="83"/>
        <v>13</v>
      </c>
      <c r="Q1792" s="65"/>
      <c r="R1792" s="54" t="str" cm="1">
        <f t="array" ref="R1792">IFERROR(_xlfn.IFS(N1792=5,"Gru",O1792=7,"de",P1792=13,"tom"),"Fejl")</f>
        <v>tom</v>
      </c>
      <c r="S1792" s="54"/>
      <c r="T1792" s="53">
        <v>1791</v>
      </c>
    </row>
    <row r="1793" spans="1:20" ht="15.75" x14ac:dyDescent="0.25">
      <c r="A1793" s="39" t="str">
        <f>IFERROR(VLOOKUP(T1793,Baggrundsark!C1794:F3792,2,FALSE),"")</f>
        <v/>
      </c>
      <c r="B1793" s="39" t="str">
        <f>IFERROR(VLOOKUP(T1793,Baggrundsark!C1794:F3792,3,FALSE),"")</f>
        <v/>
      </c>
      <c r="C1793" s="39" t="str">
        <f>IFERROR(VLOOKUP(T1793,Baggrundsark!C1794:F3792,4,FALSE),"")</f>
        <v/>
      </c>
      <c r="D1793" s="33"/>
      <c r="E1793" s="33"/>
      <c r="F1793" s="34"/>
      <c r="G1793" s="35"/>
      <c r="H1793" s="25"/>
      <c r="I1793" s="33"/>
      <c r="J1793" s="33"/>
      <c r="K1793" s="33"/>
      <c r="L1793" s="33"/>
      <c r="M1793" s="27"/>
      <c r="N1793" s="64" t="str">
        <f t="shared" si="81"/>
        <v/>
      </c>
      <c r="O1793" s="64" t="str">
        <f t="shared" si="82"/>
        <v/>
      </c>
      <c r="P1793" s="64">
        <f t="shared" si="83"/>
        <v>13</v>
      </c>
      <c r="Q1793" s="65"/>
      <c r="R1793" s="54" t="str" cm="1">
        <f t="array" ref="R1793">IFERROR(_xlfn.IFS(N1793=5,"Gru",O1793=7,"de",P1793=13,"tom"),"Fejl")</f>
        <v>tom</v>
      </c>
      <c r="S1793" s="54"/>
      <c r="T1793" s="53">
        <v>1792</v>
      </c>
    </row>
    <row r="1794" spans="1:20" ht="15.75" x14ac:dyDescent="0.25">
      <c r="A1794" s="39" t="str">
        <f>IFERROR(VLOOKUP(T1794,Baggrundsark!C1795:F3793,2,FALSE),"")</f>
        <v/>
      </c>
      <c r="B1794" s="39" t="str">
        <f>IFERROR(VLOOKUP(T1794,Baggrundsark!C1795:F3793,3,FALSE),"")</f>
        <v/>
      </c>
      <c r="C1794" s="39" t="str">
        <f>IFERROR(VLOOKUP(T1794,Baggrundsark!C1795:F3793,4,FALSE),"")</f>
        <v/>
      </c>
      <c r="D1794" s="33"/>
      <c r="E1794" s="33"/>
      <c r="F1794" s="34"/>
      <c r="G1794" s="35"/>
      <c r="H1794" s="25"/>
      <c r="I1794" s="33"/>
      <c r="J1794" s="33"/>
      <c r="K1794" s="33"/>
      <c r="L1794" s="33"/>
      <c r="M1794" s="27"/>
      <c r="N1794" s="64" t="str">
        <f t="shared" si="81"/>
        <v/>
      </c>
      <c r="O1794" s="64" t="str">
        <f t="shared" si="82"/>
        <v/>
      </c>
      <c r="P1794" s="64">
        <f t="shared" si="83"/>
        <v>13</v>
      </c>
      <c r="Q1794" s="65"/>
      <c r="R1794" s="54" t="str" cm="1">
        <f t="array" ref="R1794">IFERROR(_xlfn.IFS(N1794=5,"Gru",O1794=7,"de",P1794=13,"tom"),"Fejl")</f>
        <v>tom</v>
      </c>
      <c r="S1794" s="54"/>
      <c r="T1794" s="53">
        <v>1793</v>
      </c>
    </row>
    <row r="1795" spans="1:20" ht="15.75" x14ac:dyDescent="0.25">
      <c r="A1795" s="39" t="str">
        <f>IFERROR(VLOOKUP(T1795,Baggrundsark!C1796:F3794,2,FALSE),"")</f>
        <v/>
      </c>
      <c r="B1795" s="39" t="str">
        <f>IFERROR(VLOOKUP(T1795,Baggrundsark!C1796:F3794,3,FALSE),"")</f>
        <v/>
      </c>
      <c r="C1795" s="39" t="str">
        <f>IFERROR(VLOOKUP(T1795,Baggrundsark!C1796:F3794,4,FALSE),"")</f>
        <v/>
      </c>
      <c r="D1795" s="33"/>
      <c r="E1795" s="33"/>
      <c r="F1795" s="34"/>
      <c r="G1795" s="35"/>
      <c r="H1795" s="25"/>
      <c r="I1795" s="33"/>
      <c r="J1795" s="33"/>
      <c r="K1795" s="33"/>
      <c r="L1795" s="33"/>
      <c r="M1795" s="27"/>
      <c r="N1795" s="64" t="str">
        <f t="shared" ref="N1795:N1858" si="84">IF(D1795="Gruppefritagelsesforordningen",COUNTBLANK(A1795:M1795),"")</f>
        <v/>
      </c>
      <c r="O1795" s="64" t="str">
        <f t="shared" ref="O1795:O1858" si="85">IF(D1795="De minimis forordningen",COUNTBLANK(A1795:M1795),"")</f>
        <v/>
      </c>
      <c r="P1795" s="64">
        <f t="shared" ref="P1795:P1858" si="86">COUNTBLANK(A1795:M1795)</f>
        <v>13</v>
      </c>
      <c r="Q1795" s="65"/>
      <c r="R1795" s="54" t="str" cm="1">
        <f t="array" ref="R1795">IFERROR(_xlfn.IFS(N1795=5,"Gru",O1795=7,"de",P1795=13,"tom"),"Fejl")</f>
        <v>tom</v>
      </c>
      <c r="S1795" s="54"/>
      <c r="T1795" s="53">
        <v>1794</v>
      </c>
    </row>
    <row r="1796" spans="1:20" ht="15.75" x14ac:dyDescent="0.25">
      <c r="A1796" s="39" t="str">
        <f>IFERROR(VLOOKUP(T1796,Baggrundsark!C1797:F3795,2,FALSE),"")</f>
        <v/>
      </c>
      <c r="B1796" s="39" t="str">
        <f>IFERROR(VLOOKUP(T1796,Baggrundsark!C1797:F3795,3,FALSE),"")</f>
        <v/>
      </c>
      <c r="C1796" s="39" t="str">
        <f>IFERROR(VLOOKUP(T1796,Baggrundsark!C1797:F3795,4,FALSE),"")</f>
        <v/>
      </c>
      <c r="D1796" s="33"/>
      <c r="E1796" s="33"/>
      <c r="F1796" s="34"/>
      <c r="G1796" s="35"/>
      <c r="H1796" s="25"/>
      <c r="I1796" s="33"/>
      <c r="J1796" s="33"/>
      <c r="K1796" s="33"/>
      <c r="L1796" s="33"/>
      <c r="M1796" s="27"/>
      <c r="N1796" s="64" t="str">
        <f t="shared" si="84"/>
        <v/>
      </c>
      <c r="O1796" s="64" t="str">
        <f t="shared" si="85"/>
        <v/>
      </c>
      <c r="P1796" s="64">
        <f t="shared" si="86"/>
        <v>13</v>
      </c>
      <c r="Q1796" s="65"/>
      <c r="R1796" s="54" t="str" cm="1">
        <f t="array" ref="R1796">IFERROR(_xlfn.IFS(N1796=5,"Gru",O1796=7,"de",P1796=13,"tom"),"Fejl")</f>
        <v>tom</v>
      </c>
      <c r="S1796" s="54"/>
      <c r="T1796" s="53">
        <v>1795</v>
      </c>
    </row>
    <row r="1797" spans="1:20" ht="15.75" x14ac:dyDescent="0.25">
      <c r="A1797" s="39" t="str">
        <f>IFERROR(VLOOKUP(T1797,Baggrundsark!C1798:F3796,2,FALSE),"")</f>
        <v/>
      </c>
      <c r="B1797" s="39" t="str">
        <f>IFERROR(VLOOKUP(T1797,Baggrundsark!C1798:F3796,3,FALSE),"")</f>
        <v/>
      </c>
      <c r="C1797" s="39" t="str">
        <f>IFERROR(VLOOKUP(T1797,Baggrundsark!C1798:F3796,4,FALSE),"")</f>
        <v/>
      </c>
      <c r="D1797" s="33"/>
      <c r="E1797" s="33"/>
      <c r="F1797" s="34"/>
      <c r="G1797" s="35"/>
      <c r="H1797" s="25"/>
      <c r="I1797" s="33"/>
      <c r="J1797" s="33"/>
      <c r="K1797" s="33"/>
      <c r="L1797" s="33"/>
      <c r="M1797" s="27"/>
      <c r="N1797" s="64" t="str">
        <f t="shared" si="84"/>
        <v/>
      </c>
      <c r="O1797" s="64" t="str">
        <f t="shared" si="85"/>
        <v/>
      </c>
      <c r="P1797" s="64">
        <f t="shared" si="86"/>
        <v>13</v>
      </c>
      <c r="Q1797" s="65"/>
      <c r="R1797" s="54" t="str" cm="1">
        <f t="array" ref="R1797">IFERROR(_xlfn.IFS(N1797=5,"Gru",O1797=7,"de",P1797=13,"tom"),"Fejl")</f>
        <v>tom</v>
      </c>
      <c r="S1797" s="54"/>
      <c r="T1797" s="53">
        <v>1796</v>
      </c>
    </row>
    <row r="1798" spans="1:20" ht="15.75" x14ac:dyDescent="0.25">
      <c r="A1798" s="39" t="str">
        <f>IFERROR(VLOOKUP(T1798,Baggrundsark!C1799:F3797,2,FALSE),"")</f>
        <v/>
      </c>
      <c r="B1798" s="39" t="str">
        <f>IFERROR(VLOOKUP(T1798,Baggrundsark!C1799:F3797,3,FALSE),"")</f>
        <v/>
      </c>
      <c r="C1798" s="39" t="str">
        <f>IFERROR(VLOOKUP(T1798,Baggrundsark!C1799:F3797,4,FALSE),"")</f>
        <v/>
      </c>
      <c r="D1798" s="33"/>
      <c r="E1798" s="33"/>
      <c r="F1798" s="34"/>
      <c r="G1798" s="35"/>
      <c r="H1798" s="25"/>
      <c r="I1798" s="33"/>
      <c r="J1798" s="33"/>
      <c r="K1798" s="33"/>
      <c r="L1798" s="33"/>
      <c r="M1798" s="27"/>
      <c r="N1798" s="64" t="str">
        <f t="shared" si="84"/>
        <v/>
      </c>
      <c r="O1798" s="64" t="str">
        <f t="shared" si="85"/>
        <v/>
      </c>
      <c r="P1798" s="64">
        <f t="shared" si="86"/>
        <v>13</v>
      </c>
      <c r="Q1798" s="65"/>
      <c r="R1798" s="54" t="str" cm="1">
        <f t="array" ref="R1798">IFERROR(_xlfn.IFS(N1798=5,"Gru",O1798=7,"de",P1798=13,"tom"),"Fejl")</f>
        <v>tom</v>
      </c>
      <c r="S1798" s="54"/>
      <c r="T1798" s="53">
        <v>1797</v>
      </c>
    </row>
    <row r="1799" spans="1:20" ht="15.75" x14ac:dyDescent="0.25">
      <c r="A1799" s="39" t="str">
        <f>IFERROR(VLOOKUP(T1799,Baggrundsark!C1800:F3798,2,FALSE),"")</f>
        <v/>
      </c>
      <c r="B1799" s="39" t="str">
        <f>IFERROR(VLOOKUP(T1799,Baggrundsark!C1800:F3798,3,FALSE),"")</f>
        <v/>
      </c>
      <c r="C1799" s="39" t="str">
        <f>IFERROR(VLOOKUP(T1799,Baggrundsark!C1800:F3798,4,FALSE),"")</f>
        <v/>
      </c>
      <c r="D1799" s="33"/>
      <c r="E1799" s="33"/>
      <c r="F1799" s="34"/>
      <c r="G1799" s="35"/>
      <c r="H1799" s="25"/>
      <c r="I1799" s="33"/>
      <c r="J1799" s="33"/>
      <c r="K1799" s="33"/>
      <c r="L1799" s="33"/>
      <c r="M1799" s="27"/>
      <c r="N1799" s="64" t="str">
        <f t="shared" si="84"/>
        <v/>
      </c>
      <c r="O1799" s="64" t="str">
        <f t="shared" si="85"/>
        <v/>
      </c>
      <c r="P1799" s="64">
        <f t="shared" si="86"/>
        <v>13</v>
      </c>
      <c r="Q1799" s="65"/>
      <c r="R1799" s="54" t="str" cm="1">
        <f t="array" ref="R1799">IFERROR(_xlfn.IFS(N1799=5,"Gru",O1799=7,"de",P1799=13,"tom"),"Fejl")</f>
        <v>tom</v>
      </c>
      <c r="S1799" s="54"/>
      <c r="T1799" s="53">
        <v>1798</v>
      </c>
    </row>
    <row r="1800" spans="1:20" ht="15.75" x14ac:dyDescent="0.25">
      <c r="A1800" s="39" t="str">
        <f>IFERROR(VLOOKUP(T1800,Baggrundsark!C1801:F3799,2,FALSE),"")</f>
        <v/>
      </c>
      <c r="B1800" s="39" t="str">
        <f>IFERROR(VLOOKUP(T1800,Baggrundsark!C1801:F3799,3,FALSE),"")</f>
        <v/>
      </c>
      <c r="C1800" s="39" t="str">
        <f>IFERROR(VLOOKUP(T1800,Baggrundsark!C1801:F3799,4,FALSE),"")</f>
        <v/>
      </c>
      <c r="D1800" s="33"/>
      <c r="E1800" s="33"/>
      <c r="F1800" s="34"/>
      <c r="G1800" s="35"/>
      <c r="H1800" s="25"/>
      <c r="I1800" s="33"/>
      <c r="J1800" s="33"/>
      <c r="K1800" s="33"/>
      <c r="L1800" s="33"/>
      <c r="M1800" s="27"/>
      <c r="N1800" s="64" t="str">
        <f t="shared" si="84"/>
        <v/>
      </c>
      <c r="O1800" s="64" t="str">
        <f t="shared" si="85"/>
        <v/>
      </c>
      <c r="P1800" s="64">
        <f t="shared" si="86"/>
        <v>13</v>
      </c>
      <c r="Q1800" s="65"/>
      <c r="R1800" s="54" t="str" cm="1">
        <f t="array" ref="R1800">IFERROR(_xlfn.IFS(N1800=5,"Gru",O1800=7,"de",P1800=13,"tom"),"Fejl")</f>
        <v>tom</v>
      </c>
      <c r="S1800" s="54"/>
      <c r="T1800" s="53">
        <v>1799</v>
      </c>
    </row>
    <row r="1801" spans="1:20" ht="15.75" x14ac:dyDescent="0.25">
      <c r="A1801" s="39" t="str">
        <f>IFERROR(VLOOKUP(T1801,Baggrundsark!C1802:F3800,2,FALSE),"")</f>
        <v/>
      </c>
      <c r="B1801" s="39" t="str">
        <f>IFERROR(VLOOKUP(T1801,Baggrundsark!C1802:F3800,3,FALSE),"")</f>
        <v/>
      </c>
      <c r="C1801" s="39" t="str">
        <f>IFERROR(VLOOKUP(T1801,Baggrundsark!C1802:F3800,4,FALSE),"")</f>
        <v/>
      </c>
      <c r="D1801" s="33"/>
      <c r="E1801" s="33"/>
      <c r="F1801" s="34"/>
      <c r="G1801" s="35"/>
      <c r="H1801" s="25"/>
      <c r="I1801" s="33"/>
      <c r="J1801" s="33"/>
      <c r="K1801" s="33"/>
      <c r="L1801" s="33"/>
      <c r="M1801" s="27"/>
      <c r="N1801" s="64" t="str">
        <f t="shared" si="84"/>
        <v/>
      </c>
      <c r="O1801" s="64" t="str">
        <f t="shared" si="85"/>
        <v/>
      </c>
      <c r="P1801" s="64">
        <f t="shared" si="86"/>
        <v>13</v>
      </c>
      <c r="Q1801" s="65"/>
      <c r="R1801" s="54" t="str" cm="1">
        <f t="array" ref="R1801">IFERROR(_xlfn.IFS(N1801=5,"Gru",O1801=7,"de",P1801=13,"tom"),"Fejl")</f>
        <v>tom</v>
      </c>
      <c r="S1801" s="54"/>
      <c r="T1801" s="53">
        <v>1800</v>
      </c>
    </row>
    <row r="1802" spans="1:20" ht="15.75" x14ac:dyDescent="0.25">
      <c r="A1802" s="39" t="str">
        <f>IFERROR(VLOOKUP(T1802,Baggrundsark!C1803:F3801,2,FALSE),"")</f>
        <v/>
      </c>
      <c r="B1802" s="39" t="str">
        <f>IFERROR(VLOOKUP(T1802,Baggrundsark!C1803:F3801,3,FALSE),"")</f>
        <v/>
      </c>
      <c r="C1802" s="39" t="str">
        <f>IFERROR(VLOOKUP(T1802,Baggrundsark!C1803:F3801,4,FALSE),"")</f>
        <v/>
      </c>
      <c r="D1802" s="33"/>
      <c r="E1802" s="33"/>
      <c r="F1802" s="34"/>
      <c r="G1802" s="35"/>
      <c r="H1802" s="25"/>
      <c r="I1802" s="33"/>
      <c r="J1802" s="33"/>
      <c r="K1802" s="33"/>
      <c r="L1802" s="33"/>
      <c r="M1802" s="27"/>
      <c r="N1802" s="64" t="str">
        <f t="shared" si="84"/>
        <v/>
      </c>
      <c r="O1802" s="64" t="str">
        <f t="shared" si="85"/>
        <v/>
      </c>
      <c r="P1802" s="64">
        <f t="shared" si="86"/>
        <v>13</v>
      </c>
      <c r="Q1802" s="65"/>
      <c r="R1802" s="54" t="str" cm="1">
        <f t="array" ref="R1802">IFERROR(_xlfn.IFS(N1802=5,"Gru",O1802=7,"de",P1802=13,"tom"),"Fejl")</f>
        <v>tom</v>
      </c>
      <c r="S1802" s="54"/>
      <c r="T1802" s="53">
        <v>1801</v>
      </c>
    </row>
    <row r="1803" spans="1:20" ht="15.75" x14ac:dyDescent="0.25">
      <c r="A1803" s="39" t="str">
        <f>IFERROR(VLOOKUP(T1803,Baggrundsark!C1804:F3802,2,FALSE),"")</f>
        <v/>
      </c>
      <c r="B1803" s="39" t="str">
        <f>IFERROR(VLOOKUP(T1803,Baggrundsark!C1804:F3802,3,FALSE),"")</f>
        <v/>
      </c>
      <c r="C1803" s="39" t="str">
        <f>IFERROR(VLOOKUP(T1803,Baggrundsark!C1804:F3802,4,FALSE),"")</f>
        <v/>
      </c>
      <c r="D1803" s="33"/>
      <c r="E1803" s="33"/>
      <c r="F1803" s="34"/>
      <c r="G1803" s="35"/>
      <c r="H1803" s="25"/>
      <c r="I1803" s="33"/>
      <c r="J1803" s="33"/>
      <c r="K1803" s="33"/>
      <c r="L1803" s="33"/>
      <c r="M1803" s="27"/>
      <c r="N1803" s="64" t="str">
        <f t="shared" si="84"/>
        <v/>
      </c>
      <c r="O1803" s="64" t="str">
        <f t="shared" si="85"/>
        <v/>
      </c>
      <c r="P1803" s="64">
        <f t="shared" si="86"/>
        <v>13</v>
      </c>
      <c r="Q1803" s="65"/>
      <c r="R1803" s="54" t="str" cm="1">
        <f t="array" ref="R1803">IFERROR(_xlfn.IFS(N1803=5,"Gru",O1803=7,"de",P1803=13,"tom"),"Fejl")</f>
        <v>tom</v>
      </c>
      <c r="S1803" s="54"/>
      <c r="T1803" s="53">
        <v>1802</v>
      </c>
    </row>
    <row r="1804" spans="1:20" ht="15.75" x14ac:dyDescent="0.25">
      <c r="A1804" s="39" t="str">
        <f>IFERROR(VLOOKUP(T1804,Baggrundsark!C1805:F3803,2,FALSE),"")</f>
        <v/>
      </c>
      <c r="B1804" s="39" t="str">
        <f>IFERROR(VLOOKUP(T1804,Baggrundsark!C1805:F3803,3,FALSE),"")</f>
        <v/>
      </c>
      <c r="C1804" s="39" t="str">
        <f>IFERROR(VLOOKUP(T1804,Baggrundsark!C1805:F3803,4,FALSE),"")</f>
        <v/>
      </c>
      <c r="D1804" s="33"/>
      <c r="E1804" s="33"/>
      <c r="F1804" s="34"/>
      <c r="G1804" s="35"/>
      <c r="H1804" s="25"/>
      <c r="I1804" s="33"/>
      <c r="J1804" s="33"/>
      <c r="K1804" s="33"/>
      <c r="L1804" s="33"/>
      <c r="M1804" s="27"/>
      <c r="N1804" s="64" t="str">
        <f t="shared" si="84"/>
        <v/>
      </c>
      <c r="O1804" s="64" t="str">
        <f t="shared" si="85"/>
        <v/>
      </c>
      <c r="P1804" s="64">
        <f t="shared" si="86"/>
        <v>13</v>
      </c>
      <c r="Q1804" s="65"/>
      <c r="R1804" s="54" t="str" cm="1">
        <f t="array" ref="R1804">IFERROR(_xlfn.IFS(N1804=5,"Gru",O1804=7,"de",P1804=13,"tom"),"Fejl")</f>
        <v>tom</v>
      </c>
      <c r="S1804" s="54"/>
      <c r="T1804" s="53">
        <v>1803</v>
      </c>
    </row>
    <row r="1805" spans="1:20" ht="15.75" x14ac:dyDescent="0.25">
      <c r="A1805" s="39" t="str">
        <f>IFERROR(VLOOKUP(T1805,Baggrundsark!C1806:F3804,2,FALSE),"")</f>
        <v/>
      </c>
      <c r="B1805" s="39" t="str">
        <f>IFERROR(VLOOKUP(T1805,Baggrundsark!C1806:F3804,3,FALSE),"")</f>
        <v/>
      </c>
      <c r="C1805" s="39" t="str">
        <f>IFERROR(VLOOKUP(T1805,Baggrundsark!C1806:F3804,4,FALSE),"")</f>
        <v/>
      </c>
      <c r="D1805" s="33"/>
      <c r="E1805" s="33"/>
      <c r="F1805" s="34"/>
      <c r="G1805" s="35"/>
      <c r="H1805" s="25"/>
      <c r="I1805" s="33"/>
      <c r="J1805" s="33"/>
      <c r="K1805" s="33"/>
      <c r="L1805" s="33"/>
      <c r="M1805" s="27"/>
      <c r="N1805" s="64" t="str">
        <f t="shared" si="84"/>
        <v/>
      </c>
      <c r="O1805" s="64" t="str">
        <f t="shared" si="85"/>
        <v/>
      </c>
      <c r="P1805" s="64">
        <f t="shared" si="86"/>
        <v>13</v>
      </c>
      <c r="Q1805" s="65"/>
      <c r="R1805" s="54" t="str" cm="1">
        <f t="array" ref="R1805">IFERROR(_xlfn.IFS(N1805=5,"Gru",O1805=7,"de",P1805=13,"tom"),"Fejl")</f>
        <v>tom</v>
      </c>
      <c r="S1805" s="54"/>
      <c r="T1805" s="53">
        <v>1804</v>
      </c>
    </row>
    <row r="1806" spans="1:20" ht="15.75" x14ac:dyDescent="0.25">
      <c r="A1806" s="39" t="str">
        <f>IFERROR(VLOOKUP(T1806,Baggrundsark!C1807:F3805,2,FALSE),"")</f>
        <v/>
      </c>
      <c r="B1806" s="39" t="str">
        <f>IFERROR(VLOOKUP(T1806,Baggrundsark!C1807:F3805,3,FALSE),"")</f>
        <v/>
      </c>
      <c r="C1806" s="39" t="str">
        <f>IFERROR(VLOOKUP(T1806,Baggrundsark!C1807:F3805,4,FALSE),"")</f>
        <v/>
      </c>
      <c r="D1806" s="33"/>
      <c r="E1806" s="33"/>
      <c r="F1806" s="34"/>
      <c r="G1806" s="35"/>
      <c r="H1806" s="25"/>
      <c r="I1806" s="33"/>
      <c r="J1806" s="33"/>
      <c r="K1806" s="33"/>
      <c r="L1806" s="33"/>
      <c r="M1806" s="27"/>
      <c r="N1806" s="64" t="str">
        <f t="shared" si="84"/>
        <v/>
      </c>
      <c r="O1806" s="64" t="str">
        <f t="shared" si="85"/>
        <v/>
      </c>
      <c r="P1806" s="64">
        <f t="shared" si="86"/>
        <v>13</v>
      </c>
      <c r="Q1806" s="65"/>
      <c r="R1806" s="54" t="str" cm="1">
        <f t="array" ref="R1806">IFERROR(_xlfn.IFS(N1806=5,"Gru",O1806=7,"de",P1806=13,"tom"),"Fejl")</f>
        <v>tom</v>
      </c>
      <c r="S1806" s="54"/>
      <c r="T1806" s="53">
        <v>1805</v>
      </c>
    </row>
    <row r="1807" spans="1:20" ht="15.75" x14ac:dyDescent="0.25">
      <c r="A1807" s="39" t="str">
        <f>IFERROR(VLOOKUP(T1807,Baggrundsark!C1808:F3806,2,FALSE),"")</f>
        <v/>
      </c>
      <c r="B1807" s="39" t="str">
        <f>IFERROR(VLOOKUP(T1807,Baggrundsark!C1808:F3806,3,FALSE),"")</f>
        <v/>
      </c>
      <c r="C1807" s="39" t="str">
        <f>IFERROR(VLOOKUP(T1807,Baggrundsark!C1808:F3806,4,FALSE),"")</f>
        <v/>
      </c>
      <c r="D1807" s="33"/>
      <c r="E1807" s="33"/>
      <c r="F1807" s="34"/>
      <c r="G1807" s="35"/>
      <c r="H1807" s="25"/>
      <c r="I1807" s="33"/>
      <c r="J1807" s="33"/>
      <c r="K1807" s="33"/>
      <c r="L1807" s="33"/>
      <c r="M1807" s="27"/>
      <c r="N1807" s="64" t="str">
        <f t="shared" si="84"/>
        <v/>
      </c>
      <c r="O1807" s="64" t="str">
        <f t="shared" si="85"/>
        <v/>
      </c>
      <c r="P1807" s="64">
        <f t="shared" si="86"/>
        <v>13</v>
      </c>
      <c r="Q1807" s="65"/>
      <c r="R1807" s="54" t="str" cm="1">
        <f t="array" ref="R1807">IFERROR(_xlfn.IFS(N1807=5,"Gru",O1807=7,"de",P1807=13,"tom"),"Fejl")</f>
        <v>tom</v>
      </c>
      <c r="S1807" s="54"/>
      <c r="T1807" s="53">
        <v>1806</v>
      </c>
    </row>
    <row r="1808" spans="1:20" ht="15.75" x14ac:dyDescent="0.25">
      <c r="A1808" s="39" t="str">
        <f>IFERROR(VLOOKUP(T1808,Baggrundsark!C1809:F3807,2,FALSE),"")</f>
        <v/>
      </c>
      <c r="B1808" s="39" t="str">
        <f>IFERROR(VLOOKUP(T1808,Baggrundsark!C1809:F3807,3,FALSE),"")</f>
        <v/>
      </c>
      <c r="C1808" s="39" t="str">
        <f>IFERROR(VLOOKUP(T1808,Baggrundsark!C1809:F3807,4,FALSE),"")</f>
        <v/>
      </c>
      <c r="D1808" s="33"/>
      <c r="E1808" s="33"/>
      <c r="F1808" s="34"/>
      <c r="G1808" s="35"/>
      <c r="H1808" s="25"/>
      <c r="I1808" s="33"/>
      <c r="J1808" s="33"/>
      <c r="K1808" s="33"/>
      <c r="L1808" s="33"/>
      <c r="M1808" s="27"/>
      <c r="N1808" s="64" t="str">
        <f t="shared" si="84"/>
        <v/>
      </c>
      <c r="O1808" s="64" t="str">
        <f t="shared" si="85"/>
        <v/>
      </c>
      <c r="P1808" s="64">
        <f t="shared" si="86"/>
        <v>13</v>
      </c>
      <c r="Q1808" s="65"/>
      <c r="R1808" s="54" t="str" cm="1">
        <f t="array" ref="R1808">IFERROR(_xlfn.IFS(N1808=5,"Gru",O1808=7,"de",P1808=13,"tom"),"Fejl")</f>
        <v>tom</v>
      </c>
      <c r="S1808" s="54"/>
      <c r="T1808" s="53">
        <v>1807</v>
      </c>
    </row>
    <row r="1809" spans="1:20" ht="15.75" x14ac:dyDescent="0.25">
      <c r="A1809" s="39" t="str">
        <f>IFERROR(VLOOKUP(T1809,Baggrundsark!C1810:F3808,2,FALSE),"")</f>
        <v/>
      </c>
      <c r="B1809" s="39" t="str">
        <f>IFERROR(VLOOKUP(T1809,Baggrundsark!C1810:F3808,3,FALSE),"")</f>
        <v/>
      </c>
      <c r="C1809" s="39" t="str">
        <f>IFERROR(VLOOKUP(T1809,Baggrundsark!C1810:F3808,4,FALSE),"")</f>
        <v/>
      </c>
      <c r="D1809" s="33"/>
      <c r="E1809" s="33"/>
      <c r="F1809" s="34"/>
      <c r="G1809" s="35"/>
      <c r="H1809" s="25"/>
      <c r="I1809" s="33"/>
      <c r="J1809" s="33"/>
      <c r="K1809" s="33"/>
      <c r="L1809" s="33"/>
      <c r="M1809" s="27"/>
      <c r="N1809" s="64" t="str">
        <f t="shared" si="84"/>
        <v/>
      </c>
      <c r="O1809" s="64" t="str">
        <f t="shared" si="85"/>
        <v/>
      </c>
      <c r="P1809" s="64">
        <f t="shared" si="86"/>
        <v>13</v>
      </c>
      <c r="Q1809" s="65"/>
      <c r="R1809" s="54" t="str" cm="1">
        <f t="array" ref="R1809">IFERROR(_xlfn.IFS(N1809=5,"Gru",O1809=7,"de",P1809=13,"tom"),"Fejl")</f>
        <v>tom</v>
      </c>
      <c r="S1809" s="54"/>
      <c r="T1809" s="53">
        <v>1808</v>
      </c>
    </row>
    <row r="1810" spans="1:20" ht="15.75" x14ac:dyDescent="0.25">
      <c r="A1810" s="39" t="str">
        <f>IFERROR(VLOOKUP(T1810,Baggrundsark!C1811:F3809,2,FALSE),"")</f>
        <v/>
      </c>
      <c r="B1810" s="39" t="str">
        <f>IFERROR(VLOOKUP(T1810,Baggrundsark!C1811:F3809,3,FALSE),"")</f>
        <v/>
      </c>
      <c r="C1810" s="39" t="str">
        <f>IFERROR(VLOOKUP(T1810,Baggrundsark!C1811:F3809,4,FALSE),"")</f>
        <v/>
      </c>
      <c r="D1810" s="33"/>
      <c r="E1810" s="33"/>
      <c r="F1810" s="34"/>
      <c r="G1810" s="35"/>
      <c r="H1810" s="25"/>
      <c r="I1810" s="33"/>
      <c r="J1810" s="33"/>
      <c r="K1810" s="33"/>
      <c r="L1810" s="33"/>
      <c r="M1810" s="27"/>
      <c r="N1810" s="64" t="str">
        <f t="shared" si="84"/>
        <v/>
      </c>
      <c r="O1810" s="64" t="str">
        <f t="shared" si="85"/>
        <v/>
      </c>
      <c r="P1810" s="64">
        <f t="shared" si="86"/>
        <v>13</v>
      </c>
      <c r="Q1810" s="65"/>
      <c r="R1810" s="54" t="str" cm="1">
        <f t="array" ref="R1810">IFERROR(_xlfn.IFS(N1810=5,"Gru",O1810=7,"de",P1810=13,"tom"),"Fejl")</f>
        <v>tom</v>
      </c>
      <c r="S1810" s="54"/>
      <c r="T1810" s="53">
        <v>1809</v>
      </c>
    </row>
    <row r="1811" spans="1:20" ht="15.75" x14ac:dyDescent="0.25">
      <c r="A1811" s="39" t="str">
        <f>IFERROR(VLOOKUP(T1811,Baggrundsark!C1812:F3810,2,FALSE),"")</f>
        <v/>
      </c>
      <c r="B1811" s="39" t="str">
        <f>IFERROR(VLOOKUP(T1811,Baggrundsark!C1812:F3810,3,FALSE),"")</f>
        <v/>
      </c>
      <c r="C1811" s="39" t="str">
        <f>IFERROR(VLOOKUP(T1811,Baggrundsark!C1812:F3810,4,FALSE),"")</f>
        <v/>
      </c>
      <c r="D1811" s="33"/>
      <c r="E1811" s="33"/>
      <c r="F1811" s="34"/>
      <c r="G1811" s="35"/>
      <c r="H1811" s="25"/>
      <c r="I1811" s="33"/>
      <c r="J1811" s="33"/>
      <c r="K1811" s="33"/>
      <c r="L1811" s="33"/>
      <c r="M1811" s="27"/>
      <c r="N1811" s="64" t="str">
        <f t="shared" si="84"/>
        <v/>
      </c>
      <c r="O1811" s="64" t="str">
        <f t="shared" si="85"/>
        <v/>
      </c>
      <c r="P1811" s="64">
        <f t="shared" si="86"/>
        <v>13</v>
      </c>
      <c r="Q1811" s="65"/>
      <c r="R1811" s="54" t="str" cm="1">
        <f t="array" ref="R1811">IFERROR(_xlfn.IFS(N1811=5,"Gru",O1811=7,"de",P1811=13,"tom"),"Fejl")</f>
        <v>tom</v>
      </c>
      <c r="S1811" s="54"/>
      <c r="T1811" s="53">
        <v>1810</v>
      </c>
    </row>
    <row r="1812" spans="1:20" ht="15.75" x14ac:dyDescent="0.25">
      <c r="A1812" s="39" t="str">
        <f>IFERROR(VLOOKUP(T1812,Baggrundsark!C1813:F3811,2,FALSE),"")</f>
        <v/>
      </c>
      <c r="B1812" s="39" t="str">
        <f>IFERROR(VLOOKUP(T1812,Baggrundsark!C1813:F3811,3,FALSE),"")</f>
        <v/>
      </c>
      <c r="C1812" s="39" t="str">
        <f>IFERROR(VLOOKUP(T1812,Baggrundsark!C1813:F3811,4,FALSE),"")</f>
        <v/>
      </c>
      <c r="D1812" s="33"/>
      <c r="E1812" s="33"/>
      <c r="F1812" s="34"/>
      <c r="G1812" s="35"/>
      <c r="H1812" s="25"/>
      <c r="I1812" s="33"/>
      <c r="J1812" s="33"/>
      <c r="K1812" s="33"/>
      <c r="L1812" s="33"/>
      <c r="M1812" s="27"/>
      <c r="N1812" s="64" t="str">
        <f t="shared" si="84"/>
        <v/>
      </c>
      <c r="O1812" s="64" t="str">
        <f t="shared" si="85"/>
        <v/>
      </c>
      <c r="P1812" s="64">
        <f t="shared" si="86"/>
        <v>13</v>
      </c>
      <c r="Q1812" s="65"/>
      <c r="R1812" s="54" t="str" cm="1">
        <f t="array" ref="R1812">IFERROR(_xlfn.IFS(N1812=5,"Gru",O1812=7,"de",P1812=13,"tom"),"Fejl")</f>
        <v>tom</v>
      </c>
      <c r="S1812" s="54"/>
      <c r="T1812" s="53">
        <v>1811</v>
      </c>
    </row>
    <row r="1813" spans="1:20" ht="15.75" x14ac:dyDescent="0.25">
      <c r="A1813" s="39" t="str">
        <f>IFERROR(VLOOKUP(T1813,Baggrundsark!C1814:F3812,2,FALSE),"")</f>
        <v/>
      </c>
      <c r="B1813" s="39" t="str">
        <f>IFERROR(VLOOKUP(T1813,Baggrundsark!C1814:F3812,3,FALSE),"")</f>
        <v/>
      </c>
      <c r="C1813" s="39" t="str">
        <f>IFERROR(VLOOKUP(T1813,Baggrundsark!C1814:F3812,4,FALSE),"")</f>
        <v/>
      </c>
      <c r="D1813" s="33"/>
      <c r="E1813" s="33"/>
      <c r="F1813" s="34"/>
      <c r="G1813" s="35"/>
      <c r="H1813" s="25"/>
      <c r="I1813" s="33"/>
      <c r="J1813" s="33"/>
      <c r="K1813" s="33"/>
      <c r="L1813" s="33"/>
      <c r="M1813" s="27"/>
      <c r="N1813" s="64" t="str">
        <f t="shared" si="84"/>
        <v/>
      </c>
      <c r="O1813" s="64" t="str">
        <f t="shared" si="85"/>
        <v/>
      </c>
      <c r="P1813" s="64">
        <f t="shared" si="86"/>
        <v>13</v>
      </c>
      <c r="Q1813" s="65"/>
      <c r="R1813" s="54" t="str" cm="1">
        <f t="array" ref="R1813">IFERROR(_xlfn.IFS(N1813=5,"Gru",O1813=7,"de",P1813=13,"tom"),"Fejl")</f>
        <v>tom</v>
      </c>
      <c r="S1813" s="54"/>
      <c r="T1813" s="53">
        <v>1812</v>
      </c>
    </row>
    <row r="1814" spans="1:20" ht="15.75" x14ac:dyDescent="0.25">
      <c r="A1814" s="39" t="str">
        <f>IFERROR(VLOOKUP(T1814,Baggrundsark!C1815:F3813,2,FALSE),"")</f>
        <v/>
      </c>
      <c r="B1814" s="39" t="str">
        <f>IFERROR(VLOOKUP(T1814,Baggrundsark!C1815:F3813,3,FALSE),"")</f>
        <v/>
      </c>
      <c r="C1814" s="39" t="str">
        <f>IFERROR(VLOOKUP(T1814,Baggrundsark!C1815:F3813,4,FALSE),"")</f>
        <v/>
      </c>
      <c r="D1814" s="33"/>
      <c r="E1814" s="33"/>
      <c r="F1814" s="34"/>
      <c r="G1814" s="35"/>
      <c r="H1814" s="25"/>
      <c r="I1814" s="33"/>
      <c r="J1814" s="33"/>
      <c r="K1814" s="33"/>
      <c r="L1814" s="33"/>
      <c r="M1814" s="27"/>
      <c r="N1814" s="64" t="str">
        <f t="shared" si="84"/>
        <v/>
      </c>
      <c r="O1814" s="64" t="str">
        <f t="shared" si="85"/>
        <v/>
      </c>
      <c r="P1814" s="64">
        <f t="shared" si="86"/>
        <v>13</v>
      </c>
      <c r="Q1814" s="65"/>
      <c r="R1814" s="54" t="str" cm="1">
        <f t="array" ref="R1814">IFERROR(_xlfn.IFS(N1814=5,"Gru",O1814=7,"de",P1814=13,"tom"),"Fejl")</f>
        <v>tom</v>
      </c>
      <c r="S1814" s="54"/>
      <c r="T1814" s="53">
        <v>1813</v>
      </c>
    </row>
    <row r="1815" spans="1:20" ht="15.75" x14ac:dyDescent="0.25">
      <c r="A1815" s="39" t="str">
        <f>IFERROR(VLOOKUP(T1815,Baggrundsark!C1816:F3814,2,FALSE),"")</f>
        <v/>
      </c>
      <c r="B1815" s="39" t="str">
        <f>IFERROR(VLOOKUP(T1815,Baggrundsark!C1816:F3814,3,FALSE),"")</f>
        <v/>
      </c>
      <c r="C1815" s="39" t="str">
        <f>IFERROR(VLOOKUP(T1815,Baggrundsark!C1816:F3814,4,FALSE),"")</f>
        <v/>
      </c>
      <c r="D1815" s="33"/>
      <c r="E1815" s="33"/>
      <c r="F1815" s="34"/>
      <c r="G1815" s="35"/>
      <c r="H1815" s="25"/>
      <c r="I1815" s="33"/>
      <c r="J1815" s="33"/>
      <c r="K1815" s="33"/>
      <c r="L1815" s="33"/>
      <c r="M1815" s="27"/>
      <c r="N1815" s="64" t="str">
        <f t="shared" si="84"/>
        <v/>
      </c>
      <c r="O1815" s="64" t="str">
        <f t="shared" si="85"/>
        <v/>
      </c>
      <c r="P1815" s="64">
        <f t="shared" si="86"/>
        <v>13</v>
      </c>
      <c r="Q1815" s="65"/>
      <c r="R1815" s="54" t="str" cm="1">
        <f t="array" ref="R1815">IFERROR(_xlfn.IFS(N1815=5,"Gru",O1815=7,"de",P1815=13,"tom"),"Fejl")</f>
        <v>tom</v>
      </c>
      <c r="S1815" s="54"/>
      <c r="T1815" s="53">
        <v>1814</v>
      </c>
    </row>
    <row r="1816" spans="1:20" ht="15.75" x14ac:dyDescent="0.25">
      <c r="A1816" s="39" t="str">
        <f>IFERROR(VLOOKUP(T1816,Baggrundsark!C1817:F3815,2,FALSE),"")</f>
        <v/>
      </c>
      <c r="B1816" s="39" t="str">
        <f>IFERROR(VLOOKUP(T1816,Baggrundsark!C1817:F3815,3,FALSE),"")</f>
        <v/>
      </c>
      <c r="C1816" s="39" t="str">
        <f>IFERROR(VLOOKUP(T1816,Baggrundsark!C1817:F3815,4,FALSE),"")</f>
        <v/>
      </c>
      <c r="D1816" s="33"/>
      <c r="E1816" s="33"/>
      <c r="F1816" s="34"/>
      <c r="G1816" s="35"/>
      <c r="H1816" s="25"/>
      <c r="I1816" s="33"/>
      <c r="J1816" s="33"/>
      <c r="K1816" s="33"/>
      <c r="L1816" s="33"/>
      <c r="M1816" s="27"/>
      <c r="N1816" s="64" t="str">
        <f t="shared" si="84"/>
        <v/>
      </c>
      <c r="O1816" s="64" t="str">
        <f t="shared" si="85"/>
        <v/>
      </c>
      <c r="P1816" s="64">
        <f t="shared" si="86"/>
        <v>13</v>
      </c>
      <c r="Q1816" s="65"/>
      <c r="R1816" s="54" t="str" cm="1">
        <f t="array" ref="R1816">IFERROR(_xlfn.IFS(N1816=5,"Gru",O1816=7,"de",P1816=13,"tom"),"Fejl")</f>
        <v>tom</v>
      </c>
      <c r="S1816" s="54"/>
      <c r="T1816" s="53">
        <v>1815</v>
      </c>
    </row>
    <row r="1817" spans="1:20" ht="15.75" x14ac:dyDescent="0.25">
      <c r="A1817" s="39" t="str">
        <f>IFERROR(VLOOKUP(T1817,Baggrundsark!C1818:F3816,2,FALSE),"")</f>
        <v/>
      </c>
      <c r="B1817" s="39" t="str">
        <f>IFERROR(VLOOKUP(T1817,Baggrundsark!C1818:F3816,3,FALSE),"")</f>
        <v/>
      </c>
      <c r="C1817" s="39" t="str">
        <f>IFERROR(VLOOKUP(T1817,Baggrundsark!C1818:F3816,4,FALSE),"")</f>
        <v/>
      </c>
      <c r="D1817" s="33"/>
      <c r="E1817" s="33"/>
      <c r="F1817" s="34"/>
      <c r="G1817" s="35"/>
      <c r="H1817" s="25"/>
      <c r="I1817" s="33"/>
      <c r="J1817" s="33"/>
      <c r="K1817" s="33"/>
      <c r="L1817" s="33"/>
      <c r="M1817" s="27"/>
      <c r="N1817" s="64" t="str">
        <f t="shared" si="84"/>
        <v/>
      </c>
      <c r="O1817" s="64" t="str">
        <f t="shared" si="85"/>
        <v/>
      </c>
      <c r="P1817" s="64">
        <f t="shared" si="86"/>
        <v>13</v>
      </c>
      <c r="Q1817" s="65"/>
      <c r="R1817" s="54" t="str" cm="1">
        <f t="array" ref="R1817">IFERROR(_xlfn.IFS(N1817=5,"Gru",O1817=7,"de",P1817=13,"tom"),"Fejl")</f>
        <v>tom</v>
      </c>
      <c r="S1817" s="54"/>
      <c r="T1817" s="53">
        <v>1816</v>
      </c>
    </row>
    <row r="1818" spans="1:20" ht="15.75" x14ac:dyDescent="0.25">
      <c r="A1818" s="39" t="str">
        <f>IFERROR(VLOOKUP(T1818,Baggrundsark!C1819:F3817,2,FALSE),"")</f>
        <v/>
      </c>
      <c r="B1818" s="39" t="str">
        <f>IFERROR(VLOOKUP(T1818,Baggrundsark!C1819:F3817,3,FALSE),"")</f>
        <v/>
      </c>
      <c r="C1818" s="39" t="str">
        <f>IFERROR(VLOOKUP(T1818,Baggrundsark!C1819:F3817,4,FALSE),"")</f>
        <v/>
      </c>
      <c r="D1818" s="33"/>
      <c r="E1818" s="33"/>
      <c r="F1818" s="34"/>
      <c r="G1818" s="35"/>
      <c r="H1818" s="25"/>
      <c r="I1818" s="33"/>
      <c r="J1818" s="33"/>
      <c r="K1818" s="33"/>
      <c r="L1818" s="33"/>
      <c r="M1818" s="27"/>
      <c r="N1818" s="64" t="str">
        <f t="shared" si="84"/>
        <v/>
      </c>
      <c r="O1818" s="64" t="str">
        <f t="shared" si="85"/>
        <v/>
      </c>
      <c r="P1818" s="64">
        <f t="shared" si="86"/>
        <v>13</v>
      </c>
      <c r="Q1818" s="65"/>
      <c r="R1818" s="54" t="str" cm="1">
        <f t="array" ref="R1818">IFERROR(_xlfn.IFS(N1818=5,"Gru",O1818=7,"de",P1818=13,"tom"),"Fejl")</f>
        <v>tom</v>
      </c>
      <c r="S1818" s="54"/>
      <c r="T1818" s="53">
        <v>1817</v>
      </c>
    </row>
    <row r="1819" spans="1:20" ht="15.75" x14ac:dyDescent="0.25">
      <c r="A1819" s="39" t="str">
        <f>IFERROR(VLOOKUP(T1819,Baggrundsark!C1820:F3818,2,FALSE),"")</f>
        <v/>
      </c>
      <c r="B1819" s="39" t="str">
        <f>IFERROR(VLOOKUP(T1819,Baggrundsark!C1820:F3818,3,FALSE),"")</f>
        <v/>
      </c>
      <c r="C1819" s="39" t="str">
        <f>IFERROR(VLOOKUP(T1819,Baggrundsark!C1820:F3818,4,FALSE),"")</f>
        <v/>
      </c>
      <c r="D1819" s="33"/>
      <c r="E1819" s="33"/>
      <c r="F1819" s="34"/>
      <c r="G1819" s="35"/>
      <c r="H1819" s="25"/>
      <c r="I1819" s="33"/>
      <c r="J1819" s="33"/>
      <c r="K1819" s="33"/>
      <c r="L1819" s="33"/>
      <c r="M1819" s="27"/>
      <c r="N1819" s="64" t="str">
        <f t="shared" si="84"/>
        <v/>
      </c>
      <c r="O1819" s="64" t="str">
        <f t="shared" si="85"/>
        <v/>
      </c>
      <c r="P1819" s="64">
        <f t="shared" si="86"/>
        <v>13</v>
      </c>
      <c r="Q1819" s="65"/>
      <c r="R1819" s="54" t="str" cm="1">
        <f t="array" ref="R1819">IFERROR(_xlfn.IFS(N1819=5,"Gru",O1819=7,"de",P1819=13,"tom"),"Fejl")</f>
        <v>tom</v>
      </c>
      <c r="S1819" s="54"/>
      <c r="T1819" s="53">
        <v>1818</v>
      </c>
    </row>
    <row r="1820" spans="1:20" ht="15.75" x14ac:dyDescent="0.25">
      <c r="A1820" s="39" t="str">
        <f>IFERROR(VLOOKUP(T1820,Baggrundsark!C1821:F3819,2,FALSE),"")</f>
        <v/>
      </c>
      <c r="B1820" s="39" t="str">
        <f>IFERROR(VLOOKUP(T1820,Baggrundsark!C1821:F3819,3,FALSE),"")</f>
        <v/>
      </c>
      <c r="C1820" s="39" t="str">
        <f>IFERROR(VLOOKUP(T1820,Baggrundsark!C1821:F3819,4,FALSE),"")</f>
        <v/>
      </c>
      <c r="D1820" s="33"/>
      <c r="E1820" s="33"/>
      <c r="F1820" s="34"/>
      <c r="G1820" s="35"/>
      <c r="H1820" s="25"/>
      <c r="I1820" s="33"/>
      <c r="J1820" s="33"/>
      <c r="K1820" s="33"/>
      <c r="L1820" s="33"/>
      <c r="M1820" s="27"/>
      <c r="N1820" s="64" t="str">
        <f t="shared" si="84"/>
        <v/>
      </c>
      <c r="O1820" s="64" t="str">
        <f t="shared" si="85"/>
        <v/>
      </c>
      <c r="P1820" s="64">
        <f t="shared" si="86"/>
        <v>13</v>
      </c>
      <c r="Q1820" s="65"/>
      <c r="R1820" s="54" t="str" cm="1">
        <f t="array" ref="R1820">IFERROR(_xlfn.IFS(N1820=5,"Gru",O1820=7,"de",P1820=13,"tom"),"Fejl")</f>
        <v>tom</v>
      </c>
      <c r="S1820" s="54"/>
      <c r="T1820" s="53">
        <v>1819</v>
      </c>
    </row>
    <row r="1821" spans="1:20" ht="15.75" x14ac:dyDescent="0.25">
      <c r="A1821" s="39" t="str">
        <f>IFERROR(VLOOKUP(T1821,Baggrundsark!C1822:F3820,2,FALSE),"")</f>
        <v/>
      </c>
      <c r="B1821" s="39" t="str">
        <f>IFERROR(VLOOKUP(T1821,Baggrundsark!C1822:F3820,3,FALSE),"")</f>
        <v/>
      </c>
      <c r="C1821" s="39" t="str">
        <f>IFERROR(VLOOKUP(T1821,Baggrundsark!C1822:F3820,4,FALSE),"")</f>
        <v/>
      </c>
      <c r="D1821" s="33"/>
      <c r="E1821" s="33"/>
      <c r="F1821" s="34"/>
      <c r="G1821" s="35"/>
      <c r="H1821" s="25"/>
      <c r="I1821" s="33"/>
      <c r="J1821" s="33"/>
      <c r="K1821" s="33"/>
      <c r="L1821" s="33"/>
      <c r="M1821" s="27"/>
      <c r="N1821" s="64" t="str">
        <f t="shared" si="84"/>
        <v/>
      </c>
      <c r="O1821" s="64" t="str">
        <f t="shared" si="85"/>
        <v/>
      </c>
      <c r="P1821" s="64">
        <f t="shared" si="86"/>
        <v>13</v>
      </c>
      <c r="Q1821" s="65"/>
      <c r="R1821" s="54" t="str" cm="1">
        <f t="array" ref="R1821">IFERROR(_xlfn.IFS(N1821=5,"Gru",O1821=7,"de",P1821=13,"tom"),"Fejl")</f>
        <v>tom</v>
      </c>
      <c r="S1821" s="54"/>
      <c r="T1821" s="53">
        <v>1820</v>
      </c>
    </row>
    <row r="1822" spans="1:20" ht="15.75" x14ac:dyDescent="0.25">
      <c r="A1822" s="39" t="str">
        <f>IFERROR(VLOOKUP(T1822,Baggrundsark!C1823:F3821,2,FALSE),"")</f>
        <v/>
      </c>
      <c r="B1822" s="39" t="str">
        <f>IFERROR(VLOOKUP(T1822,Baggrundsark!C1823:F3821,3,FALSE),"")</f>
        <v/>
      </c>
      <c r="C1822" s="39" t="str">
        <f>IFERROR(VLOOKUP(T1822,Baggrundsark!C1823:F3821,4,FALSE),"")</f>
        <v/>
      </c>
      <c r="D1822" s="33"/>
      <c r="E1822" s="33"/>
      <c r="F1822" s="34"/>
      <c r="G1822" s="35"/>
      <c r="H1822" s="25"/>
      <c r="I1822" s="33"/>
      <c r="J1822" s="33"/>
      <c r="K1822" s="33"/>
      <c r="L1822" s="33"/>
      <c r="M1822" s="27"/>
      <c r="N1822" s="64" t="str">
        <f t="shared" si="84"/>
        <v/>
      </c>
      <c r="O1822" s="64" t="str">
        <f t="shared" si="85"/>
        <v/>
      </c>
      <c r="P1822" s="64">
        <f t="shared" si="86"/>
        <v>13</v>
      </c>
      <c r="Q1822" s="65"/>
      <c r="R1822" s="54" t="str" cm="1">
        <f t="array" ref="R1822">IFERROR(_xlfn.IFS(N1822=5,"Gru",O1822=7,"de",P1822=13,"tom"),"Fejl")</f>
        <v>tom</v>
      </c>
      <c r="S1822" s="54"/>
      <c r="T1822" s="53">
        <v>1821</v>
      </c>
    </row>
    <row r="1823" spans="1:20" ht="15.75" x14ac:dyDescent="0.25">
      <c r="A1823" s="39" t="str">
        <f>IFERROR(VLOOKUP(T1823,Baggrundsark!C1824:F3822,2,FALSE),"")</f>
        <v/>
      </c>
      <c r="B1823" s="39" t="str">
        <f>IFERROR(VLOOKUP(T1823,Baggrundsark!C1824:F3822,3,FALSE),"")</f>
        <v/>
      </c>
      <c r="C1823" s="39" t="str">
        <f>IFERROR(VLOOKUP(T1823,Baggrundsark!C1824:F3822,4,FALSE),"")</f>
        <v/>
      </c>
      <c r="D1823" s="33"/>
      <c r="E1823" s="33"/>
      <c r="F1823" s="34"/>
      <c r="G1823" s="35"/>
      <c r="H1823" s="25"/>
      <c r="I1823" s="33"/>
      <c r="J1823" s="33"/>
      <c r="K1823" s="33"/>
      <c r="L1823" s="33"/>
      <c r="M1823" s="27"/>
      <c r="N1823" s="64" t="str">
        <f t="shared" si="84"/>
        <v/>
      </c>
      <c r="O1823" s="64" t="str">
        <f t="shared" si="85"/>
        <v/>
      </c>
      <c r="P1823" s="64">
        <f t="shared" si="86"/>
        <v>13</v>
      </c>
      <c r="Q1823" s="65"/>
      <c r="R1823" s="54" t="str" cm="1">
        <f t="array" ref="R1823">IFERROR(_xlfn.IFS(N1823=5,"Gru",O1823=7,"de",P1823=13,"tom"),"Fejl")</f>
        <v>tom</v>
      </c>
      <c r="S1823" s="54"/>
      <c r="T1823" s="53">
        <v>1822</v>
      </c>
    </row>
    <row r="1824" spans="1:20" ht="15.75" x14ac:dyDescent="0.25">
      <c r="A1824" s="39" t="str">
        <f>IFERROR(VLOOKUP(T1824,Baggrundsark!C1825:F3823,2,FALSE),"")</f>
        <v/>
      </c>
      <c r="B1824" s="39" t="str">
        <f>IFERROR(VLOOKUP(T1824,Baggrundsark!C1825:F3823,3,FALSE),"")</f>
        <v/>
      </c>
      <c r="C1824" s="39" t="str">
        <f>IFERROR(VLOOKUP(T1824,Baggrundsark!C1825:F3823,4,FALSE),"")</f>
        <v/>
      </c>
      <c r="D1824" s="33"/>
      <c r="E1824" s="33"/>
      <c r="F1824" s="34"/>
      <c r="G1824" s="35"/>
      <c r="H1824" s="25"/>
      <c r="I1824" s="33"/>
      <c r="J1824" s="33"/>
      <c r="K1824" s="33"/>
      <c r="L1824" s="33"/>
      <c r="M1824" s="27"/>
      <c r="N1824" s="64" t="str">
        <f t="shared" si="84"/>
        <v/>
      </c>
      <c r="O1824" s="64" t="str">
        <f t="shared" si="85"/>
        <v/>
      </c>
      <c r="P1824" s="64">
        <f t="shared" si="86"/>
        <v>13</v>
      </c>
      <c r="Q1824" s="65"/>
      <c r="R1824" s="54" t="str" cm="1">
        <f t="array" ref="R1824">IFERROR(_xlfn.IFS(N1824=5,"Gru",O1824=7,"de",P1824=13,"tom"),"Fejl")</f>
        <v>tom</v>
      </c>
      <c r="S1824" s="54"/>
      <c r="T1824" s="53">
        <v>1823</v>
      </c>
    </row>
    <row r="1825" spans="1:20" ht="15.75" x14ac:dyDescent="0.25">
      <c r="A1825" s="39" t="str">
        <f>IFERROR(VLOOKUP(T1825,Baggrundsark!C1826:F3824,2,FALSE),"")</f>
        <v/>
      </c>
      <c r="B1825" s="39" t="str">
        <f>IFERROR(VLOOKUP(T1825,Baggrundsark!C1826:F3824,3,FALSE),"")</f>
        <v/>
      </c>
      <c r="C1825" s="39" t="str">
        <f>IFERROR(VLOOKUP(T1825,Baggrundsark!C1826:F3824,4,FALSE),"")</f>
        <v/>
      </c>
      <c r="D1825" s="33"/>
      <c r="E1825" s="33"/>
      <c r="F1825" s="34"/>
      <c r="G1825" s="35"/>
      <c r="H1825" s="25"/>
      <c r="I1825" s="33"/>
      <c r="J1825" s="33"/>
      <c r="K1825" s="33"/>
      <c r="L1825" s="33"/>
      <c r="M1825" s="27"/>
      <c r="N1825" s="64" t="str">
        <f t="shared" si="84"/>
        <v/>
      </c>
      <c r="O1825" s="64" t="str">
        <f t="shared" si="85"/>
        <v/>
      </c>
      <c r="P1825" s="64">
        <f t="shared" si="86"/>
        <v>13</v>
      </c>
      <c r="Q1825" s="65"/>
      <c r="R1825" s="54" t="str" cm="1">
        <f t="array" ref="R1825">IFERROR(_xlfn.IFS(N1825=5,"Gru",O1825=7,"de",P1825=13,"tom"),"Fejl")</f>
        <v>tom</v>
      </c>
      <c r="S1825" s="54"/>
      <c r="T1825" s="53">
        <v>1824</v>
      </c>
    </row>
    <row r="1826" spans="1:20" ht="15.75" x14ac:dyDescent="0.25">
      <c r="A1826" s="39" t="str">
        <f>IFERROR(VLOOKUP(T1826,Baggrundsark!C1827:F3825,2,FALSE),"")</f>
        <v/>
      </c>
      <c r="B1826" s="39" t="str">
        <f>IFERROR(VLOOKUP(T1826,Baggrundsark!C1827:F3825,3,FALSE),"")</f>
        <v/>
      </c>
      <c r="C1826" s="39" t="str">
        <f>IFERROR(VLOOKUP(T1826,Baggrundsark!C1827:F3825,4,FALSE),"")</f>
        <v/>
      </c>
      <c r="D1826" s="33"/>
      <c r="E1826" s="33"/>
      <c r="F1826" s="34"/>
      <c r="G1826" s="35"/>
      <c r="H1826" s="25"/>
      <c r="I1826" s="33"/>
      <c r="J1826" s="33"/>
      <c r="K1826" s="33"/>
      <c r="L1826" s="33"/>
      <c r="M1826" s="27"/>
      <c r="N1826" s="64" t="str">
        <f t="shared" si="84"/>
        <v/>
      </c>
      <c r="O1826" s="64" t="str">
        <f t="shared" si="85"/>
        <v/>
      </c>
      <c r="P1826" s="64">
        <f t="shared" si="86"/>
        <v>13</v>
      </c>
      <c r="Q1826" s="65"/>
      <c r="R1826" s="54" t="str" cm="1">
        <f t="array" ref="R1826">IFERROR(_xlfn.IFS(N1826=5,"Gru",O1826=7,"de",P1826=13,"tom"),"Fejl")</f>
        <v>tom</v>
      </c>
      <c r="S1826" s="54"/>
      <c r="T1826" s="53">
        <v>1825</v>
      </c>
    </row>
    <row r="1827" spans="1:20" ht="15.75" x14ac:dyDescent="0.25">
      <c r="A1827" s="39" t="str">
        <f>IFERROR(VLOOKUP(T1827,Baggrundsark!C1828:F3826,2,FALSE),"")</f>
        <v/>
      </c>
      <c r="B1827" s="39" t="str">
        <f>IFERROR(VLOOKUP(T1827,Baggrundsark!C1828:F3826,3,FALSE),"")</f>
        <v/>
      </c>
      <c r="C1827" s="39" t="str">
        <f>IFERROR(VLOOKUP(T1827,Baggrundsark!C1828:F3826,4,FALSE),"")</f>
        <v/>
      </c>
      <c r="D1827" s="33"/>
      <c r="E1827" s="33"/>
      <c r="F1827" s="34"/>
      <c r="G1827" s="35"/>
      <c r="H1827" s="25"/>
      <c r="I1827" s="33"/>
      <c r="J1827" s="33"/>
      <c r="K1827" s="33"/>
      <c r="L1827" s="33"/>
      <c r="M1827" s="27"/>
      <c r="N1827" s="64" t="str">
        <f t="shared" si="84"/>
        <v/>
      </c>
      <c r="O1827" s="64" t="str">
        <f t="shared" si="85"/>
        <v/>
      </c>
      <c r="P1827" s="64">
        <f t="shared" si="86"/>
        <v>13</v>
      </c>
      <c r="Q1827" s="65"/>
      <c r="R1827" s="54" t="str" cm="1">
        <f t="array" ref="R1827">IFERROR(_xlfn.IFS(N1827=5,"Gru",O1827=7,"de",P1827=13,"tom"),"Fejl")</f>
        <v>tom</v>
      </c>
      <c r="S1827" s="54"/>
      <c r="T1827" s="53">
        <v>1826</v>
      </c>
    </row>
    <row r="1828" spans="1:20" ht="15.75" x14ac:dyDescent="0.25">
      <c r="A1828" s="39" t="str">
        <f>IFERROR(VLOOKUP(T1828,Baggrundsark!C1829:F3827,2,FALSE),"")</f>
        <v/>
      </c>
      <c r="B1828" s="39" t="str">
        <f>IFERROR(VLOOKUP(T1828,Baggrundsark!C1829:F3827,3,FALSE),"")</f>
        <v/>
      </c>
      <c r="C1828" s="39" t="str">
        <f>IFERROR(VLOOKUP(T1828,Baggrundsark!C1829:F3827,4,FALSE),"")</f>
        <v/>
      </c>
      <c r="D1828" s="33"/>
      <c r="E1828" s="33"/>
      <c r="F1828" s="34"/>
      <c r="G1828" s="35"/>
      <c r="H1828" s="25"/>
      <c r="I1828" s="33"/>
      <c r="J1828" s="33"/>
      <c r="K1828" s="33"/>
      <c r="L1828" s="33"/>
      <c r="M1828" s="27"/>
      <c r="N1828" s="64" t="str">
        <f t="shared" si="84"/>
        <v/>
      </c>
      <c r="O1828" s="64" t="str">
        <f t="shared" si="85"/>
        <v/>
      </c>
      <c r="P1828" s="64">
        <f t="shared" si="86"/>
        <v>13</v>
      </c>
      <c r="Q1828" s="65"/>
      <c r="R1828" s="54" t="str" cm="1">
        <f t="array" ref="R1828">IFERROR(_xlfn.IFS(N1828=5,"Gru",O1828=7,"de",P1828=13,"tom"),"Fejl")</f>
        <v>tom</v>
      </c>
      <c r="S1828" s="54"/>
      <c r="T1828" s="53">
        <v>1827</v>
      </c>
    </row>
    <row r="1829" spans="1:20" ht="15.75" x14ac:dyDescent="0.25">
      <c r="A1829" s="39" t="str">
        <f>IFERROR(VLOOKUP(T1829,Baggrundsark!C1830:F3828,2,FALSE),"")</f>
        <v/>
      </c>
      <c r="B1829" s="39" t="str">
        <f>IFERROR(VLOOKUP(T1829,Baggrundsark!C1830:F3828,3,FALSE),"")</f>
        <v/>
      </c>
      <c r="C1829" s="39" t="str">
        <f>IFERROR(VLOOKUP(T1829,Baggrundsark!C1830:F3828,4,FALSE),"")</f>
        <v/>
      </c>
      <c r="D1829" s="33"/>
      <c r="E1829" s="33"/>
      <c r="F1829" s="34"/>
      <c r="G1829" s="35"/>
      <c r="H1829" s="25"/>
      <c r="I1829" s="33"/>
      <c r="J1829" s="33"/>
      <c r="K1829" s="33"/>
      <c r="L1829" s="33"/>
      <c r="M1829" s="27"/>
      <c r="N1829" s="64" t="str">
        <f t="shared" si="84"/>
        <v/>
      </c>
      <c r="O1829" s="64" t="str">
        <f t="shared" si="85"/>
        <v/>
      </c>
      <c r="P1829" s="64">
        <f t="shared" si="86"/>
        <v>13</v>
      </c>
      <c r="Q1829" s="65"/>
      <c r="R1829" s="54" t="str" cm="1">
        <f t="array" ref="R1829">IFERROR(_xlfn.IFS(N1829=5,"Gru",O1829=7,"de",P1829=13,"tom"),"Fejl")</f>
        <v>tom</v>
      </c>
      <c r="S1829" s="54"/>
      <c r="T1829" s="53">
        <v>1828</v>
      </c>
    </row>
    <row r="1830" spans="1:20" ht="15.75" x14ac:dyDescent="0.25">
      <c r="A1830" s="39" t="str">
        <f>IFERROR(VLOOKUP(T1830,Baggrundsark!C1831:F3829,2,FALSE),"")</f>
        <v/>
      </c>
      <c r="B1830" s="39" t="str">
        <f>IFERROR(VLOOKUP(T1830,Baggrundsark!C1831:F3829,3,FALSE),"")</f>
        <v/>
      </c>
      <c r="C1830" s="39" t="str">
        <f>IFERROR(VLOOKUP(T1830,Baggrundsark!C1831:F3829,4,FALSE),"")</f>
        <v/>
      </c>
      <c r="D1830" s="33"/>
      <c r="E1830" s="33"/>
      <c r="F1830" s="34"/>
      <c r="G1830" s="35"/>
      <c r="H1830" s="25"/>
      <c r="I1830" s="33"/>
      <c r="J1830" s="33"/>
      <c r="K1830" s="33"/>
      <c r="L1830" s="33"/>
      <c r="M1830" s="27"/>
      <c r="N1830" s="64" t="str">
        <f t="shared" si="84"/>
        <v/>
      </c>
      <c r="O1830" s="64" t="str">
        <f t="shared" si="85"/>
        <v/>
      </c>
      <c r="P1830" s="64">
        <f t="shared" si="86"/>
        <v>13</v>
      </c>
      <c r="Q1830" s="65"/>
      <c r="R1830" s="54" t="str" cm="1">
        <f t="array" ref="R1830">IFERROR(_xlfn.IFS(N1830=5,"Gru",O1830=7,"de",P1830=13,"tom"),"Fejl")</f>
        <v>tom</v>
      </c>
      <c r="S1830" s="54"/>
      <c r="T1830" s="53">
        <v>1829</v>
      </c>
    </row>
    <row r="1831" spans="1:20" ht="15.75" x14ac:dyDescent="0.25">
      <c r="A1831" s="39" t="str">
        <f>IFERROR(VLOOKUP(T1831,Baggrundsark!C1832:F3830,2,FALSE),"")</f>
        <v/>
      </c>
      <c r="B1831" s="39" t="str">
        <f>IFERROR(VLOOKUP(T1831,Baggrundsark!C1832:F3830,3,FALSE),"")</f>
        <v/>
      </c>
      <c r="C1831" s="39" t="str">
        <f>IFERROR(VLOOKUP(T1831,Baggrundsark!C1832:F3830,4,FALSE),"")</f>
        <v/>
      </c>
      <c r="D1831" s="33"/>
      <c r="E1831" s="33"/>
      <c r="F1831" s="34"/>
      <c r="G1831" s="35"/>
      <c r="H1831" s="25"/>
      <c r="I1831" s="33"/>
      <c r="J1831" s="33"/>
      <c r="K1831" s="33"/>
      <c r="L1831" s="33"/>
      <c r="M1831" s="27"/>
      <c r="N1831" s="64" t="str">
        <f t="shared" si="84"/>
        <v/>
      </c>
      <c r="O1831" s="64" t="str">
        <f t="shared" si="85"/>
        <v/>
      </c>
      <c r="P1831" s="64">
        <f t="shared" si="86"/>
        <v>13</v>
      </c>
      <c r="Q1831" s="65"/>
      <c r="R1831" s="54" t="str" cm="1">
        <f t="array" ref="R1831">IFERROR(_xlfn.IFS(N1831=5,"Gru",O1831=7,"de",P1831=13,"tom"),"Fejl")</f>
        <v>tom</v>
      </c>
      <c r="S1831" s="54"/>
      <c r="T1831" s="53">
        <v>1830</v>
      </c>
    </row>
    <row r="1832" spans="1:20" ht="15.75" x14ac:dyDescent="0.25">
      <c r="A1832" s="39" t="str">
        <f>IFERROR(VLOOKUP(T1832,Baggrundsark!C1833:F3831,2,FALSE),"")</f>
        <v/>
      </c>
      <c r="B1832" s="39" t="str">
        <f>IFERROR(VLOOKUP(T1832,Baggrundsark!C1833:F3831,3,FALSE),"")</f>
        <v/>
      </c>
      <c r="C1832" s="39" t="str">
        <f>IFERROR(VLOOKUP(T1832,Baggrundsark!C1833:F3831,4,FALSE),"")</f>
        <v/>
      </c>
      <c r="D1832" s="33"/>
      <c r="E1832" s="33"/>
      <c r="F1832" s="34"/>
      <c r="G1832" s="35"/>
      <c r="H1832" s="25"/>
      <c r="I1832" s="33"/>
      <c r="J1832" s="33"/>
      <c r="K1832" s="33"/>
      <c r="L1832" s="33"/>
      <c r="M1832" s="27"/>
      <c r="N1832" s="64" t="str">
        <f t="shared" si="84"/>
        <v/>
      </c>
      <c r="O1832" s="64" t="str">
        <f t="shared" si="85"/>
        <v/>
      </c>
      <c r="P1832" s="64">
        <f t="shared" si="86"/>
        <v>13</v>
      </c>
      <c r="Q1832" s="65"/>
      <c r="R1832" s="54" t="str" cm="1">
        <f t="array" ref="R1832">IFERROR(_xlfn.IFS(N1832=5,"Gru",O1832=7,"de",P1832=13,"tom"),"Fejl")</f>
        <v>tom</v>
      </c>
      <c r="S1832" s="54"/>
      <c r="T1832" s="53">
        <v>1831</v>
      </c>
    </row>
    <row r="1833" spans="1:20" ht="15.75" x14ac:dyDescent="0.25">
      <c r="A1833" s="39" t="str">
        <f>IFERROR(VLOOKUP(T1833,Baggrundsark!C1834:F3832,2,FALSE),"")</f>
        <v/>
      </c>
      <c r="B1833" s="39" t="str">
        <f>IFERROR(VLOOKUP(T1833,Baggrundsark!C1834:F3832,3,FALSE),"")</f>
        <v/>
      </c>
      <c r="C1833" s="39" t="str">
        <f>IFERROR(VLOOKUP(T1833,Baggrundsark!C1834:F3832,4,FALSE),"")</f>
        <v/>
      </c>
      <c r="D1833" s="33"/>
      <c r="E1833" s="33"/>
      <c r="F1833" s="34"/>
      <c r="G1833" s="35"/>
      <c r="H1833" s="25"/>
      <c r="I1833" s="33"/>
      <c r="J1833" s="33"/>
      <c r="K1833" s="33"/>
      <c r="L1833" s="33"/>
      <c r="M1833" s="27"/>
      <c r="N1833" s="64" t="str">
        <f t="shared" si="84"/>
        <v/>
      </c>
      <c r="O1833" s="64" t="str">
        <f t="shared" si="85"/>
        <v/>
      </c>
      <c r="P1833" s="64">
        <f t="shared" si="86"/>
        <v>13</v>
      </c>
      <c r="Q1833" s="65"/>
      <c r="R1833" s="54" t="str" cm="1">
        <f t="array" ref="R1833">IFERROR(_xlfn.IFS(N1833=5,"Gru",O1833=7,"de",P1833=13,"tom"),"Fejl")</f>
        <v>tom</v>
      </c>
      <c r="S1833" s="54"/>
      <c r="T1833" s="53">
        <v>1832</v>
      </c>
    </row>
    <row r="1834" spans="1:20" ht="15.75" x14ac:dyDescent="0.25">
      <c r="A1834" s="39" t="str">
        <f>IFERROR(VLOOKUP(T1834,Baggrundsark!C1835:F3833,2,FALSE),"")</f>
        <v/>
      </c>
      <c r="B1834" s="39" t="str">
        <f>IFERROR(VLOOKUP(T1834,Baggrundsark!C1835:F3833,3,FALSE),"")</f>
        <v/>
      </c>
      <c r="C1834" s="39" t="str">
        <f>IFERROR(VLOOKUP(T1834,Baggrundsark!C1835:F3833,4,FALSE),"")</f>
        <v/>
      </c>
      <c r="D1834" s="33"/>
      <c r="E1834" s="33"/>
      <c r="F1834" s="34"/>
      <c r="G1834" s="35"/>
      <c r="H1834" s="25"/>
      <c r="I1834" s="33"/>
      <c r="J1834" s="33"/>
      <c r="K1834" s="33"/>
      <c r="L1834" s="33"/>
      <c r="M1834" s="27"/>
      <c r="N1834" s="64" t="str">
        <f t="shared" si="84"/>
        <v/>
      </c>
      <c r="O1834" s="64" t="str">
        <f t="shared" si="85"/>
        <v/>
      </c>
      <c r="P1834" s="64">
        <f t="shared" si="86"/>
        <v>13</v>
      </c>
      <c r="Q1834" s="65"/>
      <c r="R1834" s="54" t="str" cm="1">
        <f t="array" ref="R1834">IFERROR(_xlfn.IFS(N1834=5,"Gru",O1834=7,"de",P1834=13,"tom"),"Fejl")</f>
        <v>tom</v>
      </c>
      <c r="S1834" s="54"/>
      <c r="T1834" s="53">
        <v>1833</v>
      </c>
    </row>
    <row r="1835" spans="1:20" ht="15.75" x14ac:dyDescent="0.25">
      <c r="A1835" s="39" t="str">
        <f>IFERROR(VLOOKUP(T1835,Baggrundsark!C1836:F3834,2,FALSE),"")</f>
        <v/>
      </c>
      <c r="B1835" s="39" t="str">
        <f>IFERROR(VLOOKUP(T1835,Baggrundsark!C1836:F3834,3,FALSE),"")</f>
        <v/>
      </c>
      <c r="C1835" s="39" t="str">
        <f>IFERROR(VLOOKUP(T1835,Baggrundsark!C1836:F3834,4,FALSE),"")</f>
        <v/>
      </c>
      <c r="D1835" s="33"/>
      <c r="E1835" s="33"/>
      <c r="F1835" s="34"/>
      <c r="G1835" s="35"/>
      <c r="H1835" s="25"/>
      <c r="I1835" s="33"/>
      <c r="J1835" s="33"/>
      <c r="K1835" s="33"/>
      <c r="L1835" s="33"/>
      <c r="M1835" s="27"/>
      <c r="N1835" s="64" t="str">
        <f t="shared" si="84"/>
        <v/>
      </c>
      <c r="O1835" s="64" t="str">
        <f t="shared" si="85"/>
        <v/>
      </c>
      <c r="P1835" s="64">
        <f t="shared" si="86"/>
        <v>13</v>
      </c>
      <c r="Q1835" s="65"/>
      <c r="R1835" s="54" t="str" cm="1">
        <f t="array" ref="R1835">IFERROR(_xlfn.IFS(N1835=5,"Gru",O1835=7,"de",P1835=13,"tom"),"Fejl")</f>
        <v>tom</v>
      </c>
      <c r="S1835" s="54"/>
      <c r="T1835" s="53">
        <v>1834</v>
      </c>
    </row>
    <row r="1836" spans="1:20" ht="15.75" x14ac:dyDescent="0.25">
      <c r="A1836" s="39" t="str">
        <f>IFERROR(VLOOKUP(T1836,Baggrundsark!C1837:F3835,2,FALSE),"")</f>
        <v/>
      </c>
      <c r="B1836" s="39" t="str">
        <f>IFERROR(VLOOKUP(T1836,Baggrundsark!C1837:F3835,3,FALSE),"")</f>
        <v/>
      </c>
      <c r="C1836" s="39" t="str">
        <f>IFERROR(VLOOKUP(T1836,Baggrundsark!C1837:F3835,4,FALSE),"")</f>
        <v/>
      </c>
      <c r="D1836" s="33"/>
      <c r="E1836" s="33"/>
      <c r="F1836" s="34"/>
      <c r="G1836" s="35"/>
      <c r="H1836" s="25"/>
      <c r="I1836" s="33"/>
      <c r="J1836" s="33"/>
      <c r="K1836" s="33"/>
      <c r="L1836" s="33"/>
      <c r="M1836" s="27"/>
      <c r="N1836" s="64" t="str">
        <f t="shared" si="84"/>
        <v/>
      </c>
      <c r="O1836" s="64" t="str">
        <f t="shared" si="85"/>
        <v/>
      </c>
      <c r="P1836" s="64">
        <f t="shared" si="86"/>
        <v>13</v>
      </c>
      <c r="Q1836" s="65"/>
      <c r="R1836" s="54" t="str" cm="1">
        <f t="array" ref="R1836">IFERROR(_xlfn.IFS(N1836=5,"Gru",O1836=7,"de",P1836=13,"tom"),"Fejl")</f>
        <v>tom</v>
      </c>
      <c r="S1836" s="54"/>
      <c r="T1836" s="53">
        <v>1835</v>
      </c>
    </row>
    <row r="1837" spans="1:20" ht="15.75" x14ac:dyDescent="0.25">
      <c r="A1837" s="39" t="str">
        <f>IFERROR(VLOOKUP(T1837,Baggrundsark!C1838:F3836,2,FALSE),"")</f>
        <v/>
      </c>
      <c r="B1837" s="39" t="str">
        <f>IFERROR(VLOOKUP(T1837,Baggrundsark!C1838:F3836,3,FALSE),"")</f>
        <v/>
      </c>
      <c r="C1837" s="39" t="str">
        <f>IFERROR(VLOOKUP(T1837,Baggrundsark!C1838:F3836,4,FALSE),"")</f>
        <v/>
      </c>
      <c r="D1837" s="33"/>
      <c r="E1837" s="33"/>
      <c r="F1837" s="34"/>
      <c r="G1837" s="35"/>
      <c r="H1837" s="25"/>
      <c r="I1837" s="33"/>
      <c r="J1837" s="33"/>
      <c r="K1837" s="33"/>
      <c r="L1837" s="33"/>
      <c r="M1837" s="27"/>
      <c r="N1837" s="64" t="str">
        <f t="shared" si="84"/>
        <v/>
      </c>
      <c r="O1837" s="64" t="str">
        <f t="shared" si="85"/>
        <v/>
      </c>
      <c r="P1837" s="64">
        <f t="shared" si="86"/>
        <v>13</v>
      </c>
      <c r="Q1837" s="65"/>
      <c r="R1837" s="54" t="str" cm="1">
        <f t="array" ref="R1837">IFERROR(_xlfn.IFS(N1837=5,"Gru",O1837=7,"de",P1837=13,"tom"),"Fejl")</f>
        <v>tom</v>
      </c>
      <c r="S1837" s="54"/>
      <c r="T1837" s="53">
        <v>1836</v>
      </c>
    </row>
    <row r="1838" spans="1:20" ht="15.75" x14ac:dyDescent="0.25">
      <c r="A1838" s="39" t="str">
        <f>IFERROR(VLOOKUP(T1838,Baggrundsark!C1839:F3837,2,FALSE),"")</f>
        <v/>
      </c>
      <c r="B1838" s="39" t="str">
        <f>IFERROR(VLOOKUP(T1838,Baggrundsark!C1839:F3837,3,FALSE),"")</f>
        <v/>
      </c>
      <c r="C1838" s="39" t="str">
        <f>IFERROR(VLOOKUP(T1838,Baggrundsark!C1839:F3837,4,FALSE),"")</f>
        <v/>
      </c>
      <c r="D1838" s="33"/>
      <c r="E1838" s="33"/>
      <c r="F1838" s="34"/>
      <c r="G1838" s="35"/>
      <c r="H1838" s="25"/>
      <c r="I1838" s="33"/>
      <c r="J1838" s="33"/>
      <c r="K1838" s="33"/>
      <c r="L1838" s="33"/>
      <c r="M1838" s="27"/>
      <c r="N1838" s="64" t="str">
        <f t="shared" si="84"/>
        <v/>
      </c>
      <c r="O1838" s="64" t="str">
        <f t="shared" si="85"/>
        <v/>
      </c>
      <c r="P1838" s="64">
        <f t="shared" si="86"/>
        <v>13</v>
      </c>
      <c r="Q1838" s="65"/>
      <c r="R1838" s="54" t="str" cm="1">
        <f t="array" ref="R1838">IFERROR(_xlfn.IFS(N1838=5,"Gru",O1838=7,"de",P1838=13,"tom"),"Fejl")</f>
        <v>tom</v>
      </c>
      <c r="S1838" s="54"/>
      <c r="T1838" s="53">
        <v>1837</v>
      </c>
    </row>
    <row r="1839" spans="1:20" ht="15.75" x14ac:dyDescent="0.25">
      <c r="A1839" s="39" t="str">
        <f>IFERROR(VLOOKUP(T1839,Baggrundsark!C1840:F3838,2,FALSE),"")</f>
        <v/>
      </c>
      <c r="B1839" s="39" t="str">
        <f>IFERROR(VLOOKUP(T1839,Baggrundsark!C1840:F3838,3,FALSE),"")</f>
        <v/>
      </c>
      <c r="C1839" s="39" t="str">
        <f>IFERROR(VLOOKUP(T1839,Baggrundsark!C1840:F3838,4,FALSE),"")</f>
        <v/>
      </c>
      <c r="D1839" s="33"/>
      <c r="E1839" s="33"/>
      <c r="F1839" s="34"/>
      <c r="G1839" s="35"/>
      <c r="H1839" s="25"/>
      <c r="I1839" s="33"/>
      <c r="J1839" s="33"/>
      <c r="K1839" s="33"/>
      <c r="L1839" s="33"/>
      <c r="M1839" s="27"/>
      <c r="N1839" s="64" t="str">
        <f t="shared" si="84"/>
        <v/>
      </c>
      <c r="O1839" s="64" t="str">
        <f t="shared" si="85"/>
        <v/>
      </c>
      <c r="P1839" s="64">
        <f t="shared" si="86"/>
        <v>13</v>
      </c>
      <c r="Q1839" s="65"/>
      <c r="R1839" s="54" t="str" cm="1">
        <f t="array" ref="R1839">IFERROR(_xlfn.IFS(N1839=5,"Gru",O1839=7,"de",P1839=13,"tom"),"Fejl")</f>
        <v>tom</v>
      </c>
      <c r="S1839" s="54"/>
      <c r="T1839" s="53">
        <v>1838</v>
      </c>
    </row>
    <row r="1840" spans="1:20" ht="15.75" x14ac:dyDescent="0.25">
      <c r="A1840" s="39" t="str">
        <f>IFERROR(VLOOKUP(T1840,Baggrundsark!C1841:F3839,2,FALSE),"")</f>
        <v/>
      </c>
      <c r="B1840" s="39" t="str">
        <f>IFERROR(VLOOKUP(T1840,Baggrundsark!C1841:F3839,3,FALSE),"")</f>
        <v/>
      </c>
      <c r="C1840" s="39" t="str">
        <f>IFERROR(VLOOKUP(T1840,Baggrundsark!C1841:F3839,4,FALSE),"")</f>
        <v/>
      </c>
      <c r="D1840" s="33"/>
      <c r="E1840" s="33"/>
      <c r="F1840" s="34"/>
      <c r="G1840" s="35"/>
      <c r="H1840" s="25"/>
      <c r="I1840" s="33"/>
      <c r="J1840" s="33"/>
      <c r="K1840" s="33"/>
      <c r="L1840" s="33"/>
      <c r="M1840" s="27"/>
      <c r="N1840" s="64" t="str">
        <f t="shared" si="84"/>
        <v/>
      </c>
      <c r="O1840" s="64" t="str">
        <f t="shared" si="85"/>
        <v/>
      </c>
      <c r="P1840" s="64">
        <f t="shared" si="86"/>
        <v>13</v>
      </c>
      <c r="Q1840" s="65"/>
      <c r="R1840" s="54" t="str" cm="1">
        <f t="array" ref="R1840">IFERROR(_xlfn.IFS(N1840=5,"Gru",O1840=7,"de",P1840=13,"tom"),"Fejl")</f>
        <v>tom</v>
      </c>
      <c r="S1840" s="54"/>
      <c r="T1840" s="53">
        <v>1839</v>
      </c>
    </row>
    <row r="1841" spans="1:20" ht="15.75" x14ac:dyDescent="0.25">
      <c r="A1841" s="39" t="str">
        <f>IFERROR(VLOOKUP(T1841,Baggrundsark!C1842:F3840,2,FALSE),"")</f>
        <v/>
      </c>
      <c r="B1841" s="39" t="str">
        <f>IFERROR(VLOOKUP(T1841,Baggrundsark!C1842:F3840,3,FALSE),"")</f>
        <v/>
      </c>
      <c r="C1841" s="39" t="str">
        <f>IFERROR(VLOOKUP(T1841,Baggrundsark!C1842:F3840,4,FALSE),"")</f>
        <v/>
      </c>
      <c r="D1841" s="33"/>
      <c r="E1841" s="33"/>
      <c r="F1841" s="34"/>
      <c r="G1841" s="35"/>
      <c r="H1841" s="25"/>
      <c r="I1841" s="33"/>
      <c r="J1841" s="33"/>
      <c r="K1841" s="33"/>
      <c r="L1841" s="33"/>
      <c r="M1841" s="27"/>
      <c r="N1841" s="64" t="str">
        <f t="shared" si="84"/>
        <v/>
      </c>
      <c r="O1841" s="64" t="str">
        <f t="shared" si="85"/>
        <v/>
      </c>
      <c r="P1841" s="64">
        <f t="shared" si="86"/>
        <v>13</v>
      </c>
      <c r="Q1841" s="65"/>
      <c r="R1841" s="54" t="str" cm="1">
        <f t="array" ref="R1841">IFERROR(_xlfn.IFS(N1841=5,"Gru",O1841=7,"de",P1841=13,"tom"),"Fejl")</f>
        <v>tom</v>
      </c>
      <c r="S1841" s="54"/>
      <c r="T1841" s="53">
        <v>1840</v>
      </c>
    </row>
    <row r="1842" spans="1:20" ht="15.75" x14ac:dyDescent="0.25">
      <c r="A1842" s="39" t="str">
        <f>IFERROR(VLOOKUP(T1842,Baggrundsark!C1843:F3841,2,FALSE),"")</f>
        <v/>
      </c>
      <c r="B1842" s="39" t="str">
        <f>IFERROR(VLOOKUP(T1842,Baggrundsark!C1843:F3841,3,FALSE),"")</f>
        <v/>
      </c>
      <c r="C1842" s="39" t="str">
        <f>IFERROR(VLOOKUP(T1842,Baggrundsark!C1843:F3841,4,FALSE),"")</f>
        <v/>
      </c>
      <c r="D1842" s="33"/>
      <c r="E1842" s="33"/>
      <c r="F1842" s="34"/>
      <c r="G1842" s="35"/>
      <c r="H1842" s="25"/>
      <c r="I1842" s="33"/>
      <c r="J1842" s="33"/>
      <c r="K1842" s="33"/>
      <c r="L1842" s="33"/>
      <c r="M1842" s="27"/>
      <c r="N1842" s="64" t="str">
        <f t="shared" si="84"/>
        <v/>
      </c>
      <c r="O1842" s="64" t="str">
        <f t="shared" si="85"/>
        <v/>
      </c>
      <c r="P1842" s="64">
        <f t="shared" si="86"/>
        <v>13</v>
      </c>
      <c r="Q1842" s="65"/>
      <c r="R1842" s="54" t="str" cm="1">
        <f t="array" ref="R1842">IFERROR(_xlfn.IFS(N1842=5,"Gru",O1842=7,"de",P1842=13,"tom"),"Fejl")</f>
        <v>tom</v>
      </c>
      <c r="S1842" s="54"/>
      <c r="T1842" s="53">
        <v>1841</v>
      </c>
    </row>
    <row r="1843" spans="1:20" ht="15.75" x14ac:dyDescent="0.25">
      <c r="A1843" s="39" t="str">
        <f>IFERROR(VLOOKUP(T1843,Baggrundsark!C1844:F3842,2,FALSE),"")</f>
        <v/>
      </c>
      <c r="B1843" s="39" t="str">
        <f>IFERROR(VLOOKUP(T1843,Baggrundsark!C1844:F3842,3,FALSE),"")</f>
        <v/>
      </c>
      <c r="C1843" s="39" t="str">
        <f>IFERROR(VLOOKUP(T1843,Baggrundsark!C1844:F3842,4,FALSE),"")</f>
        <v/>
      </c>
      <c r="D1843" s="33"/>
      <c r="E1843" s="33"/>
      <c r="F1843" s="34"/>
      <c r="G1843" s="35"/>
      <c r="H1843" s="25"/>
      <c r="I1843" s="33"/>
      <c r="J1843" s="33"/>
      <c r="K1843" s="33"/>
      <c r="L1843" s="33"/>
      <c r="M1843" s="27"/>
      <c r="N1843" s="64" t="str">
        <f t="shared" si="84"/>
        <v/>
      </c>
      <c r="O1843" s="64" t="str">
        <f t="shared" si="85"/>
        <v/>
      </c>
      <c r="P1843" s="64">
        <f t="shared" si="86"/>
        <v>13</v>
      </c>
      <c r="Q1843" s="65"/>
      <c r="R1843" s="54" t="str" cm="1">
        <f t="array" ref="R1843">IFERROR(_xlfn.IFS(N1843=5,"Gru",O1843=7,"de",P1843=13,"tom"),"Fejl")</f>
        <v>tom</v>
      </c>
      <c r="S1843" s="54"/>
      <c r="T1843" s="53">
        <v>1842</v>
      </c>
    </row>
    <row r="1844" spans="1:20" ht="15.75" x14ac:dyDescent="0.25">
      <c r="A1844" s="39" t="str">
        <f>IFERROR(VLOOKUP(T1844,Baggrundsark!C1845:F3843,2,FALSE),"")</f>
        <v/>
      </c>
      <c r="B1844" s="39" t="str">
        <f>IFERROR(VLOOKUP(T1844,Baggrundsark!C1845:F3843,3,FALSE),"")</f>
        <v/>
      </c>
      <c r="C1844" s="39" t="str">
        <f>IFERROR(VLOOKUP(T1844,Baggrundsark!C1845:F3843,4,FALSE),"")</f>
        <v/>
      </c>
      <c r="D1844" s="33"/>
      <c r="E1844" s="33"/>
      <c r="F1844" s="34"/>
      <c r="G1844" s="35"/>
      <c r="H1844" s="25"/>
      <c r="I1844" s="33"/>
      <c r="J1844" s="33"/>
      <c r="K1844" s="33"/>
      <c r="L1844" s="33"/>
      <c r="M1844" s="27"/>
      <c r="N1844" s="64" t="str">
        <f t="shared" si="84"/>
        <v/>
      </c>
      <c r="O1844" s="64" t="str">
        <f t="shared" si="85"/>
        <v/>
      </c>
      <c r="P1844" s="64">
        <f t="shared" si="86"/>
        <v>13</v>
      </c>
      <c r="Q1844" s="65"/>
      <c r="R1844" s="54" t="str" cm="1">
        <f t="array" ref="R1844">IFERROR(_xlfn.IFS(N1844=5,"Gru",O1844=7,"de",P1844=13,"tom"),"Fejl")</f>
        <v>tom</v>
      </c>
      <c r="S1844" s="54"/>
      <c r="T1844" s="53">
        <v>1843</v>
      </c>
    </row>
    <row r="1845" spans="1:20" ht="15.75" x14ac:dyDescent="0.25">
      <c r="A1845" s="39" t="str">
        <f>IFERROR(VLOOKUP(T1845,Baggrundsark!C1846:F3844,2,FALSE),"")</f>
        <v/>
      </c>
      <c r="B1845" s="39" t="str">
        <f>IFERROR(VLOOKUP(T1845,Baggrundsark!C1846:F3844,3,FALSE),"")</f>
        <v/>
      </c>
      <c r="C1845" s="39" t="str">
        <f>IFERROR(VLOOKUP(T1845,Baggrundsark!C1846:F3844,4,FALSE),"")</f>
        <v/>
      </c>
      <c r="D1845" s="33"/>
      <c r="E1845" s="33"/>
      <c r="F1845" s="34"/>
      <c r="G1845" s="35"/>
      <c r="H1845" s="25"/>
      <c r="I1845" s="33"/>
      <c r="J1845" s="33"/>
      <c r="K1845" s="33"/>
      <c r="L1845" s="33"/>
      <c r="M1845" s="27"/>
      <c r="N1845" s="64" t="str">
        <f t="shared" si="84"/>
        <v/>
      </c>
      <c r="O1845" s="64" t="str">
        <f t="shared" si="85"/>
        <v/>
      </c>
      <c r="P1845" s="64">
        <f t="shared" si="86"/>
        <v>13</v>
      </c>
      <c r="Q1845" s="65"/>
      <c r="R1845" s="54" t="str" cm="1">
        <f t="array" ref="R1845">IFERROR(_xlfn.IFS(N1845=5,"Gru",O1845=7,"de",P1845=13,"tom"),"Fejl")</f>
        <v>tom</v>
      </c>
      <c r="S1845" s="54"/>
      <c r="T1845" s="53">
        <v>1844</v>
      </c>
    </row>
    <row r="1846" spans="1:20" ht="15.75" x14ac:dyDescent="0.25">
      <c r="A1846" s="39" t="str">
        <f>IFERROR(VLOOKUP(T1846,Baggrundsark!C1847:F3845,2,FALSE),"")</f>
        <v/>
      </c>
      <c r="B1846" s="39" t="str">
        <f>IFERROR(VLOOKUP(T1846,Baggrundsark!C1847:F3845,3,FALSE),"")</f>
        <v/>
      </c>
      <c r="C1846" s="39" t="str">
        <f>IFERROR(VLOOKUP(T1846,Baggrundsark!C1847:F3845,4,FALSE),"")</f>
        <v/>
      </c>
      <c r="D1846" s="33"/>
      <c r="E1846" s="33"/>
      <c r="F1846" s="34"/>
      <c r="G1846" s="35"/>
      <c r="H1846" s="25"/>
      <c r="I1846" s="33"/>
      <c r="J1846" s="33"/>
      <c r="K1846" s="33"/>
      <c r="L1846" s="33"/>
      <c r="M1846" s="27"/>
      <c r="N1846" s="64" t="str">
        <f t="shared" si="84"/>
        <v/>
      </c>
      <c r="O1846" s="64" t="str">
        <f t="shared" si="85"/>
        <v/>
      </c>
      <c r="P1846" s="64">
        <f t="shared" si="86"/>
        <v>13</v>
      </c>
      <c r="Q1846" s="65"/>
      <c r="R1846" s="54" t="str" cm="1">
        <f t="array" ref="R1846">IFERROR(_xlfn.IFS(N1846=5,"Gru",O1846=7,"de",P1846=13,"tom"),"Fejl")</f>
        <v>tom</v>
      </c>
      <c r="S1846" s="54"/>
      <c r="T1846" s="53">
        <v>1845</v>
      </c>
    </row>
    <row r="1847" spans="1:20" ht="15.75" x14ac:dyDescent="0.25">
      <c r="A1847" s="39" t="str">
        <f>IFERROR(VLOOKUP(T1847,Baggrundsark!C1848:F3846,2,FALSE),"")</f>
        <v/>
      </c>
      <c r="B1847" s="39" t="str">
        <f>IFERROR(VLOOKUP(T1847,Baggrundsark!C1848:F3846,3,FALSE),"")</f>
        <v/>
      </c>
      <c r="C1847" s="39" t="str">
        <f>IFERROR(VLOOKUP(T1847,Baggrundsark!C1848:F3846,4,FALSE),"")</f>
        <v/>
      </c>
      <c r="D1847" s="33"/>
      <c r="E1847" s="33"/>
      <c r="F1847" s="34"/>
      <c r="G1847" s="35"/>
      <c r="H1847" s="25"/>
      <c r="I1847" s="33"/>
      <c r="J1847" s="33"/>
      <c r="K1847" s="33"/>
      <c r="L1847" s="33"/>
      <c r="M1847" s="27"/>
      <c r="N1847" s="64" t="str">
        <f t="shared" si="84"/>
        <v/>
      </c>
      <c r="O1847" s="64" t="str">
        <f t="shared" si="85"/>
        <v/>
      </c>
      <c r="P1847" s="64">
        <f t="shared" si="86"/>
        <v>13</v>
      </c>
      <c r="Q1847" s="65"/>
      <c r="R1847" s="54" t="str" cm="1">
        <f t="array" ref="R1847">IFERROR(_xlfn.IFS(N1847=5,"Gru",O1847=7,"de",P1847=13,"tom"),"Fejl")</f>
        <v>tom</v>
      </c>
      <c r="S1847" s="54"/>
      <c r="T1847" s="53">
        <v>1846</v>
      </c>
    </row>
    <row r="1848" spans="1:20" ht="15.75" x14ac:dyDescent="0.25">
      <c r="A1848" s="39" t="str">
        <f>IFERROR(VLOOKUP(T1848,Baggrundsark!C1849:F3847,2,FALSE),"")</f>
        <v/>
      </c>
      <c r="B1848" s="39" t="str">
        <f>IFERROR(VLOOKUP(T1848,Baggrundsark!C1849:F3847,3,FALSE),"")</f>
        <v/>
      </c>
      <c r="C1848" s="39" t="str">
        <f>IFERROR(VLOOKUP(T1848,Baggrundsark!C1849:F3847,4,FALSE),"")</f>
        <v/>
      </c>
      <c r="D1848" s="33"/>
      <c r="E1848" s="33"/>
      <c r="F1848" s="34"/>
      <c r="G1848" s="35"/>
      <c r="H1848" s="25"/>
      <c r="I1848" s="33"/>
      <c r="J1848" s="33"/>
      <c r="K1848" s="33"/>
      <c r="L1848" s="33"/>
      <c r="M1848" s="27"/>
      <c r="N1848" s="64" t="str">
        <f t="shared" si="84"/>
        <v/>
      </c>
      <c r="O1848" s="64" t="str">
        <f t="shared" si="85"/>
        <v/>
      </c>
      <c r="P1848" s="64">
        <f t="shared" si="86"/>
        <v>13</v>
      </c>
      <c r="Q1848" s="65"/>
      <c r="R1848" s="54" t="str" cm="1">
        <f t="array" ref="R1848">IFERROR(_xlfn.IFS(N1848=5,"Gru",O1848=7,"de",P1848=13,"tom"),"Fejl")</f>
        <v>tom</v>
      </c>
      <c r="S1848" s="54"/>
      <c r="T1848" s="53">
        <v>1847</v>
      </c>
    </row>
    <row r="1849" spans="1:20" ht="15.75" x14ac:dyDescent="0.25">
      <c r="A1849" s="39" t="str">
        <f>IFERROR(VLOOKUP(T1849,Baggrundsark!C1850:F3848,2,FALSE),"")</f>
        <v/>
      </c>
      <c r="B1849" s="39" t="str">
        <f>IFERROR(VLOOKUP(T1849,Baggrundsark!C1850:F3848,3,FALSE),"")</f>
        <v/>
      </c>
      <c r="C1849" s="39" t="str">
        <f>IFERROR(VLOOKUP(T1849,Baggrundsark!C1850:F3848,4,FALSE),"")</f>
        <v/>
      </c>
      <c r="D1849" s="33"/>
      <c r="E1849" s="33"/>
      <c r="F1849" s="34"/>
      <c r="G1849" s="35"/>
      <c r="H1849" s="25"/>
      <c r="I1849" s="33"/>
      <c r="J1849" s="33"/>
      <c r="K1849" s="33"/>
      <c r="L1849" s="33"/>
      <c r="M1849" s="27"/>
      <c r="N1849" s="64" t="str">
        <f t="shared" si="84"/>
        <v/>
      </c>
      <c r="O1849" s="64" t="str">
        <f t="shared" si="85"/>
        <v/>
      </c>
      <c r="P1849" s="64">
        <f t="shared" si="86"/>
        <v>13</v>
      </c>
      <c r="Q1849" s="65"/>
      <c r="R1849" s="54" t="str" cm="1">
        <f t="array" ref="R1849">IFERROR(_xlfn.IFS(N1849=5,"Gru",O1849=7,"de",P1849=13,"tom"),"Fejl")</f>
        <v>tom</v>
      </c>
      <c r="S1849" s="54"/>
      <c r="T1849" s="53">
        <v>1848</v>
      </c>
    </row>
    <row r="1850" spans="1:20" ht="15.75" x14ac:dyDescent="0.25">
      <c r="A1850" s="39" t="str">
        <f>IFERROR(VLOOKUP(T1850,Baggrundsark!C1851:F3849,2,FALSE),"")</f>
        <v/>
      </c>
      <c r="B1850" s="39" t="str">
        <f>IFERROR(VLOOKUP(T1850,Baggrundsark!C1851:F3849,3,FALSE),"")</f>
        <v/>
      </c>
      <c r="C1850" s="39" t="str">
        <f>IFERROR(VLOOKUP(T1850,Baggrundsark!C1851:F3849,4,FALSE),"")</f>
        <v/>
      </c>
      <c r="D1850" s="33"/>
      <c r="E1850" s="33"/>
      <c r="F1850" s="34"/>
      <c r="G1850" s="35"/>
      <c r="H1850" s="25"/>
      <c r="I1850" s="33"/>
      <c r="J1850" s="33"/>
      <c r="K1850" s="33"/>
      <c r="L1850" s="33"/>
      <c r="M1850" s="27"/>
      <c r="N1850" s="64" t="str">
        <f t="shared" si="84"/>
        <v/>
      </c>
      <c r="O1850" s="64" t="str">
        <f t="shared" si="85"/>
        <v/>
      </c>
      <c r="P1850" s="64">
        <f t="shared" si="86"/>
        <v>13</v>
      </c>
      <c r="Q1850" s="65"/>
      <c r="R1850" s="54" t="str" cm="1">
        <f t="array" ref="R1850">IFERROR(_xlfn.IFS(N1850=5,"Gru",O1850=7,"de",P1850=13,"tom"),"Fejl")</f>
        <v>tom</v>
      </c>
      <c r="S1850" s="54"/>
      <c r="T1850" s="53">
        <v>1849</v>
      </c>
    </row>
    <row r="1851" spans="1:20" ht="15.75" x14ac:dyDescent="0.25">
      <c r="A1851" s="39" t="str">
        <f>IFERROR(VLOOKUP(T1851,Baggrundsark!C1852:F3850,2,FALSE),"")</f>
        <v/>
      </c>
      <c r="B1851" s="39" t="str">
        <f>IFERROR(VLOOKUP(T1851,Baggrundsark!C1852:F3850,3,FALSE),"")</f>
        <v/>
      </c>
      <c r="C1851" s="39" t="str">
        <f>IFERROR(VLOOKUP(T1851,Baggrundsark!C1852:F3850,4,FALSE),"")</f>
        <v/>
      </c>
      <c r="D1851" s="33"/>
      <c r="E1851" s="33"/>
      <c r="F1851" s="34"/>
      <c r="G1851" s="35"/>
      <c r="H1851" s="25"/>
      <c r="I1851" s="33"/>
      <c r="J1851" s="33"/>
      <c r="K1851" s="33"/>
      <c r="L1851" s="33"/>
      <c r="M1851" s="27"/>
      <c r="N1851" s="64" t="str">
        <f t="shared" si="84"/>
        <v/>
      </c>
      <c r="O1851" s="64" t="str">
        <f t="shared" si="85"/>
        <v/>
      </c>
      <c r="P1851" s="64">
        <f t="shared" si="86"/>
        <v>13</v>
      </c>
      <c r="Q1851" s="65"/>
      <c r="R1851" s="54" t="str" cm="1">
        <f t="array" ref="R1851">IFERROR(_xlfn.IFS(N1851=5,"Gru",O1851=7,"de",P1851=13,"tom"),"Fejl")</f>
        <v>tom</v>
      </c>
      <c r="S1851" s="54"/>
      <c r="T1851" s="53">
        <v>1850</v>
      </c>
    </row>
    <row r="1852" spans="1:20" ht="15.75" x14ac:dyDescent="0.25">
      <c r="A1852" s="39" t="str">
        <f>IFERROR(VLOOKUP(T1852,Baggrundsark!C1853:F3851,2,FALSE),"")</f>
        <v/>
      </c>
      <c r="B1852" s="39" t="str">
        <f>IFERROR(VLOOKUP(T1852,Baggrundsark!C1853:F3851,3,FALSE),"")</f>
        <v/>
      </c>
      <c r="C1852" s="39" t="str">
        <f>IFERROR(VLOOKUP(T1852,Baggrundsark!C1853:F3851,4,FALSE),"")</f>
        <v/>
      </c>
      <c r="D1852" s="33"/>
      <c r="E1852" s="33"/>
      <c r="F1852" s="34"/>
      <c r="G1852" s="35"/>
      <c r="H1852" s="25"/>
      <c r="I1852" s="33"/>
      <c r="J1852" s="33"/>
      <c r="K1852" s="33"/>
      <c r="L1852" s="33"/>
      <c r="M1852" s="27"/>
      <c r="N1852" s="64" t="str">
        <f t="shared" si="84"/>
        <v/>
      </c>
      <c r="O1852" s="64" t="str">
        <f t="shared" si="85"/>
        <v/>
      </c>
      <c r="P1852" s="64">
        <f t="shared" si="86"/>
        <v>13</v>
      </c>
      <c r="Q1852" s="65"/>
      <c r="R1852" s="54" t="str" cm="1">
        <f t="array" ref="R1852">IFERROR(_xlfn.IFS(N1852=5,"Gru",O1852=7,"de",P1852=13,"tom"),"Fejl")</f>
        <v>tom</v>
      </c>
      <c r="S1852" s="54"/>
      <c r="T1852" s="53">
        <v>1851</v>
      </c>
    </row>
    <row r="1853" spans="1:20" ht="15.75" x14ac:dyDescent="0.25">
      <c r="A1853" s="39" t="str">
        <f>IFERROR(VLOOKUP(T1853,Baggrundsark!C1854:F3852,2,FALSE),"")</f>
        <v/>
      </c>
      <c r="B1853" s="39" t="str">
        <f>IFERROR(VLOOKUP(T1853,Baggrundsark!C1854:F3852,3,FALSE),"")</f>
        <v/>
      </c>
      <c r="C1853" s="39" t="str">
        <f>IFERROR(VLOOKUP(T1853,Baggrundsark!C1854:F3852,4,FALSE),"")</f>
        <v/>
      </c>
      <c r="D1853" s="33"/>
      <c r="E1853" s="33"/>
      <c r="F1853" s="34"/>
      <c r="G1853" s="35"/>
      <c r="H1853" s="25"/>
      <c r="I1853" s="33"/>
      <c r="J1853" s="33"/>
      <c r="K1853" s="33"/>
      <c r="L1853" s="33"/>
      <c r="M1853" s="27"/>
      <c r="N1853" s="64" t="str">
        <f t="shared" si="84"/>
        <v/>
      </c>
      <c r="O1853" s="64" t="str">
        <f t="shared" si="85"/>
        <v/>
      </c>
      <c r="P1853" s="64">
        <f t="shared" si="86"/>
        <v>13</v>
      </c>
      <c r="Q1853" s="65"/>
      <c r="R1853" s="54" t="str" cm="1">
        <f t="array" ref="R1853">IFERROR(_xlfn.IFS(N1853=5,"Gru",O1853=7,"de",P1853=13,"tom"),"Fejl")</f>
        <v>tom</v>
      </c>
      <c r="S1853" s="54"/>
      <c r="T1853" s="53">
        <v>1852</v>
      </c>
    </row>
    <row r="1854" spans="1:20" ht="15.75" x14ac:dyDescent="0.25">
      <c r="A1854" s="39" t="str">
        <f>IFERROR(VLOOKUP(T1854,Baggrundsark!C1855:F3853,2,FALSE),"")</f>
        <v/>
      </c>
      <c r="B1854" s="39" t="str">
        <f>IFERROR(VLOOKUP(T1854,Baggrundsark!C1855:F3853,3,FALSE),"")</f>
        <v/>
      </c>
      <c r="C1854" s="39" t="str">
        <f>IFERROR(VLOOKUP(T1854,Baggrundsark!C1855:F3853,4,FALSE),"")</f>
        <v/>
      </c>
      <c r="D1854" s="33"/>
      <c r="E1854" s="33"/>
      <c r="F1854" s="34"/>
      <c r="G1854" s="35"/>
      <c r="H1854" s="25"/>
      <c r="I1854" s="33"/>
      <c r="J1854" s="33"/>
      <c r="K1854" s="33"/>
      <c r="L1854" s="33"/>
      <c r="M1854" s="27"/>
      <c r="N1854" s="64" t="str">
        <f t="shared" si="84"/>
        <v/>
      </c>
      <c r="O1854" s="64" t="str">
        <f t="shared" si="85"/>
        <v/>
      </c>
      <c r="P1854" s="64">
        <f t="shared" si="86"/>
        <v>13</v>
      </c>
      <c r="Q1854" s="65"/>
      <c r="R1854" s="54" t="str" cm="1">
        <f t="array" ref="R1854">IFERROR(_xlfn.IFS(N1854=5,"Gru",O1854=7,"de",P1854=13,"tom"),"Fejl")</f>
        <v>tom</v>
      </c>
      <c r="S1854" s="54"/>
      <c r="T1854" s="53">
        <v>1853</v>
      </c>
    </row>
    <row r="1855" spans="1:20" ht="15.75" x14ac:dyDescent="0.25">
      <c r="A1855" s="39" t="str">
        <f>IFERROR(VLOOKUP(T1855,Baggrundsark!C1856:F3854,2,FALSE),"")</f>
        <v/>
      </c>
      <c r="B1855" s="39" t="str">
        <f>IFERROR(VLOOKUP(T1855,Baggrundsark!C1856:F3854,3,FALSE),"")</f>
        <v/>
      </c>
      <c r="C1855" s="39" t="str">
        <f>IFERROR(VLOOKUP(T1855,Baggrundsark!C1856:F3854,4,FALSE),"")</f>
        <v/>
      </c>
      <c r="D1855" s="33"/>
      <c r="E1855" s="33"/>
      <c r="F1855" s="34"/>
      <c r="G1855" s="35"/>
      <c r="H1855" s="25"/>
      <c r="I1855" s="33"/>
      <c r="J1855" s="33"/>
      <c r="K1855" s="33"/>
      <c r="L1855" s="33"/>
      <c r="M1855" s="27"/>
      <c r="N1855" s="64" t="str">
        <f t="shared" si="84"/>
        <v/>
      </c>
      <c r="O1855" s="64" t="str">
        <f t="shared" si="85"/>
        <v/>
      </c>
      <c r="P1855" s="64">
        <f t="shared" si="86"/>
        <v>13</v>
      </c>
      <c r="Q1855" s="65"/>
      <c r="R1855" s="54" t="str" cm="1">
        <f t="array" ref="R1855">IFERROR(_xlfn.IFS(N1855=5,"Gru",O1855=7,"de",P1855=13,"tom"),"Fejl")</f>
        <v>tom</v>
      </c>
      <c r="S1855" s="54"/>
      <c r="T1855" s="53">
        <v>1854</v>
      </c>
    </row>
    <row r="1856" spans="1:20" ht="15.75" x14ac:dyDescent="0.25">
      <c r="A1856" s="39" t="str">
        <f>IFERROR(VLOOKUP(T1856,Baggrundsark!C1857:F3855,2,FALSE),"")</f>
        <v/>
      </c>
      <c r="B1856" s="39" t="str">
        <f>IFERROR(VLOOKUP(T1856,Baggrundsark!C1857:F3855,3,FALSE),"")</f>
        <v/>
      </c>
      <c r="C1856" s="39" t="str">
        <f>IFERROR(VLOOKUP(T1856,Baggrundsark!C1857:F3855,4,FALSE),"")</f>
        <v/>
      </c>
      <c r="D1856" s="33"/>
      <c r="E1856" s="33"/>
      <c r="F1856" s="34"/>
      <c r="G1856" s="35"/>
      <c r="H1856" s="25"/>
      <c r="I1856" s="33"/>
      <c r="J1856" s="33"/>
      <c r="K1856" s="33"/>
      <c r="L1856" s="33"/>
      <c r="M1856" s="27"/>
      <c r="N1856" s="64" t="str">
        <f t="shared" si="84"/>
        <v/>
      </c>
      <c r="O1856" s="64" t="str">
        <f t="shared" si="85"/>
        <v/>
      </c>
      <c r="P1856" s="64">
        <f t="shared" si="86"/>
        <v>13</v>
      </c>
      <c r="Q1856" s="65"/>
      <c r="R1856" s="54" t="str" cm="1">
        <f t="array" ref="R1856">IFERROR(_xlfn.IFS(N1856=5,"Gru",O1856=7,"de",P1856=13,"tom"),"Fejl")</f>
        <v>tom</v>
      </c>
      <c r="S1856" s="54"/>
      <c r="T1856" s="53">
        <v>1855</v>
      </c>
    </row>
    <row r="1857" spans="1:20" ht="15.75" x14ac:dyDescent="0.25">
      <c r="A1857" s="39" t="str">
        <f>IFERROR(VLOOKUP(T1857,Baggrundsark!C1858:F3856,2,FALSE),"")</f>
        <v/>
      </c>
      <c r="B1857" s="39" t="str">
        <f>IFERROR(VLOOKUP(T1857,Baggrundsark!C1858:F3856,3,FALSE),"")</f>
        <v/>
      </c>
      <c r="C1857" s="39" t="str">
        <f>IFERROR(VLOOKUP(T1857,Baggrundsark!C1858:F3856,4,FALSE),"")</f>
        <v/>
      </c>
      <c r="D1857" s="33"/>
      <c r="E1857" s="33"/>
      <c r="F1857" s="34"/>
      <c r="G1857" s="35"/>
      <c r="H1857" s="25"/>
      <c r="I1857" s="33"/>
      <c r="J1857" s="33"/>
      <c r="K1857" s="33"/>
      <c r="L1857" s="33"/>
      <c r="M1857" s="27"/>
      <c r="N1857" s="64" t="str">
        <f t="shared" si="84"/>
        <v/>
      </c>
      <c r="O1857" s="64" t="str">
        <f t="shared" si="85"/>
        <v/>
      </c>
      <c r="P1857" s="64">
        <f t="shared" si="86"/>
        <v>13</v>
      </c>
      <c r="Q1857" s="65"/>
      <c r="R1857" s="54" t="str" cm="1">
        <f t="array" ref="R1857">IFERROR(_xlfn.IFS(N1857=5,"Gru",O1857=7,"de",P1857=13,"tom"),"Fejl")</f>
        <v>tom</v>
      </c>
      <c r="S1857" s="54"/>
      <c r="T1857" s="53">
        <v>1856</v>
      </c>
    </row>
    <row r="1858" spans="1:20" ht="15.75" x14ac:dyDescent="0.25">
      <c r="A1858" s="39" t="str">
        <f>IFERROR(VLOOKUP(T1858,Baggrundsark!C1859:F3857,2,FALSE),"")</f>
        <v/>
      </c>
      <c r="B1858" s="39" t="str">
        <f>IFERROR(VLOOKUP(T1858,Baggrundsark!C1859:F3857,3,FALSE),"")</f>
        <v/>
      </c>
      <c r="C1858" s="39" t="str">
        <f>IFERROR(VLOOKUP(T1858,Baggrundsark!C1859:F3857,4,FALSE),"")</f>
        <v/>
      </c>
      <c r="D1858" s="33"/>
      <c r="E1858" s="33"/>
      <c r="F1858" s="34"/>
      <c r="G1858" s="35"/>
      <c r="H1858" s="25"/>
      <c r="I1858" s="33"/>
      <c r="J1858" s="33"/>
      <c r="K1858" s="33"/>
      <c r="L1858" s="33"/>
      <c r="M1858" s="27"/>
      <c r="N1858" s="64" t="str">
        <f t="shared" si="84"/>
        <v/>
      </c>
      <c r="O1858" s="64" t="str">
        <f t="shared" si="85"/>
        <v/>
      </c>
      <c r="P1858" s="64">
        <f t="shared" si="86"/>
        <v>13</v>
      </c>
      <c r="Q1858" s="65"/>
      <c r="R1858" s="54" t="str" cm="1">
        <f t="array" ref="R1858">IFERROR(_xlfn.IFS(N1858=5,"Gru",O1858=7,"de",P1858=13,"tom"),"Fejl")</f>
        <v>tom</v>
      </c>
      <c r="S1858" s="54"/>
      <c r="T1858" s="53">
        <v>1857</v>
      </c>
    </row>
    <row r="1859" spans="1:20" ht="15.75" x14ac:dyDescent="0.25">
      <c r="A1859" s="39" t="str">
        <f>IFERROR(VLOOKUP(T1859,Baggrundsark!C1860:F3858,2,FALSE),"")</f>
        <v/>
      </c>
      <c r="B1859" s="39" t="str">
        <f>IFERROR(VLOOKUP(T1859,Baggrundsark!C1860:F3858,3,FALSE),"")</f>
        <v/>
      </c>
      <c r="C1859" s="39" t="str">
        <f>IFERROR(VLOOKUP(T1859,Baggrundsark!C1860:F3858,4,FALSE),"")</f>
        <v/>
      </c>
      <c r="D1859" s="33"/>
      <c r="E1859" s="33"/>
      <c r="F1859" s="34"/>
      <c r="G1859" s="35"/>
      <c r="H1859" s="25"/>
      <c r="I1859" s="33"/>
      <c r="J1859" s="33"/>
      <c r="K1859" s="33"/>
      <c r="L1859" s="33"/>
      <c r="M1859" s="27"/>
      <c r="N1859" s="64" t="str">
        <f t="shared" ref="N1859:N1922" si="87">IF(D1859="Gruppefritagelsesforordningen",COUNTBLANK(A1859:M1859),"")</f>
        <v/>
      </c>
      <c r="O1859" s="64" t="str">
        <f t="shared" ref="O1859:O1922" si="88">IF(D1859="De minimis forordningen",COUNTBLANK(A1859:M1859),"")</f>
        <v/>
      </c>
      <c r="P1859" s="64">
        <f t="shared" ref="P1859:P1922" si="89">COUNTBLANK(A1859:M1859)</f>
        <v>13</v>
      </c>
      <c r="Q1859" s="65"/>
      <c r="R1859" s="54" t="str" cm="1">
        <f t="array" ref="R1859">IFERROR(_xlfn.IFS(N1859=5,"Gru",O1859=7,"de",P1859=13,"tom"),"Fejl")</f>
        <v>tom</v>
      </c>
      <c r="S1859" s="54"/>
      <c r="T1859" s="53">
        <v>1858</v>
      </c>
    </row>
    <row r="1860" spans="1:20" ht="15.75" x14ac:dyDescent="0.25">
      <c r="A1860" s="39" t="str">
        <f>IFERROR(VLOOKUP(T1860,Baggrundsark!C1861:F3859,2,FALSE),"")</f>
        <v/>
      </c>
      <c r="B1860" s="39" t="str">
        <f>IFERROR(VLOOKUP(T1860,Baggrundsark!C1861:F3859,3,FALSE),"")</f>
        <v/>
      </c>
      <c r="C1860" s="39" t="str">
        <f>IFERROR(VLOOKUP(T1860,Baggrundsark!C1861:F3859,4,FALSE),"")</f>
        <v/>
      </c>
      <c r="D1860" s="33"/>
      <c r="E1860" s="33"/>
      <c r="F1860" s="34"/>
      <c r="G1860" s="35"/>
      <c r="H1860" s="25"/>
      <c r="I1860" s="33"/>
      <c r="J1860" s="33"/>
      <c r="K1860" s="33"/>
      <c r="L1860" s="33"/>
      <c r="M1860" s="27"/>
      <c r="N1860" s="64" t="str">
        <f t="shared" si="87"/>
        <v/>
      </c>
      <c r="O1860" s="64" t="str">
        <f t="shared" si="88"/>
        <v/>
      </c>
      <c r="P1860" s="64">
        <f t="shared" si="89"/>
        <v>13</v>
      </c>
      <c r="Q1860" s="65"/>
      <c r="R1860" s="54" t="str" cm="1">
        <f t="array" ref="R1860">IFERROR(_xlfn.IFS(N1860=5,"Gru",O1860=7,"de",P1860=13,"tom"),"Fejl")</f>
        <v>tom</v>
      </c>
      <c r="S1860" s="54"/>
      <c r="T1860" s="53">
        <v>1859</v>
      </c>
    </row>
    <row r="1861" spans="1:20" ht="15.75" x14ac:dyDescent="0.25">
      <c r="A1861" s="39" t="str">
        <f>IFERROR(VLOOKUP(T1861,Baggrundsark!C1862:F3860,2,FALSE),"")</f>
        <v/>
      </c>
      <c r="B1861" s="39" t="str">
        <f>IFERROR(VLOOKUP(T1861,Baggrundsark!C1862:F3860,3,FALSE),"")</f>
        <v/>
      </c>
      <c r="C1861" s="39" t="str">
        <f>IFERROR(VLOOKUP(T1861,Baggrundsark!C1862:F3860,4,FALSE),"")</f>
        <v/>
      </c>
      <c r="D1861" s="33"/>
      <c r="E1861" s="33"/>
      <c r="F1861" s="34"/>
      <c r="G1861" s="35"/>
      <c r="H1861" s="25"/>
      <c r="I1861" s="33"/>
      <c r="J1861" s="33"/>
      <c r="K1861" s="33"/>
      <c r="L1861" s="33"/>
      <c r="M1861" s="27"/>
      <c r="N1861" s="64" t="str">
        <f t="shared" si="87"/>
        <v/>
      </c>
      <c r="O1861" s="64" t="str">
        <f t="shared" si="88"/>
        <v/>
      </c>
      <c r="P1861" s="64">
        <f t="shared" si="89"/>
        <v>13</v>
      </c>
      <c r="Q1861" s="65"/>
      <c r="R1861" s="54" t="str" cm="1">
        <f t="array" ref="R1861">IFERROR(_xlfn.IFS(N1861=5,"Gru",O1861=7,"de",P1861=13,"tom"),"Fejl")</f>
        <v>tom</v>
      </c>
      <c r="S1861" s="54"/>
      <c r="T1861" s="53">
        <v>1860</v>
      </c>
    </row>
    <row r="1862" spans="1:20" ht="15.75" x14ac:dyDescent="0.25">
      <c r="A1862" s="39" t="str">
        <f>IFERROR(VLOOKUP(T1862,Baggrundsark!C1863:F3861,2,FALSE),"")</f>
        <v/>
      </c>
      <c r="B1862" s="39" t="str">
        <f>IFERROR(VLOOKUP(T1862,Baggrundsark!C1863:F3861,3,FALSE),"")</f>
        <v/>
      </c>
      <c r="C1862" s="39" t="str">
        <f>IFERROR(VLOOKUP(T1862,Baggrundsark!C1863:F3861,4,FALSE),"")</f>
        <v/>
      </c>
      <c r="D1862" s="33"/>
      <c r="E1862" s="33"/>
      <c r="F1862" s="34"/>
      <c r="G1862" s="35"/>
      <c r="H1862" s="25"/>
      <c r="I1862" s="33"/>
      <c r="J1862" s="33"/>
      <c r="K1862" s="33"/>
      <c r="L1862" s="33"/>
      <c r="M1862" s="27"/>
      <c r="N1862" s="64" t="str">
        <f t="shared" si="87"/>
        <v/>
      </c>
      <c r="O1862" s="64" t="str">
        <f t="shared" si="88"/>
        <v/>
      </c>
      <c r="P1862" s="64">
        <f t="shared" si="89"/>
        <v>13</v>
      </c>
      <c r="Q1862" s="65"/>
      <c r="R1862" s="54" t="str" cm="1">
        <f t="array" ref="R1862">IFERROR(_xlfn.IFS(N1862=5,"Gru",O1862=7,"de",P1862=13,"tom"),"Fejl")</f>
        <v>tom</v>
      </c>
      <c r="S1862" s="54"/>
      <c r="T1862" s="53">
        <v>1861</v>
      </c>
    </row>
    <row r="1863" spans="1:20" ht="15.75" x14ac:dyDescent="0.25">
      <c r="A1863" s="39" t="str">
        <f>IFERROR(VLOOKUP(T1863,Baggrundsark!C1864:F3862,2,FALSE),"")</f>
        <v/>
      </c>
      <c r="B1863" s="39" t="str">
        <f>IFERROR(VLOOKUP(T1863,Baggrundsark!C1864:F3862,3,FALSE),"")</f>
        <v/>
      </c>
      <c r="C1863" s="39" t="str">
        <f>IFERROR(VLOOKUP(T1863,Baggrundsark!C1864:F3862,4,FALSE),"")</f>
        <v/>
      </c>
      <c r="D1863" s="33"/>
      <c r="E1863" s="33"/>
      <c r="F1863" s="34"/>
      <c r="G1863" s="35"/>
      <c r="H1863" s="25"/>
      <c r="I1863" s="33"/>
      <c r="J1863" s="33"/>
      <c r="K1863" s="33"/>
      <c r="L1863" s="33"/>
      <c r="M1863" s="27"/>
      <c r="N1863" s="64" t="str">
        <f t="shared" si="87"/>
        <v/>
      </c>
      <c r="O1863" s="64" t="str">
        <f t="shared" si="88"/>
        <v/>
      </c>
      <c r="P1863" s="64">
        <f t="shared" si="89"/>
        <v>13</v>
      </c>
      <c r="Q1863" s="65"/>
      <c r="R1863" s="54" t="str" cm="1">
        <f t="array" ref="R1863">IFERROR(_xlfn.IFS(N1863=5,"Gru",O1863=7,"de",P1863=13,"tom"),"Fejl")</f>
        <v>tom</v>
      </c>
      <c r="S1863" s="54"/>
      <c r="T1863" s="53">
        <v>1862</v>
      </c>
    </row>
    <row r="1864" spans="1:20" ht="15.75" x14ac:dyDescent="0.25">
      <c r="A1864" s="39" t="str">
        <f>IFERROR(VLOOKUP(T1864,Baggrundsark!C1865:F3863,2,FALSE),"")</f>
        <v/>
      </c>
      <c r="B1864" s="39" t="str">
        <f>IFERROR(VLOOKUP(T1864,Baggrundsark!C1865:F3863,3,FALSE),"")</f>
        <v/>
      </c>
      <c r="C1864" s="39" t="str">
        <f>IFERROR(VLOOKUP(T1864,Baggrundsark!C1865:F3863,4,FALSE),"")</f>
        <v/>
      </c>
      <c r="D1864" s="33"/>
      <c r="E1864" s="33"/>
      <c r="F1864" s="34"/>
      <c r="G1864" s="35"/>
      <c r="H1864" s="25"/>
      <c r="I1864" s="33"/>
      <c r="J1864" s="33"/>
      <c r="K1864" s="33"/>
      <c r="L1864" s="33"/>
      <c r="M1864" s="27"/>
      <c r="N1864" s="64" t="str">
        <f t="shared" si="87"/>
        <v/>
      </c>
      <c r="O1864" s="64" t="str">
        <f t="shared" si="88"/>
        <v/>
      </c>
      <c r="P1864" s="64">
        <f t="shared" si="89"/>
        <v>13</v>
      </c>
      <c r="Q1864" s="65"/>
      <c r="R1864" s="54" t="str" cm="1">
        <f t="array" ref="R1864">IFERROR(_xlfn.IFS(N1864=5,"Gru",O1864=7,"de",P1864=13,"tom"),"Fejl")</f>
        <v>tom</v>
      </c>
      <c r="S1864" s="54"/>
      <c r="T1864" s="53">
        <v>1863</v>
      </c>
    </row>
    <row r="1865" spans="1:20" ht="15.75" x14ac:dyDescent="0.25">
      <c r="A1865" s="39" t="str">
        <f>IFERROR(VLOOKUP(T1865,Baggrundsark!C1866:F3864,2,FALSE),"")</f>
        <v/>
      </c>
      <c r="B1865" s="39" t="str">
        <f>IFERROR(VLOOKUP(T1865,Baggrundsark!C1866:F3864,3,FALSE),"")</f>
        <v/>
      </c>
      <c r="C1865" s="39" t="str">
        <f>IFERROR(VLOOKUP(T1865,Baggrundsark!C1866:F3864,4,FALSE),"")</f>
        <v/>
      </c>
      <c r="D1865" s="33"/>
      <c r="E1865" s="33"/>
      <c r="F1865" s="34"/>
      <c r="G1865" s="35"/>
      <c r="H1865" s="25"/>
      <c r="I1865" s="33"/>
      <c r="J1865" s="33"/>
      <c r="K1865" s="33"/>
      <c r="L1865" s="33"/>
      <c r="M1865" s="27"/>
      <c r="N1865" s="64" t="str">
        <f t="shared" si="87"/>
        <v/>
      </c>
      <c r="O1865" s="64" t="str">
        <f t="shared" si="88"/>
        <v/>
      </c>
      <c r="P1865" s="64">
        <f t="shared" si="89"/>
        <v>13</v>
      </c>
      <c r="Q1865" s="65"/>
      <c r="R1865" s="54" t="str" cm="1">
        <f t="array" ref="R1865">IFERROR(_xlfn.IFS(N1865=5,"Gru",O1865=7,"de",P1865=13,"tom"),"Fejl")</f>
        <v>tom</v>
      </c>
      <c r="S1865" s="54"/>
      <c r="T1865" s="53">
        <v>1864</v>
      </c>
    </row>
    <row r="1866" spans="1:20" ht="15.75" x14ac:dyDescent="0.25">
      <c r="A1866" s="39" t="str">
        <f>IFERROR(VLOOKUP(T1866,Baggrundsark!C1867:F3865,2,FALSE),"")</f>
        <v/>
      </c>
      <c r="B1866" s="39" t="str">
        <f>IFERROR(VLOOKUP(T1866,Baggrundsark!C1867:F3865,3,FALSE),"")</f>
        <v/>
      </c>
      <c r="C1866" s="39" t="str">
        <f>IFERROR(VLOOKUP(T1866,Baggrundsark!C1867:F3865,4,FALSE),"")</f>
        <v/>
      </c>
      <c r="D1866" s="33"/>
      <c r="E1866" s="33"/>
      <c r="F1866" s="34"/>
      <c r="G1866" s="35"/>
      <c r="H1866" s="25"/>
      <c r="I1866" s="33"/>
      <c r="J1866" s="33"/>
      <c r="K1866" s="33"/>
      <c r="L1866" s="33"/>
      <c r="M1866" s="27"/>
      <c r="N1866" s="64" t="str">
        <f t="shared" si="87"/>
        <v/>
      </c>
      <c r="O1866" s="64" t="str">
        <f t="shared" si="88"/>
        <v/>
      </c>
      <c r="P1866" s="64">
        <f t="shared" si="89"/>
        <v>13</v>
      </c>
      <c r="Q1866" s="65"/>
      <c r="R1866" s="54" t="str" cm="1">
        <f t="array" ref="R1866">IFERROR(_xlfn.IFS(N1866=5,"Gru",O1866=7,"de",P1866=13,"tom"),"Fejl")</f>
        <v>tom</v>
      </c>
      <c r="S1866" s="54"/>
      <c r="T1866" s="53">
        <v>1865</v>
      </c>
    </row>
    <row r="1867" spans="1:20" ht="15.75" x14ac:dyDescent="0.25">
      <c r="A1867" s="39" t="str">
        <f>IFERROR(VLOOKUP(T1867,Baggrundsark!C1868:F3866,2,FALSE),"")</f>
        <v/>
      </c>
      <c r="B1867" s="39" t="str">
        <f>IFERROR(VLOOKUP(T1867,Baggrundsark!C1868:F3866,3,FALSE),"")</f>
        <v/>
      </c>
      <c r="C1867" s="39" t="str">
        <f>IFERROR(VLOOKUP(T1867,Baggrundsark!C1868:F3866,4,FALSE),"")</f>
        <v/>
      </c>
      <c r="D1867" s="33"/>
      <c r="E1867" s="33"/>
      <c r="F1867" s="34"/>
      <c r="G1867" s="35"/>
      <c r="H1867" s="25"/>
      <c r="I1867" s="33"/>
      <c r="J1867" s="33"/>
      <c r="K1867" s="33"/>
      <c r="L1867" s="33"/>
      <c r="M1867" s="27"/>
      <c r="N1867" s="64" t="str">
        <f t="shared" si="87"/>
        <v/>
      </c>
      <c r="O1867" s="64" t="str">
        <f t="shared" si="88"/>
        <v/>
      </c>
      <c r="P1867" s="64">
        <f t="shared" si="89"/>
        <v>13</v>
      </c>
      <c r="Q1867" s="65"/>
      <c r="R1867" s="54" t="str" cm="1">
        <f t="array" ref="R1867">IFERROR(_xlfn.IFS(N1867=5,"Gru",O1867=7,"de",P1867=13,"tom"),"Fejl")</f>
        <v>tom</v>
      </c>
      <c r="S1867" s="54"/>
      <c r="T1867" s="53">
        <v>1866</v>
      </c>
    </row>
    <row r="1868" spans="1:20" ht="15.75" x14ac:dyDescent="0.25">
      <c r="A1868" s="39" t="str">
        <f>IFERROR(VLOOKUP(T1868,Baggrundsark!C1869:F3867,2,FALSE),"")</f>
        <v/>
      </c>
      <c r="B1868" s="39" t="str">
        <f>IFERROR(VLOOKUP(T1868,Baggrundsark!C1869:F3867,3,FALSE),"")</f>
        <v/>
      </c>
      <c r="C1868" s="39" t="str">
        <f>IFERROR(VLOOKUP(T1868,Baggrundsark!C1869:F3867,4,FALSE),"")</f>
        <v/>
      </c>
      <c r="D1868" s="33"/>
      <c r="E1868" s="33"/>
      <c r="F1868" s="34"/>
      <c r="G1868" s="35"/>
      <c r="H1868" s="25"/>
      <c r="I1868" s="33"/>
      <c r="J1868" s="33"/>
      <c r="K1868" s="33"/>
      <c r="L1868" s="33"/>
      <c r="M1868" s="27"/>
      <c r="N1868" s="64" t="str">
        <f t="shared" si="87"/>
        <v/>
      </c>
      <c r="O1868" s="64" t="str">
        <f t="shared" si="88"/>
        <v/>
      </c>
      <c r="P1868" s="64">
        <f t="shared" si="89"/>
        <v>13</v>
      </c>
      <c r="Q1868" s="65"/>
      <c r="R1868" s="54" t="str" cm="1">
        <f t="array" ref="R1868">IFERROR(_xlfn.IFS(N1868=5,"Gru",O1868=7,"de",P1868=13,"tom"),"Fejl")</f>
        <v>tom</v>
      </c>
      <c r="S1868" s="54"/>
      <c r="T1868" s="53">
        <v>1867</v>
      </c>
    </row>
    <row r="1869" spans="1:20" ht="15.75" x14ac:dyDescent="0.25">
      <c r="A1869" s="39" t="str">
        <f>IFERROR(VLOOKUP(T1869,Baggrundsark!C1870:F3868,2,FALSE),"")</f>
        <v/>
      </c>
      <c r="B1869" s="39" t="str">
        <f>IFERROR(VLOOKUP(T1869,Baggrundsark!C1870:F3868,3,FALSE),"")</f>
        <v/>
      </c>
      <c r="C1869" s="39" t="str">
        <f>IFERROR(VLOOKUP(T1869,Baggrundsark!C1870:F3868,4,FALSE),"")</f>
        <v/>
      </c>
      <c r="D1869" s="33"/>
      <c r="E1869" s="33"/>
      <c r="F1869" s="34"/>
      <c r="G1869" s="35"/>
      <c r="H1869" s="25"/>
      <c r="I1869" s="33"/>
      <c r="J1869" s="33"/>
      <c r="K1869" s="33"/>
      <c r="L1869" s="33"/>
      <c r="M1869" s="27"/>
      <c r="N1869" s="64" t="str">
        <f t="shared" si="87"/>
        <v/>
      </c>
      <c r="O1869" s="64" t="str">
        <f t="shared" si="88"/>
        <v/>
      </c>
      <c r="P1869" s="64">
        <f t="shared" si="89"/>
        <v>13</v>
      </c>
      <c r="Q1869" s="65"/>
      <c r="R1869" s="54" t="str" cm="1">
        <f t="array" ref="R1869">IFERROR(_xlfn.IFS(N1869=5,"Gru",O1869=7,"de",P1869=13,"tom"),"Fejl")</f>
        <v>tom</v>
      </c>
      <c r="S1869" s="54"/>
      <c r="T1869" s="53">
        <v>1868</v>
      </c>
    </row>
    <row r="1870" spans="1:20" ht="15.75" x14ac:dyDescent="0.25">
      <c r="A1870" s="39" t="str">
        <f>IFERROR(VLOOKUP(T1870,Baggrundsark!C1871:F3869,2,FALSE),"")</f>
        <v/>
      </c>
      <c r="B1870" s="39" t="str">
        <f>IFERROR(VLOOKUP(T1870,Baggrundsark!C1871:F3869,3,FALSE),"")</f>
        <v/>
      </c>
      <c r="C1870" s="39" t="str">
        <f>IFERROR(VLOOKUP(T1870,Baggrundsark!C1871:F3869,4,FALSE),"")</f>
        <v/>
      </c>
      <c r="D1870" s="33"/>
      <c r="E1870" s="33"/>
      <c r="F1870" s="34"/>
      <c r="G1870" s="35"/>
      <c r="H1870" s="25"/>
      <c r="I1870" s="33"/>
      <c r="J1870" s="33"/>
      <c r="K1870" s="33"/>
      <c r="L1870" s="33"/>
      <c r="M1870" s="27"/>
      <c r="N1870" s="64" t="str">
        <f t="shared" si="87"/>
        <v/>
      </c>
      <c r="O1870" s="64" t="str">
        <f t="shared" si="88"/>
        <v/>
      </c>
      <c r="P1870" s="64">
        <f t="shared" si="89"/>
        <v>13</v>
      </c>
      <c r="Q1870" s="65"/>
      <c r="R1870" s="54" t="str" cm="1">
        <f t="array" ref="R1870">IFERROR(_xlfn.IFS(N1870=5,"Gru",O1870=7,"de",P1870=13,"tom"),"Fejl")</f>
        <v>tom</v>
      </c>
      <c r="S1870" s="54"/>
      <c r="T1870" s="53">
        <v>1869</v>
      </c>
    </row>
    <row r="1871" spans="1:20" ht="15.75" x14ac:dyDescent="0.25">
      <c r="A1871" s="39" t="str">
        <f>IFERROR(VLOOKUP(T1871,Baggrundsark!C1872:F3870,2,FALSE),"")</f>
        <v/>
      </c>
      <c r="B1871" s="39" t="str">
        <f>IFERROR(VLOOKUP(T1871,Baggrundsark!C1872:F3870,3,FALSE),"")</f>
        <v/>
      </c>
      <c r="C1871" s="39" t="str">
        <f>IFERROR(VLOOKUP(T1871,Baggrundsark!C1872:F3870,4,FALSE),"")</f>
        <v/>
      </c>
      <c r="D1871" s="33"/>
      <c r="E1871" s="33"/>
      <c r="F1871" s="34"/>
      <c r="G1871" s="35"/>
      <c r="H1871" s="25"/>
      <c r="I1871" s="33"/>
      <c r="J1871" s="33"/>
      <c r="K1871" s="33"/>
      <c r="L1871" s="33"/>
      <c r="M1871" s="27"/>
      <c r="N1871" s="64" t="str">
        <f t="shared" si="87"/>
        <v/>
      </c>
      <c r="O1871" s="64" t="str">
        <f t="shared" si="88"/>
        <v/>
      </c>
      <c r="P1871" s="64">
        <f t="shared" si="89"/>
        <v>13</v>
      </c>
      <c r="Q1871" s="65"/>
      <c r="R1871" s="54" t="str" cm="1">
        <f t="array" ref="R1871">IFERROR(_xlfn.IFS(N1871=5,"Gru",O1871=7,"de",P1871=13,"tom"),"Fejl")</f>
        <v>tom</v>
      </c>
      <c r="S1871" s="54"/>
      <c r="T1871" s="53">
        <v>1870</v>
      </c>
    </row>
    <row r="1872" spans="1:20" ht="15.75" x14ac:dyDescent="0.25">
      <c r="A1872" s="39" t="str">
        <f>IFERROR(VLOOKUP(T1872,Baggrundsark!C1873:F3871,2,FALSE),"")</f>
        <v/>
      </c>
      <c r="B1872" s="39" t="str">
        <f>IFERROR(VLOOKUP(T1872,Baggrundsark!C1873:F3871,3,FALSE),"")</f>
        <v/>
      </c>
      <c r="C1872" s="39" t="str">
        <f>IFERROR(VLOOKUP(T1872,Baggrundsark!C1873:F3871,4,FALSE),"")</f>
        <v/>
      </c>
      <c r="D1872" s="33"/>
      <c r="E1872" s="33"/>
      <c r="F1872" s="34"/>
      <c r="G1872" s="35"/>
      <c r="H1872" s="25"/>
      <c r="I1872" s="33"/>
      <c r="J1872" s="33"/>
      <c r="K1872" s="33"/>
      <c r="L1872" s="33"/>
      <c r="M1872" s="27"/>
      <c r="N1872" s="64" t="str">
        <f t="shared" si="87"/>
        <v/>
      </c>
      <c r="O1872" s="64" t="str">
        <f t="shared" si="88"/>
        <v/>
      </c>
      <c r="P1872" s="64">
        <f t="shared" si="89"/>
        <v>13</v>
      </c>
      <c r="Q1872" s="65"/>
      <c r="R1872" s="54" t="str" cm="1">
        <f t="array" ref="R1872">IFERROR(_xlfn.IFS(N1872=5,"Gru",O1872=7,"de",P1872=13,"tom"),"Fejl")</f>
        <v>tom</v>
      </c>
      <c r="S1872" s="54"/>
      <c r="T1872" s="53">
        <v>1871</v>
      </c>
    </row>
    <row r="1873" spans="1:20" ht="15.75" x14ac:dyDescent="0.25">
      <c r="A1873" s="39" t="str">
        <f>IFERROR(VLOOKUP(T1873,Baggrundsark!C1874:F3872,2,FALSE),"")</f>
        <v/>
      </c>
      <c r="B1873" s="39" t="str">
        <f>IFERROR(VLOOKUP(T1873,Baggrundsark!C1874:F3872,3,FALSE),"")</f>
        <v/>
      </c>
      <c r="C1873" s="39" t="str">
        <f>IFERROR(VLOOKUP(T1873,Baggrundsark!C1874:F3872,4,FALSE),"")</f>
        <v/>
      </c>
      <c r="D1873" s="33"/>
      <c r="E1873" s="33"/>
      <c r="F1873" s="34"/>
      <c r="G1873" s="35"/>
      <c r="H1873" s="25"/>
      <c r="I1873" s="33"/>
      <c r="J1873" s="33"/>
      <c r="K1873" s="33"/>
      <c r="L1873" s="33"/>
      <c r="M1873" s="27"/>
      <c r="N1873" s="64" t="str">
        <f t="shared" si="87"/>
        <v/>
      </c>
      <c r="O1873" s="64" t="str">
        <f t="shared" si="88"/>
        <v/>
      </c>
      <c r="P1873" s="64">
        <f t="shared" si="89"/>
        <v>13</v>
      </c>
      <c r="Q1873" s="65"/>
      <c r="R1873" s="54" t="str" cm="1">
        <f t="array" ref="R1873">IFERROR(_xlfn.IFS(N1873=5,"Gru",O1873=7,"de",P1873=13,"tom"),"Fejl")</f>
        <v>tom</v>
      </c>
      <c r="S1873" s="54"/>
      <c r="T1873" s="53">
        <v>1872</v>
      </c>
    </row>
    <row r="1874" spans="1:20" ht="15.75" x14ac:dyDescent="0.25">
      <c r="A1874" s="39" t="str">
        <f>IFERROR(VLOOKUP(T1874,Baggrundsark!C1875:F3873,2,FALSE),"")</f>
        <v/>
      </c>
      <c r="B1874" s="39" t="str">
        <f>IFERROR(VLOOKUP(T1874,Baggrundsark!C1875:F3873,3,FALSE),"")</f>
        <v/>
      </c>
      <c r="C1874" s="39" t="str">
        <f>IFERROR(VLOOKUP(T1874,Baggrundsark!C1875:F3873,4,FALSE),"")</f>
        <v/>
      </c>
      <c r="D1874" s="33"/>
      <c r="E1874" s="33"/>
      <c r="F1874" s="34"/>
      <c r="G1874" s="35"/>
      <c r="H1874" s="25"/>
      <c r="I1874" s="33"/>
      <c r="J1874" s="33"/>
      <c r="K1874" s="33"/>
      <c r="L1874" s="33"/>
      <c r="M1874" s="27"/>
      <c r="N1874" s="64" t="str">
        <f t="shared" si="87"/>
        <v/>
      </c>
      <c r="O1874" s="64" t="str">
        <f t="shared" si="88"/>
        <v/>
      </c>
      <c r="P1874" s="64">
        <f t="shared" si="89"/>
        <v>13</v>
      </c>
      <c r="Q1874" s="65"/>
      <c r="R1874" s="54" t="str" cm="1">
        <f t="array" ref="R1874">IFERROR(_xlfn.IFS(N1874=5,"Gru",O1874=7,"de",P1874=13,"tom"),"Fejl")</f>
        <v>tom</v>
      </c>
      <c r="S1874" s="54"/>
      <c r="T1874" s="53">
        <v>1873</v>
      </c>
    </row>
    <row r="1875" spans="1:20" ht="15.75" x14ac:dyDescent="0.25">
      <c r="A1875" s="39" t="str">
        <f>IFERROR(VLOOKUP(T1875,Baggrundsark!C1876:F3874,2,FALSE),"")</f>
        <v/>
      </c>
      <c r="B1875" s="39" t="str">
        <f>IFERROR(VLOOKUP(T1875,Baggrundsark!C1876:F3874,3,FALSE),"")</f>
        <v/>
      </c>
      <c r="C1875" s="39" t="str">
        <f>IFERROR(VLOOKUP(T1875,Baggrundsark!C1876:F3874,4,FALSE),"")</f>
        <v/>
      </c>
      <c r="D1875" s="33"/>
      <c r="E1875" s="33"/>
      <c r="F1875" s="34"/>
      <c r="G1875" s="35"/>
      <c r="H1875" s="25"/>
      <c r="I1875" s="33"/>
      <c r="J1875" s="33"/>
      <c r="K1875" s="33"/>
      <c r="L1875" s="33"/>
      <c r="M1875" s="27"/>
      <c r="N1875" s="64" t="str">
        <f t="shared" si="87"/>
        <v/>
      </c>
      <c r="O1875" s="64" t="str">
        <f t="shared" si="88"/>
        <v/>
      </c>
      <c r="P1875" s="64">
        <f t="shared" si="89"/>
        <v>13</v>
      </c>
      <c r="Q1875" s="65"/>
      <c r="R1875" s="54" t="str" cm="1">
        <f t="array" ref="R1875">IFERROR(_xlfn.IFS(N1875=5,"Gru",O1875=7,"de",P1875=13,"tom"),"Fejl")</f>
        <v>tom</v>
      </c>
      <c r="S1875" s="54"/>
      <c r="T1875" s="53">
        <v>1874</v>
      </c>
    </row>
    <row r="1876" spans="1:20" ht="15.75" x14ac:dyDescent="0.25">
      <c r="A1876" s="39" t="str">
        <f>IFERROR(VLOOKUP(T1876,Baggrundsark!C1877:F3875,2,FALSE),"")</f>
        <v/>
      </c>
      <c r="B1876" s="39" t="str">
        <f>IFERROR(VLOOKUP(T1876,Baggrundsark!C1877:F3875,3,FALSE),"")</f>
        <v/>
      </c>
      <c r="C1876" s="39" t="str">
        <f>IFERROR(VLOOKUP(T1876,Baggrundsark!C1877:F3875,4,FALSE),"")</f>
        <v/>
      </c>
      <c r="D1876" s="33"/>
      <c r="E1876" s="33"/>
      <c r="F1876" s="34"/>
      <c r="G1876" s="35"/>
      <c r="H1876" s="25"/>
      <c r="I1876" s="33"/>
      <c r="J1876" s="33"/>
      <c r="K1876" s="33"/>
      <c r="L1876" s="33"/>
      <c r="M1876" s="27"/>
      <c r="N1876" s="64" t="str">
        <f t="shared" si="87"/>
        <v/>
      </c>
      <c r="O1876" s="64" t="str">
        <f t="shared" si="88"/>
        <v/>
      </c>
      <c r="P1876" s="64">
        <f t="shared" si="89"/>
        <v>13</v>
      </c>
      <c r="Q1876" s="65"/>
      <c r="R1876" s="54" t="str" cm="1">
        <f t="array" ref="R1876">IFERROR(_xlfn.IFS(N1876=5,"Gru",O1876=7,"de",P1876=13,"tom"),"Fejl")</f>
        <v>tom</v>
      </c>
      <c r="S1876" s="54"/>
      <c r="T1876" s="53">
        <v>1875</v>
      </c>
    </row>
    <row r="1877" spans="1:20" ht="15.75" x14ac:dyDescent="0.25">
      <c r="A1877" s="39" t="str">
        <f>IFERROR(VLOOKUP(T1877,Baggrundsark!C1878:F3876,2,FALSE),"")</f>
        <v/>
      </c>
      <c r="B1877" s="39" t="str">
        <f>IFERROR(VLOOKUP(T1877,Baggrundsark!C1878:F3876,3,FALSE),"")</f>
        <v/>
      </c>
      <c r="C1877" s="39" t="str">
        <f>IFERROR(VLOOKUP(T1877,Baggrundsark!C1878:F3876,4,FALSE),"")</f>
        <v/>
      </c>
      <c r="D1877" s="33"/>
      <c r="E1877" s="33"/>
      <c r="F1877" s="34"/>
      <c r="G1877" s="35"/>
      <c r="H1877" s="25"/>
      <c r="I1877" s="33"/>
      <c r="J1877" s="33"/>
      <c r="K1877" s="33"/>
      <c r="L1877" s="33"/>
      <c r="M1877" s="27"/>
      <c r="N1877" s="64" t="str">
        <f t="shared" si="87"/>
        <v/>
      </c>
      <c r="O1877" s="64" t="str">
        <f t="shared" si="88"/>
        <v/>
      </c>
      <c r="P1877" s="64">
        <f t="shared" si="89"/>
        <v>13</v>
      </c>
      <c r="Q1877" s="65"/>
      <c r="R1877" s="54" t="str" cm="1">
        <f t="array" ref="R1877">IFERROR(_xlfn.IFS(N1877=5,"Gru",O1877=7,"de",P1877=13,"tom"),"Fejl")</f>
        <v>tom</v>
      </c>
      <c r="S1877" s="54"/>
      <c r="T1877" s="53">
        <v>1876</v>
      </c>
    </row>
    <row r="1878" spans="1:20" ht="15.75" x14ac:dyDescent="0.25">
      <c r="A1878" s="39" t="str">
        <f>IFERROR(VLOOKUP(T1878,Baggrundsark!C1879:F3877,2,FALSE),"")</f>
        <v/>
      </c>
      <c r="B1878" s="39" t="str">
        <f>IFERROR(VLOOKUP(T1878,Baggrundsark!C1879:F3877,3,FALSE),"")</f>
        <v/>
      </c>
      <c r="C1878" s="39" t="str">
        <f>IFERROR(VLOOKUP(T1878,Baggrundsark!C1879:F3877,4,FALSE),"")</f>
        <v/>
      </c>
      <c r="D1878" s="33"/>
      <c r="E1878" s="33"/>
      <c r="F1878" s="34"/>
      <c r="G1878" s="35"/>
      <c r="H1878" s="25"/>
      <c r="I1878" s="33"/>
      <c r="J1878" s="33"/>
      <c r="K1878" s="33"/>
      <c r="L1878" s="33"/>
      <c r="M1878" s="27"/>
      <c r="N1878" s="64" t="str">
        <f t="shared" si="87"/>
        <v/>
      </c>
      <c r="O1878" s="64" t="str">
        <f t="shared" si="88"/>
        <v/>
      </c>
      <c r="P1878" s="64">
        <f t="shared" si="89"/>
        <v>13</v>
      </c>
      <c r="Q1878" s="65"/>
      <c r="R1878" s="54" t="str" cm="1">
        <f t="array" ref="R1878">IFERROR(_xlfn.IFS(N1878=5,"Gru",O1878=7,"de",P1878=13,"tom"),"Fejl")</f>
        <v>tom</v>
      </c>
      <c r="S1878" s="54"/>
      <c r="T1878" s="53">
        <v>1877</v>
      </c>
    </row>
    <row r="1879" spans="1:20" ht="15.75" x14ac:dyDescent="0.25">
      <c r="A1879" s="39" t="str">
        <f>IFERROR(VLOOKUP(T1879,Baggrundsark!C1880:F3878,2,FALSE),"")</f>
        <v/>
      </c>
      <c r="B1879" s="39" t="str">
        <f>IFERROR(VLOOKUP(T1879,Baggrundsark!C1880:F3878,3,FALSE),"")</f>
        <v/>
      </c>
      <c r="C1879" s="39" t="str">
        <f>IFERROR(VLOOKUP(T1879,Baggrundsark!C1880:F3878,4,FALSE),"")</f>
        <v/>
      </c>
      <c r="D1879" s="33"/>
      <c r="E1879" s="33"/>
      <c r="F1879" s="34"/>
      <c r="G1879" s="35"/>
      <c r="H1879" s="25"/>
      <c r="I1879" s="33"/>
      <c r="J1879" s="33"/>
      <c r="K1879" s="33"/>
      <c r="L1879" s="33"/>
      <c r="M1879" s="27"/>
      <c r="N1879" s="64" t="str">
        <f t="shared" si="87"/>
        <v/>
      </c>
      <c r="O1879" s="64" t="str">
        <f t="shared" si="88"/>
        <v/>
      </c>
      <c r="P1879" s="64">
        <f t="shared" si="89"/>
        <v>13</v>
      </c>
      <c r="Q1879" s="65"/>
      <c r="R1879" s="54" t="str" cm="1">
        <f t="array" ref="R1879">IFERROR(_xlfn.IFS(N1879=5,"Gru",O1879=7,"de",P1879=13,"tom"),"Fejl")</f>
        <v>tom</v>
      </c>
      <c r="S1879" s="54"/>
      <c r="T1879" s="53">
        <v>1878</v>
      </c>
    </row>
    <row r="1880" spans="1:20" ht="15.75" x14ac:dyDescent="0.25">
      <c r="A1880" s="39" t="str">
        <f>IFERROR(VLOOKUP(T1880,Baggrundsark!C1881:F3879,2,FALSE),"")</f>
        <v/>
      </c>
      <c r="B1880" s="39" t="str">
        <f>IFERROR(VLOOKUP(T1880,Baggrundsark!C1881:F3879,3,FALSE),"")</f>
        <v/>
      </c>
      <c r="C1880" s="39" t="str">
        <f>IFERROR(VLOOKUP(T1880,Baggrundsark!C1881:F3879,4,FALSE),"")</f>
        <v/>
      </c>
      <c r="D1880" s="33"/>
      <c r="E1880" s="33"/>
      <c r="F1880" s="34"/>
      <c r="G1880" s="35"/>
      <c r="H1880" s="25"/>
      <c r="I1880" s="33"/>
      <c r="J1880" s="33"/>
      <c r="K1880" s="33"/>
      <c r="L1880" s="33"/>
      <c r="M1880" s="27"/>
      <c r="N1880" s="64" t="str">
        <f t="shared" si="87"/>
        <v/>
      </c>
      <c r="O1880" s="64" t="str">
        <f t="shared" si="88"/>
        <v/>
      </c>
      <c r="P1880" s="64">
        <f t="shared" si="89"/>
        <v>13</v>
      </c>
      <c r="Q1880" s="65"/>
      <c r="R1880" s="54" t="str" cm="1">
        <f t="array" ref="R1880">IFERROR(_xlfn.IFS(N1880=5,"Gru",O1880=7,"de",P1880=13,"tom"),"Fejl")</f>
        <v>tom</v>
      </c>
      <c r="S1880" s="54"/>
      <c r="T1880" s="53">
        <v>1879</v>
      </c>
    </row>
    <row r="1881" spans="1:20" ht="15.75" x14ac:dyDescent="0.25">
      <c r="A1881" s="39" t="str">
        <f>IFERROR(VLOOKUP(T1881,Baggrundsark!C1882:F3880,2,FALSE),"")</f>
        <v/>
      </c>
      <c r="B1881" s="39" t="str">
        <f>IFERROR(VLOOKUP(T1881,Baggrundsark!C1882:F3880,3,FALSE),"")</f>
        <v/>
      </c>
      <c r="C1881" s="39" t="str">
        <f>IFERROR(VLOOKUP(T1881,Baggrundsark!C1882:F3880,4,FALSE),"")</f>
        <v/>
      </c>
      <c r="D1881" s="33"/>
      <c r="E1881" s="33"/>
      <c r="F1881" s="34"/>
      <c r="G1881" s="35"/>
      <c r="H1881" s="25"/>
      <c r="I1881" s="33"/>
      <c r="J1881" s="33"/>
      <c r="K1881" s="33"/>
      <c r="L1881" s="33"/>
      <c r="M1881" s="27"/>
      <c r="N1881" s="64" t="str">
        <f t="shared" si="87"/>
        <v/>
      </c>
      <c r="O1881" s="64" t="str">
        <f t="shared" si="88"/>
        <v/>
      </c>
      <c r="P1881" s="64">
        <f t="shared" si="89"/>
        <v>13</v>
      </c>
      <c r="Q1881" s="65"/>
      <c r="R1881" s="54" t="str" cm="1">
        <f t="array" ref="R1881">IFERROR(_xlfn.IFS(N1881=5,"Gru",O1881=7,"de",P1881=13,"tom"),"Fejl")</f>
        <v>tom</v>
      </c>
      <c r="S1881" s="54"/>
      <c r="T1881" s="53">
        <v>1880</v>
      </c>
    </row>
    <row r="1882" spans="1:20" ht="15.75" x14ac:dyDescent="0.25">
      <c r="A1882" s="39" t="str">
        <f>IFERROR(VLOOKUP(T1882,Baggrundsark!C1883:F3881,2,FALSE),"")</f>
        <v/>
      </c>
      <c r="B1882" s="39" t="str">
        <f>IFERROR(VLOOKUP(T1882,Baggrundsark!C1883:F3881,3,FALSE),"")</f>
        <v/>
      </c>
      <c r="C1882" s="39" t="str">
        <f>IFERROR(VLOOKUP(T1882,Baggrundsark!C1883:F3881,4,FALSE),"")</f>
        <v/>
      </c>
      <c r="D1882" s="33"/>
      <c r="E1882" s="33"/>
      <c r="F1882" s="34"/>
      <c r="G1882" s="35"/>
      <c r="H1882" s="25"/>
      <c r="I1882" s="33"/>
      <c r="J1882" s="33"/>
      <c r="K1882" s="33"/>
      <c r="L1882" s="33"/>
      <c r="M1882" s="27"/>
      <c r="N1882" s="64" t="str">
        <f t="shared" si="87"/>
        <v/>
      </c>
      <c r="O1882" s="64" t="str">
        <f t="shared" si="88"/>
        <v/>
      </c>
      <c r="P1882" s="64">
        <f t="shared" si="89"/>
        <v>13</v>
      </c>
      <c r="Q1882" s="65"/>
      <c r="R1882" s="54" t="str" cm="1">
        <f t="array" ref="R1882">IFERROR(_xlfn.IFS(N1882=5,"Gru",O1882=7,"de",P1882=13,"tom"),"Fejl")</f>
        <v>tom</v>
      </c>
      <c r="S1882" s="54"/>
      <c r="T1882" s="53">
        <v>1881</v>
      </c>
    </row>
    <row r="1883" spans="1:20" ht="15.75" x14ac:dyDescent="0.25">
      <c r="A1883" s="39" t="str">
        <f>IFERROR(VLOOKUP(T1883,Baggrundsark!C1884:F3882,2,FALSE),"")</f>
        <v/>
      </c>
      <c r="B1883" s="39" t="str">
        <f>IFERROR(VLOOKUP(T1883,Baggrundsark!C1884:F3882,3,FALSE),"")</f>
        <v/>
      </c>
      <c r="C1883" s="39" t="str">
        <f>IFERROR(VLOOKUP(T1883,Baggrundsark!C1884:F3882,4,FALSE),"")</f>
        <v/>
      </c>
      <c r="D1883" s="33"/>
      <c r="E1883" s="33"/>
      <c r="F1883" s="34"/>
      <c r="G1883" s="35"/>
      <c r="H1883" s="25"/>
      <c r="I1883" s="33"/>
      <c r="J1883" s="33"/>
      <c r="K1883" s="33"/>
      <c r="L1883" s="33"/>
      <c r="M1883" s="27"/>
      <c r="N1883" s="64" t="str">
        <f t="shared" si="87"/>
        <v/>
      </c>
      <c r="O1883" s="64" t="str">
        <f t="shared" si="88"/>
        <v/>
      </c>
      <c r="P1883" s="64">
        <f t="shared" si="89"/>
        <v>13</v>
      </c>
      <c r="Q1883" s="65"/>
      <c r="R1883" s="54" t="str" cm="1">
        <f t="array" ref="R1883">IFERROR(_xlfn.IFS(N1883=5,"Gru",O1883=7,"de",P1883=13,"tom"),"Fejl")</f>
        <v>tom</v>
      </c>
      <c r="S1883" s="54"/>
      <c r="T1883" s="53">
        <v>1882</v>
      </c>
    </row>
    <row r="1884" spans="1:20" ht="15.75" x14ac:dyDescent="0.25">
      <c r="A1884" s="39" t="str">
        <f>IFERROR(VLOOKUP(T1884,Baggrundsark!C1885:F3883,2,FALSE),"")</f>
        <v/>
      </c>
      <c r="B1884" s="39" t="str">
        <f>IFERROR(VLOOKUP(T1884,Baggrundsark!C1885:F3883,3,FALSE),"")</f>
        <v/>
      </c>
      <c r="C1884" s="39" t="str">
        <f>IFERROR(VLOOKUP(T1884,Baggrundsark!C1885:F3883,4,FALSE),"")</f>
        <v/>
      </c>
      <c r="D1884" s="33"/>
      <c r="E1884" s="33"/>
      <c r="F1884" s="34"/>
      <c r="G1884" s="35"/>
      <c r="H1884" s="25"/>
      <c r="I1884" s="33"/>
      <c r="J1884" s="33"/>
      <c r="K1884" s="33"/>
      <c r="L1884" s="33"/>
      <c r="M1884" s="27"/>
      <c r="N1884" s="64" t="str">
        <f t="shared" si="87"/>
        <v/>
      </c>
      <c r="O1884" s="64" t="str">
        <f t="shared" si="88"/>
        <v/>
      </c>
      <c r="P1884" s="64">
        <f t="shared" si="89"/>
        <v>13</v>
      </c>
      <c r="Q1884" s="65"/>
      <c r="R1884" s="54" t="str" cm="1">
        <f t="array" ref="R1884">IFERROR(_xlfn.IFS(N1884=5,"Gru",O1884=7,"de",P1884=13,"tom"),"Fejl")</f>
        <v>tom</v>
      </c>
      <c r="S1884" s="54"/>
      <c r="T1884" s="53">
        <v>1883</v>
      </c>
    </row>
    <row r="1885" spans="1:20" ht="15.75" x14ac:dyDescent="0.25">
      <c r="A1885" s="39" t="str">
        <f>IFERROR(VLOOKUP(T1885,Baggrundsark!C1886:F3884,2,FALSE),"")</f>
        <v/>
      </c>
      <c r="B1885" s="39" t="str">
        <f>IFERROR(VLOOKUP(T1885,Baggrundsark!C1886:F3884,3,FALSE),"")</f>
        <v/>
      </c>
      <c r="C1885" s="39" t="str">
        <f>IFERROR(VLOOKUP(T1885,Baggrundsark!C1886:F3884,4,FALSE),"")</f>
        <v/>
      </c>
      <c r="D1885" s="33"/>
      <c r="E1885" s="33"/>
      <c r="F1885" s="34"/>
      <c r="G1885" s="35"/>
      <c r="H1885" s="25"/>
      <c r="I1885" s="33"/>
      <c r="J1885" s="33"/>
      <c r="K1885" s="33"/>
      <c r="L1885" s="33"/>
      <c r="M1885" s="27"/>
      <c r="N1885" s="64" t="str">
        <f t="shared" si="87"/>
        <v/>
      </c>
      <c r="O1885" s="64" t="str">
        <f t="shared" si="88"/>
        <v/>
      </c>
      <c r="P1885" s="64">
        <f t="shared" si="89"/>
        <v>13</v>
      </c>
      <c r="Q1885" s="65"/>
      <c r="R1885" s="54" t="str" cm="1">
        <f t="array" ref="R1885">IFERROR(_xlfn.IFS(N1885=5,"Gru",O1885=7,"de",P1885=13,"tom"),"Fejl")</f>
        <v>tom</v>
      </c>
      <c r="S1885" s="54"/>
      <c r="T1885" s="53">
        <v>1884</v>
      </c>
    </row>
    <row r="1886" spans="1:20" ht="15.75" x14ac:dyDescent="0.25">
      <c r="A1886" s="39" t="str">
        <f>IFERROR(VLOOKUP(T1886,Baggrundsark!C1887:F3885,2,FALSE),"")</f>
        <v/>
      </c>
      <c r="B1886" s="39" t="str">
        <f>IFERROR(VLOOKUP(T1886,Baggrundsark!C1887:F3885,3,FALSE),"")</f>
        <v/>
      </c>
      <c r="C1886" s="39" t="str">
        <f>IFERROR(VLOOKUP(T1886,Baggrundsark!C1887:F3885,4,FALSE),"")</f>
        <v/>
      </c>
      <c r="D1886" s="33"/>
      <c r="E1886" s="33"/>
      <c r="F1886" s="34"/>
      <c r="G1886" s="35"/>
      <c r="H1886" s="25"/>
      <c r="I1886" s="33"/>
      <c r="J1886" s="33"/>
      <c r="K1886" s="33"/>
      <c r="L1886" s="33"/>
      <c r="M1886" s="27"/>
      <c r="N1886" s="64" t="str">
        <f t="shared" si="87"/>
        <v/>
      </c>
      <c r="O1886" s="64" t="str">
        <f t="shared" si="88"/>
        <v/>
      </c>
      <c r="P1886" s="64">
        <f t="shared" si="89"/>
        <v>13</v>
      </c>
      <c r="Q1886" s="65"/>
      <c r="R1886" s="54" t="str" cm="1">
        <f t="array" ref="R1886">IFERROR(_xlfn.IFS(N1886=5,"Gru",O1886=7,"de",P1886=13,"tom"),"Fejl")</f>
        <v>tom</v>
      </c>
      <c r="S1886" s="54"/>
      <c r="T1886" s="53">
        <v>1885</v>
      </c>
    </row>
    <row r="1887" spans="1:20" ht="15.75" x14ac:dyDescent="0.25">
      <c r="A1887" s="39" t="str">
        <f>IFERROR(VLOOKUP(T1887,Baggrundsark!C1888:F3886,2,FALSE),"")</f>
        <v/>
      </c>
      <c r="B1887" s="39" t="str">
        <f>IFERROR(VLOOKUP(T1887,Baggrundsark!C1888:F3886,3,FALSE),"")</f>
        <v/>
      </c>
      <c r="C1887" s="39" t="str">
        <f>IFERROR(VLOOKUP(T1887,Baggrundsark!C1888:F3886,4,FALSE),"")</f>
        <v/>
      </c>
      <c r="D1887" s="33"/>
      <c r="E1887" s="33"/>
      <c r="F1887" s="34"/>
      <c r="G1887" s="35"/>
      <c r="H1887" s="25"/>
      <c r="I1887" s="33"/>
      <c r="J1887" s="33"/>
      <c r="K1887" s="33"/>
      <c r="L1887" s="33"/>
      <c r="M1887" s="27"/>
      <c r="N1887" s="64" t="str">
        <f t="shared" si="87"/>
        <v/>
      </c>
      <c r="O1887" s="64" t="str">
        <f t="shared" si="88"/>
        <v/>
      </c>
      <c r="P1887" s="64">
        <f t="shared" si="89"/>
        <v>13</v>
      </c>
      <c r="Q1887" s="65"/>
      <c r="R1887" s="54" t="str" cm="1">
        <f t="array" ref="R1887">IFERROR(_xlfn.IFS(N1887=5,"Gru",O1887=7,"de",P1887=13,"tom"),"Fejl")</f>
        <v>tom</v>
      </c>
      <c r="S1887" s="54"/>
      <c r="T1887" s="53">
        <v>1886</v>
      </c>
    </row>
    <row r="1888" spans="1:20" ht="15.75" x14ac:dyDescent="0.25">
      <c r="A1888" s="39" t="str">
        <f>IFERROR(VLOOKUP(T1888,Baggrundsark!C1889:F3887,2,FALSE),"")</f>
        <v/>
      </c>
      <c r="B1888" s="39" t="str">
        <f>IFERROR(VLOOKUP(T1888,Baggrundsark!C1889:F3887,3,FALSE),"")</f>
        <v/>
      </c>
      <c r="C1888" s="39" t="str">
        <f>IFERROR(VLOOKUP(T1888,Baggrundsark!C1889:F3887,4,FALSE),"")</f>
        <v/>
      </c>
      <c r="D1888" s="33"/>
      <c r="E1888" s="33"/>
      <c r="F1888" s="34"/>
      <c r="G1888" s="35"/>
      <c r="H1888" s="25"/>
      <c r="I1888" s="33"/>
      <c r="J1888" s="33"/>
      <c r="K1888" s="33"/>
      <c r="L1888" s="33"/>
      <c r="M1888" s="27"/>
      <c r="N1888" s="64" t="str">
        <f t="shared" si="87"/>
        <v/>
      </c>
      <c r="O1888" s="64" t="str">
        <f t="shared" si="88"/>
        <v/>
      </c>
      <c r="P1888" s="64">
        <f t="shared" si="89"/>
        <v>13</v>
      </c>
      <c r="Q1888" s="65"/>
      <c r="R1888" s="54" t="str" cm="1">
        <f t="array" ref="R1888">IFERROR(_xlfn.IFS(N1888=5,"Gru",O1888=7,"de",P1888=13,"tom"),"Fejl")</f>
        <v>tom</v>
      </c>
      <c r="S1888" s="54"/>
      <c r="T1888" s="53">
        <v>1887</v>
      </c>
    </row>
    <row r="1889" spans="1:20" ht="15.75" x14ac:dyDescent="0.25">
      <c r="A1889" s="39" t="str">
        <f>IFERROR(VLOOKUP(T1889,Baggrundsark!C1890:F3888,2,FALSE),"")</f>
        <v/>
      </c>
      <c r="B1889" s="39" t="str">
        <f>IFERROR(VLOOKUP(T1889,Baggrundsark!C1890:F3888,3,FALSE),"")</f>
        <v/>
      </c>
      <c r="C1889" s="39" t="str">
        <f>IFERROR(VLOOKUP(T1889,Baggrundsark!C1890:F3888,4,FALSE),"")</f>
        <v/>
      </c>
      <c r="D1889" s="33"/>
      <c r="E1889" s="33"/>
      <c r="F1889" s="34"/>
      <c r="G1889" s="35"/>
      <c r="H1889" s="25"/>
      <c r="I1889" s="33"/>
      <c r="J1889" s="33"/>
      <c r="K1889" s="33"/>
      <c r="L1889" s="33"/>
      <c r="M1889" s="27"/>
      <c r="N1889" s="64" t="str">
        <f t="shared" si="87"/>
        <v/>
      </c>
      <c r="O1889" s="64" t="str">
        <f t="shared" si="88"/>
        <v/>
      </c>
      <c r="P1889" s="64">
        <f t="shared" si="89"/>
        <v>13</v>
      </c>
      <c r="Q1889" s="65"/>
      <c r="R1889" s="54" t="str" cm="1">
        <f t="array" ref="R1889">IFERROR(_xlfn.IFS(N1889=5,"Gru",O1889=7,"de",P1889=13,"tom"),"Fejl")</f>
        <v>tom</v>
      </c>
      <c r="S1889" s="54"/>
      <c r="T1889" s="53">
        <v>1888</v>
      </c>
    </row>
    <row r="1890" spans="1:20" ht="15.75" x14ac:dyDescent="0.25">
      <c r="A1890" s="39" t="str">
        <f>IFERROR(VLOOKUP(T1890,Baggrundsark!C1891:F3889,2,FALSE),"")</f>
        <v/>
      </c>
      <c r="B1890" s="39" t="str">
        <f>IFERROR(VLOOKUP(T1890,Baggrundsark!C1891:F3889,3,FALSE),"")</f>
        <v/>
      </c>
      <c r="C1890" s="39" t="str">
        <f>IFERROR(VLOOKUP(T1890,Baggrundsark!C1891:F3889,4,FALSE),"")</f>
        <v/>
      </c>
      <c r="D1890" s="33"/>
      <c r="E1890" s="33"/>
      <c r="F1890" s="34"/>
      <c r="G1890" s="35"/>
      <c r="H1890" s="25"/>
      <c r="I1890" s="33"/>
      <c r="J1890" s="33"/>
      <c r="K1890" s="33"/>
      <c r="L1890" s="33"/>
      <c r="M1890" s="27"/>
      <c r="N1890" s="64" t="str">
        <f t="shared" si="87"/>
        <v/>
      </c>
      <c r="O1890" s="64" t="str">
        <f t="shared" si="88"/>
        <v/>
      </c>
      <c r="P1890" s="64">
        <f t="shared" si="89"/>
        <v>13</v>
      </c>
      <c r="Q1890" s="65"/>
      <c r="R1890" s="54" t="str" cm="1">
        <f t="array" ref="R1890">IFERROR(_xlfn.IFS(N1890=5,"Gru",O1890=7,"de",P1890=13,"tom"),"Fejl")</f>
        <v>tom</v>
      </c>
      <c r="S1890" s="54"/>
      <c r="T1890" s="53">
        <v>1889</v>
      </c>
    </row>
    <row r="1891" spans="1:20" ht="15.75" x14ac:dyDescent="0.25">
      <c r="A1891" s="39" t="str">
        <f>IFERROR(VLOOKUP(T1891,Baggrundsark!C1892:F3890,2,FALSE),"")</f>
        <v/>
      </c>
      <c r="B1891" s="39" t="str">
        <f>IFERROR(VLOOKUP(T1891,Baggrundsark!C1892:F3890,3,FALSE),"")</f>
        <v/>
      </c>
      <c r="C1891" s="39" t="str">
        <f>IFERROR(VLOOKUP(T1891,Baggrundsark!C1892:F3890,4,FALSE),"")</f>
        <v/>
      </c>
      <c r="D1891" s="33"/>
      <c r="E1891" s="33"/>
      <c r="F1891" s="34"/>
      <c r="G1891" s="35"/>
      <c r="H1891" s="25"/>
      <c r="I1891" s="33"/>
      <c r="J1891" s="33"/>
      <c r="K1891" s="33"/>
      <c r="L1891" s="33"/>
      <c r="M1891" s="27"/>
      <c r="N1891" s="64" t="str">
        <f t="shared" si="87"/>
        <v/>
      </c>
      <c r="O1891" s="64" t="str">
        <f t="shared" si="88"/>
        <v/>
      </c>
      <c r="P1891" s="64">
        <f t="shared" si="89"/>
        <v>13</v>
      </c>
      <c r="Q1891" s="65"/>
      <c r="R1891" s="54" t="str" cm="1">
        <f t="array" ref="R1891">IFERROR(_xlfn.IFS(N1891=5,"Gru",O1891=7,"de",P1891=13,"tom"),"Fejl")</f>
        <v>tom</v>
      </c>
      <c r="S1891" s="54"/>
      <c r="T1891" s="53">
        <v>1890</v>
      </c>
    </row>
    <row r="1892" spans="1:20" ht="15.75" x14ac:dyDescent="0.25">
      <c r="A1892" s="39" t="str">
        <f>IFERROR(VLOOKUP(T1892,Baggrundsark!C1893:F3891,2,FALSE),"")</f>
        <v/>
      </c>
      <c r="B1892" s="39" t="str">
        <f>IFERROR(VLOOKUP(T1892,Baggrundsark!C1893:F3891,3,FALSE),"")</f>
        <v/>
      </c>
      <c r="C1892" s="39" t="str">
        <f>IFERROR(VLOOKUP(T1892,Baggrundsark!C1893:F3891,4,FALSE),"")</f>
        <v/>
      </c>
      <c r="D1892" s="33"/>
      <c r="E1892" s="33"/>
      <c r="F1892" s="34"/>
      <c r="G1892" s="35"/>
      <c r="H1892" s="25"/>
      <c r="I1892" s="33"/>
      <c r="J1892" s="33"/>
      <c r="K1892" s="33"/>
      <c r="L1892" s="33"/>
      <c r="M1892" s="27"/>
      <c r="N1892" s="64" t="str">
        <f t="shared" si="87"/>
        <v/>
      </c>
      <c r="O1892" s="64" t="str">
        <f t="shared" si="88"/>
        <v/>
      </c>
      <c r="P1892" s="64">
        <f t="shared" si="89"/>
        <v>13</v>
      </c>
      <c r="Q1892" s="65"/>
      <c r="R1892" s="54" t="str" cm="1">
        <f t="array" ref="R1892">IFERROR(_xlfn.IFS(N1892=5,"Gru",O1892=7,"de",P1892=13,"tom"),"Fejl")</f>
        <v>tom</v>
      </c>
      <c r="S1892" s="54"/>
      <c r="T1892" s="53">
        <v>1891</v>
      </c>
    </row>
    <row r="1893" spans="1:20" ht="15.75" x14ac:dyDescent="0.25">
      <c r="A1893" s="39" t="str">
        <f>IFERROR(VLOOKUP(T1893,Baggrundsark!C1894:F3892,2,FALSE),"")</f>
        <v/>
      </c>
      <c r="B1893" s="39" t="str">
        <f>IFERROR(VLOOKUP(T1893,Baggrundsark!C1894:F3892,3,FALSE),"")</f>
        <v/>
      </c>
      <c r="C1893" s="39" t="str">
        <f>IFERROR(VLOOKUP(T1893,Baggrundsark!C1894:F3892,4,FALSE),"")</f>
        <v/>
      </c>
      <c r="D1893" s="33"/>
      <c r="E1893" s="33"/>
      <c r="F1893" s="34"/>
      <c r="G1893" s="35"/>
      <c r="H1893" s="25"/>
      <c r="I1893" s="33"/>
      <c r="J1893" s="33"/>
      <c r="K1893" s="33"/>
      <c r="L1893" s="33"/>
      <c r="M1893" s="27"/>
      <c r="N1893" s="64" t="str">
        <f t="shared" si="87"/>
        <v/>
      </c>
      <c r="O1893" s="64" t="str">
        <f t="shared" si="88"/>
        <v/>
      </c>
      <c r="P1893" s="64">
        <f t="shared" si="89"/>
        <v>13</v>
      </c>
      <c r="Q1893" s="65"/>
      <c r="R1893" s="54" t="str" cm="1">
        <f t="array" ref="R1893">IFERROR(_xlfn.IFS(N1893=5,"Gru",O1893=7,"de",P1893=13,"tom"),"Fejl")</f>
        <v>tom</v>
      </c>
      <c r="S1893" s="54"/>
      <c r="T1893" s="53">
        <v>1892</v>
      </c>
    </row>
    <row r="1894" spans="1:20" ht="15.75" x14ac:dyDescent="0.25">
      <c r="A1894" s="39" t="str">
        <f>IFERROR(VLOOKUP(T1894,Baggrundsark!C1895:F3893,2,FALSE),"")</f>
        <v/>
      </c>
      <c r="B1894" s="39" t="str">
        <f>IFERROR(VLOOKUP(T1894,Baggrundsark!C1895:F3893,3,FALSE),"")</f>
        <v/>
      </c>
      <c r="C1894" s="39" t="str">
        <f>IFERROR(VLOOKUP(T1894,Baggrundsark!C1895:F3893,4,FALSE),"")</f>
        <v/>
      </c>
      <c r="D1894" s="33"/>
      <c r="E1894" s="33"/>
      <c r="F1894" s="34"/>
      <c r="G1894" s="35"/>
      <c r="H1894" s="25"/>
      <c r="I1894" s="33"/>
      <c r="J1894" s="33"/>
      <c r="K1894" s="33"/>
      <c r="L1894" s="33"/>
      <c r="M1894" s="27"/>
      <c r="N1894" s="64" t="str">
        <f t="shared" si="87"/>
        <v/>
      </c>
      <c r="O1894" s="64" t="str">
        <f t="shared" si="88"/>
        <v/>
      </c>
      <c r="P1894" s="64">
        <f t="shared" si="89"/>
        <v>13</v>
      </c>
      <c r="Q1894" s="65"/>
      <c r="R1894" s="54" t="str" cm="1">
        <f t="array" ref="R1894">IFERROR(_xlfn.IFS(N1894=5,"Gru",O1894=7,"de",P1894=13,"tom"),"Fejl")</f>
        <v>tom</v>
      </c>
      <c r="S1894" s="54"/>
      <c r="T1894" s="53">
        <v>1893</v>
      </c>
    </row>
    <row r="1895" spans="1:20" ht="15.75" x14ac:dyDescent="0.25">
      <c r="A1895" s="39" t="str">
        <f>IFERROR(VLOOKUP(T1895,Baggrundsark!C1896:F3894,2,FALSE),"")</f>
        <v/>
      </c>
      <c r="B1895" s="39" t="str">
        <f>IFERROR(VLOOKUP(T1895,Baggrundsark!C1896:F3894,3,FALSE),"")</f>
        <v/>
      </c>
      <c r="C1895" s="39" t="str">
        <f>IFERROR(VLOOKUP(T1895,Baggrundsark!C1896:F3894,4,FALSE),"")</f>
        <v/>
      </c>
      <c r="D1895" s="33"/>
      <c r="E1895" s="33"/>
      <c r="F1895" s="34"/>
      <c r="G1895" s="35"/>
      <c r="H1895" s="25"/>
      <c r="I1895" s="33"/>
      <c r="J1895" s="33"/>
      <c r="K1895" s="33"/>
      <c r="L1895" s="33"/>
      <c r="M1895" s="27"/>
      <c r="N1895" s="64" t="str">
        <f t="shared" si="87"/>
        <v/>
      </c>
      <c r="O1895" s="64" t="str">
        <f t="shared" si="88"/>
        <v/>
      </c>
      <c r="P1895" s="64">
        <f t="shared" si="89"/>
        <v>13</v>
      </c>
      <c r="Q1895" s="65"/>
      <c r="R1895" s="54" t="str" cm="1">
        <f t="array" ref="R1895">IFERROR(_xlfn.IFS(N1895=5,"Gru",O1895=7,"de",P1895=13,"tom"),"Fejl")</f>
        <v>tom</v>
      </c>
      <c r="S1895" s="54"/>
      <c r="T1895" s="53">
        <v>1894</v>
      </c>
    </row>
    <row r="1896" spans="1:20" ht="15.75" x14ac:dyDescent="0.25">
      <c r="A1896" s="39" t="str">
        <f>IFERROR(VLOOKUP(T1896,Baggrundsark!C1897:F3895,2,FALSE),"")</f>
        <v/>
      </c>
      <c r="B1896" s="39" t="str">
        <f>IFERROR(VLOOKUP(T1896,Baggrundsark!C1897:F3895,3,FALSE),"")</f>
        <v/>
      </c>
      <c r="C1896" s="39" t="str">
        <f>IFERROR(VLOOKUP(T1896,Baggrundsark!C1897:F3895,4,FALSE),"")</f>
        <v/>
      </c>
      <c r="D1896" s="33"/>
      <c r="E1896" s="33"/>
      <c r="F1896" s="34"/>
      <c r="G1896" s="35"/>
      <c r="H1896" s="25"/>
      <c r="I1896" s="33"/>
      <c r="J1896" s="33"/>
      <c r="K1896" s="33"/>
      <c r="L1896" s="33"/>
      <c r="M1896" s="27"/>
      <c r="N1896" s="64" t="str">
        <f t="shared" si="87"/>
        <v/>
      </c>
      <c r="O1896" s="64" t="str">
        <f t="shared" si="88"/>
        <v/>
      </c>
      <c r="P1896" s="64">
        <f t="shared" si="89"/>
        <v>13</v>
      </c>
      <c r="Q1896" s="65"/>
      <c r="R1896" s="54" t="str" cm="1">
        <f t="array" ref="R1896">IFERROR(_xlfn.IFS(N1896=5,"Gru",O1896=7,"de",P1896=13,"tom"),"Fejl")</f>
        <v>tom</v>
      </c>
      <c r="S1896" s="54"/>
      <c r="T1896" s="53">
        <v>1895</v>
      </c>
    </row>
    <row r="1897" spans="1:20" ht="15.75" x14ac:dyDescent="0.25">
      <c r="A1897" s="39" t="str">
        <f>IFERROR(VLOOKUP(T1897,Baggrundsark!C1898:F3896,2,FALSE),"")</f>
        <v/>
      </c>
      <c r="B1897" s="39" t="str">
        <f>IFERROR(VLOOKUP(T1897,Baggrundsark!C1898:F3896,3,FALSE),"")</f>
        <v/>
      </c>
      <c r="C1897" s="39" t="str">
        <f>IFERROR(VLOOKUP(T1897,Baggrundsark!C1898:F3896,4,FALSE),"")</f>
        <v/>
      </c>
      <c r="D1897" s="33"/>
      <c r="E1897" s="33"/>
      <c r="F1897" s="34"/>
      <c r="G1897" s="35"/>
      <c r="H1897" s="25"/>
      <c r="I1897" s="33"/>
      <c r="J1897" s="33"/>
      <c r="K1897" s="33"/>
      <c r="L1897" s="33"/>
      <c r="M1897" s="27"/>
      <c r="N1897" s="64" t="str">
        <f t="shared" si="87"/>
        <v/>
      </c>
      <c r="O1897" s="64" t="str">
        <f t="shared" si="88"/>
        <v/>
      </c>
      <c r="P1897" s="64">
        <f t="shared" si="89"/>
        <v>13</v>
      </c>
      <c r="Q1897" s="65"/>
      <c r="R1897" s="54" t="str" cm="1">
        <f t="array" ref="R1897">IFERROR(_xlfn.IFS(N1897=5,"Gru",O1897=7,"de",P1897=13,"tom"),"Fejl")</f>
        <v>tom</v>
      </c>
      <c r="S1897" s="54"/>
      <c r="T1897" s="53">
        <v>1896</v>
      </c>
    </row>
    <row r="1898" spans="1:20" ht="15.75" x14ac:dyDescent="0.25">
      <c r="A1898" s="39" t="str">
        <f>IFERROR(VLOOKUP(T1898,Baggrundsark!C1899:F3897,2,FALSE),"")</f>
        <v/>
      </c>
      <c r="B1898" s="39" t="str">
        <f>IFERROR(VLOOKUP(T1898,Baggrundsark!C1899:F3897,3,FALSE),"")</f>
        <v/>
      </c>
      <c r="C1898" s="39" t="str">
        <f>IFERROR(VLOOKUP(T1898,Baggrundsark!C1899:F3897,4,FALSE),"")</f>
        <v/>
      </c>
      <c r="D1898" s="33"/>
      <c r="E1898" s="33"/>
      <c r="F1898" s="34"/>
      <c r="G1898" s="35"/>
      <c r="H1898" s="25"/>
      <c r="I1898" s="33"/>
      <c r="J1898" s="33"/>
      <c r="K1898" s="33"/>
      <c r="L1898" s="33"/>
      <c r="M1898" s="27"/>
      <c r="N1898" s="64" t="str">
        <f t="shared" si="87"/>
        <v/>
      </c>
      <c r="O1898" s="64" t="str">
        <f t="shared" si="88"/>
        <v/>
      </c>
      <c r="P1898" s="64">
        <f t="shared" si="89"/>
        <v>13</v>
      </c>
      <c r="Q1898" s="65"/>
      <c r="R1898" s="54" t="str" cm="1">
        <f t="array" ref="R1898">IFERROR(_xlfn.IFS(N1898=5,"Gru",O1898=7,"de",P1898=13,"tom"),"Fejl")</f>
        <v>tom</v>
      </c>
      <c r="S1898" s="54"/>
      <c r="T1898" s="53">
        <v>1897</v>
      </c>
    </row>
    <row r="1899" spans="1:20" ht="15.75" x14ac:dyDescent="0.25">
      <c r="A1899" s="39" t="str">
        <f>IFERROR(VLOOKUP(T1899,Baggrundsark!C1900:F3898,2,FALSE),"")</f>
        <v/>
      </c>
      <c r="B1899" s="39" t="str">
        <f>IFERROR(VLOOKUP(T1899,Baggrundsark!C1900:F3898,3,FALSE),"")</f>
        <v/>
      </c>
      <c r="C1899" s="39" t="str">
        <f>IFERROR(VLOOKUP(T1899,Baggrundsark!C1900:F3898,4,FALSE),"")</f>
        <v/>
      </c>
      <c r="D1899" s="33"/>
      <c r="E1899" s="33"/>
      <c r="F1899" s="34"/>
      <c r="G1899" s="35"/>
      <c r="H1899" s="25"/>
      <c r="I1899" s="33"/>
      <c r="J1899" s="33"/>
      <c r="K1899" s="33"/>
      <c r="L1899" s="33"/>
      <c r="M1899" s="27"/>
      <c r="N1899" s="64" t="str">
        <f t="shared" si="87"/>
        <v/>
      </c>
      <c r="O1899" s="64" t="str">
        <f t="shared" si="88"/>
        <v/>
      </c>
      <c r="P1899" s="64">
        <f t="shared" si="89"/>
        <v>13</v>
      </c>
      <c r="Q1899" s="65"/>
      <c r="R1899" s="54" t="str" cm="1">
        <f t="array" ref="R1899">IFERROR(_xlfn.IFS(N1899=5,"Gru",O1899=7,"de",P1899=13,"tom"),"Fejl")</f>
        <v>tom</v>
      </c>
      <c r="S1899" s="54"/>
      <c r="T1899" s="53">
        <v>1898</v>
      </c>
    </row>
    <row r="1900" spans="1:20" ht="15.75" x14ac:dyDescent="0.25">
      <c r="A1900" s="39" t="str">
        <f>IFERROR(VLOOKUP(T1900,Baggrundsark!C1901:F3899,2,FALSE),"")</f>
        <v/>
      </c>
      <c r="B1900" s="39" t="str">
        <f>IFERROR(VLOOKUP(T1900,Baggrundsark!C1901:F3899,3,FALSE),"")</f>
        <v/>
      </c>
      <c r="C1900" s="39" t="str">
        <f>IFERROR(VLOOKUP(T1900,Baggrundsark!C1901:F3899,4,FALSE),"")</f>
        <v/>
      </c>
      <c r="D1900" s="33"/>
      <c r="E1900" s="33"/>
      <c r="F1900" s="34"/>
      <c r="G1900" s="35"/>
      <c r="H1900" s="25"/>
      <c r="I1900" s="33"/>
      <c r="J1900" s="33"/>
      <c r="K1900" s="33"/>
      <c r="L1900" s="33"/>
      <c r="M1900" s="27"/>
      <c r="N1900" s="64" t="str">
        <f t="shared" si="87"/>
        <v/>
      </c>
      <c r="O1900" s="64" t="str">
        <f t="shared" si="88"/>
        <v/>
      </c>
      <c r="P1900" s="64">
        <f t="shared" si="89"/>
        <v>13</v>
      </c>
      <c r="Q1900" s="65"/>
      <c r="R1900" s="54" t="str" cm="1">
        <f t="array" ref="R1900">IFERROR(_xlfn.IFS(N1900=5,"Gru",O1900=7,"de",P1900=13,"tom"),"Fejl")</f>
        <v>tom</v>
      </c>
      <c r="S1900" s="54"/>
      <c r="T1900" s="53">
        <v>1899</v>
      </c>
    </row>
    <row r="1901" spans="1:20" ht="15.75" x14ac:dyDescent="0.25">
      <c r="A1901" s="39" t="str">
        <f>IFERROR(VLOOKUP(T1901,Baggrundsark!C1902:F3900,2,FALSE),"")</f>
        <v/>
      </c>
      <c r="B1901" s="39" t="str">
        <f>IFERROR(VLOOKUP(T1901,Baggrundsark!C1902:F3900,3,FALSE),"")</f>
        <v/>
      </c>
      <c r="C1901" s="39" t="str">
        <f>IFERROR(VLOOKUP(T1901,Baggrundsark!C1902:F3900,4,FALSE),"")</f>
        <v/>
      </c>
      <c r="D1901" s="33"/>
      <c r="E1901" s="33"/>
      <c r="F1901" s="34"/>
      <c r="G1901" s="35"/>
      <c r="H1901" s="25"/>
      <c r="I1901" s="33"/>
      <c r="J1901" s="33"/>
      <c r="K1901" s="33"/>
      <c r="L1901" s="33"/>
      <c r="M1901" s="27"/>
      <c r="N1901" s="64" t="str">
        <f t="shared" si="87"/>
        <v/>
      </c>
      <c r="O1901" s="64" t="str">
        <f t="shared" si="88"/>
        <v/>
      </c>
      <c r="P1901" s="64">
        <f t="shared" si="89"/>
        <v>13</v>
      </c>
      <c r="Q1901" s="65"/>
      <c r="R1901" s="54" t="str" cm="1">
        <f t="array" ref="R1901">IFERROR(_xlfn.IFS(N1901=5,"Gru",O1901=7,"de",P1901=13,"tom"),"Fejl")</f>
        <v>tom</v>
      </c>
      <c r="S1901" s="54"/>
      <c r="T1901" s="53">
        <v>1900</v>
      </c>
    </row>
    <row r="1902" spans="1:20" ht="15.75" x14ac:dyDescent="0.25">
      <c r="A1902" s="39" t="str">
        <f>IFERROR(VLOOKUP(T1902,Baggrundsark!C1903:F3901,2,FALSE),"")</f>
        <v/>
      </c>
      <c r="B1902" s="39" t="str">
        <f>IFERROR(VLOOKUP(T1902,Baggrundsark!C1903:F3901,3,FALSE),"")</f>
        <v/>
      </c>
      <c r="C1902" s="39" t="str">
        <f>IFERROR(VLOOKUP(T1902,Baggrundsark!C1903:F3901,4,FALSE),"")</f>
        <v/>
      </c>
      <c r="D1902" s="33"/>
      <c r="E1902" s="33"/>
      <c r="F1902" s="34"/>
      <c r="G1902" s="35"/>
      <c r="H1902" s="25"/>
      <c r="I1902" s="33"/>
      <c r="J1902" s="33"/>
      <c r="K1902" s="33"/>
      <c r="L1902" s="33"/>
      <c r="M1902" s="27"/>
      <c r="N1902" s="64" t="str">
        <f t="shared" si="87"/>
        <v/>
      </c>
      <c r="O1902" s="64" t="str">
        <f t="shared" si="88"/>
        <v/>
      </c>
      <c r="P1902" s="64">
        <f t="shared" si="89"/>
        <v>13</v>
      </c>
      <c r="Q1902" s="65"/>
      <c r="R1902" s="54" t="str" cm="1">
        <f t="array" ref="R1902">IFERROR(_xlfn.IFS(N1902=5,"Gru",O1902=7,"de",P1902=13,"tom"),"Fejl")</f>
        <v>tom</v>
      </c>
      <c r="S1902" s="54"/>
      <c r="T1902" s="53">
        <v>1901</v>
      </c>
    </row>
    <row r="1903" spans="1:20" ht="15.75" x14ac:dyDescent="0.25">
      <c r="A1903" s="39" t="str">
        <f>IFERROR(VLOOKUP(T1903,Baggrundsark!C1904:F3902,2,FALSE),"")</f>
        <v/>
      </c>
      <c r="B1903" s="39" t="str">
        <f>IFERROR(VLOOKUP(T1903,Baggrundsark!C1904:F3902,3,FALSE),"")</f>
        <v/>
      </c>
      <c r="C1903" s="39" t="str">
        <f>IFERROR(VLOOKUP(T1903,Baggrundsark!C1904:F3902,4,FALSE),"")</f>
        <v/>
      </c>
      <c r="D1903" s="33"/>
      <c r="E1903" s="33"/>
      <c r="F1903" s="34"/>
      <c r="G1903" s="35"/>
      <c r="H1903" s="25"/>
      <c r="I1903" s="33"/>
      <c r="J1903" s="33"/>
      <c r="K1903" s="33"/>
      <c r="L1903" s="33"/>
      <c r="M1903" s="27"/>
      <c r="N1903" s="64" t="str">
        <f t="shared" si="87"/>
        <v/>
      </c>
      <c r="O1903" s="64" t="str">
        <f t="shared" si="88"/>
        <v/>
      </c>
      <c r="P1903" s="64">
        <f t="shared" si="89"/>
        <v>13</v>
      </c>
      <c r="Q1903" s="65"/>
      <c r="R1903" s="54" t="str" cm="1">
        <f t="array" ref="R1903">IFERROR(_xlfn.IFS(N1903=5,"Gru",O1903=7,"de",P1903=13,"tom"),"Fejl")</f>
        <v>tom</v>
      </c>
      <c r="S1903" s="54"/>
      <c r="T1903" s="53">
        <v>1902</v>
      </c>
    </row>
    <row r="1904" spans="1:20" ht="15.75" x14ac:dyDescent="0.25">
      <c r="A1904" s="39" t="str">
        <f>IFERROR(VLOOKUP(T1904,Baggrundsark!C1905:F3903,2,FALSE),"")</f>
        <v/>
      </c>
      <c r="B1904" s="39" t="str">
        <f>IFERROR(VLOOKUP(T1904,Baggrundsark!C1905:F3903,3,FALSE),"")</f>
        <v/>
      </c>
      <c r="C1904" s="39" t="str">
        <f>IFERROR(VLOOKUP(T1904,Baggrundsark!C1905:F3903,4,FALSE),"")</f>
        <v/>
      </c>
      <c r="D1904" s="33"/>
      <c r="E1904" s="33"/>
      <c r="F1904" s="34"/>
      <c r="G1904" s="35"/>
      <c r="H1904" s="25"/>
      <c r="I1904" s="33"/>
      <c r="J1904" s="33"/>
      <c r="K1904" s="33"/>
      <c r="L1904" s="33"/>
      <c r="M1904" s="27"/>
      <c r="N1904" s="64" t="str">
        <f t="shared" si="87"/>
        <v/>
      </c>
      <c r="O1904" s="64" t="str">
        <f t="shared" si="88"/>
        <v/>
      </c>
      <c r="P1904" s="64">
        <f t="shared" si="89"/>
        <v>13</v>
      </c>
      <c r="Q1904" s="65"/>
      <c r="R1904" s="54" t="str" cm="1">
        <f t="array" ref="R1904">IFERROR(_xlfn.IFS(N1904=5,"Gru",O1904=7,"de",P1904=13,"tom"),"Fejl")</f>
        <v>tom</v>
      </c>
      <c r="S1904" s="54"/>
      <c r="T1904" s="53">
        <v>1903</v>
      </c>
    </row>
    <row r="1905" spans="1:20" ht="15.75" x14ac:dyDescent="0.25">
      <c r="A1905" s="39" t="str">
        <f>IFERROR(VLOOKUP(T1905,Baggrundsark!C1906:F3904,2,FALSE),"")</f>
        <v/>
      </c>
      <c r="B1905" s="39" t="str">
        <f>IFERROR(VLOOKUP(T1905,Baggrundsark!C1906:F3904,3,FALSE),"")</f>
        <v/>
      </c>
      <c r="C1905" s="39" t="str">
        <f>IFERROR(VLOOKUP(T1905,Baggrundsark!C1906:F3904,4,FALSE),"")</f>
        <v/>
      </c>
      <c r="D1905" s="33"/>
      <c r="E1905" s="33"/>
      <c r="F1905" s="34"/>
      <c r="G1905" s="35"/>
      <c r="H1905" s="25"/>
      <c r="I1905" s="33"/>
      <c r="J1905" s="33"/>
      <c r="K1905" s="33"/>
      <c r="L1905" s="33"/>
      <c r="M1905" s="27"/>
      <c r="N1905" s="64" t="str">
        <f t="shared" si="87"/>
        <v/>
      </c>
      <c r="O1905" s="64" t="str">
        <f t="shared" si="88"/>
        <v/>
      </c>
      <c r="P1905" s="64">
        <f t="shared" si="89"/>
        <v>13</v>
      </c>
      <c r="Q1905" s="65"/>
      <c r="R1905" s="54" t="str" cm="1">
        <f t="array" ref="R1905">IFERROR(_xlfn.IFS(N1905=5,"Gru",O1905=7,"de",P1905=13,"tom"),"Fejl")</f>
        <v>tom</v>
      </c>
      <c r="S1905" s="54"/>
      <c r="T1905" s="53">
        <v>1904</v>
      </c>
    </row>
    <row r="1906" spans="1:20" ht="15.75" x14ac:dyDescent="0.25">
      <c r="A1906" s="39" t="str">
        <f>IFERROR(VLOOKUP(T1906,Baggrundsark!C1907:F3905,2,FALSE),"")</f>
        <v/>
      </c>
      <c r="B1906" s="39" t="str">
        <f>IFERROR(VLOOKUP(T1906,Baggrundsark!C1907:F3905,3,FALSE),"")</f>
        <v/>
      </c>
      <c r="C1906" s="39" t="str">
        <f>IFERROR(VLOOKUP(T1906,Baggrundsark!C1907:F3905,4,FALSE),"")</f>
        <v/>
      </c>
      <c r="D1906" s="33"/>
      <c r="E1906" s="33"/>
      <c r="F1906" s="34"/>
      <c r="G1906" s="35"/>
      <c r="H1906" s="25"/>
      <c r="I1906" s="33"/>
      <c r="J1906" s="33"/>
      <c r="K1906" s="33"/>
      <c r="L1906" s="33"/>
      <c r="M1906" s="27"/>
      <c r="N1906" s="64" t="str">
        <f t="shared" si="87"/>
        <v/>
      </c>
      <c r="O1906" s="64" t="str">
        <f t="shared" si="88"/>
        <v/>
      </c>
      <c r="P1906" s="64">
        <f t="shared" si="89"/>
        <v>13</v>
      </c>
      <c r="Q1906" s="65"/>
      <c r="R1906" s="54" t="str" cm="1">
        <f t="array" ref="R1906">IFERROR(_xlfn.IFS(N1906=5,"Gru",O1906=7,"de",P1906=13,"tom"),"Fejl")</f>
        <v>tom</v>
      </c>
      <c r="S1906" s="54"/>
      <c r="T1906" s="53">
        <v>1905</v>
      </c>
    </row>
    <row r="1907" spans="1:20" ht="15.75" x14ac:dyDescent="0.25">
      <c r="A1907" s="39" t="str">
        <f>IFERROR(VLOOKUP(T1907,Baggrundsark!C1908:F3906,2,FALSE),"")</f>
        <v/>
      </c>
      <c r="B1907" s="39" t="str">
        <f>IFERROR(VLOOKUP(T1907,Baggrundsark!C1908:F3906,3,FALSE),"")</f>
        <v/>
      </c>
      <c r="C1907" s="39" t="str">
        <f>IFERROR(VLOOKUP(T1907,Baggrundsark!C1908:F3906,4,FALSE),"")</f>
        <v/>
      </c>
      <c r="D1907" s="33"/>
      <c r="E1907" s="33"/>
      <c r="F1907" s="34"/>
      <c r="G1907" s="35"/>
      <c r="H1907" s="25"/>
      <c r="I1907" s="33"/>
      <c r="J1907" s="33"/>
      <c r="K1907" s="33"/>
      <c r="L1907" s="33"/>
      <c r="M1907" s="27"/>
      <c r="N1907" s="64" t="str">
        <f t="shared" si="87"/>
        <v/>
      </c>
      <c r="O1907" s="64" t="str">
        <f t="shared" si="88"/>
        <v/>
      </c>
      <c r="P1907" s="64">
        <f t="shared" si="89"/>
        <v>13</v>
      </c>
      <c r="Q1907" s="65"/>
      <c r="R1907" s="54" t="str" cm="1">
        <f t="array" ref="R1907">IFERROR(_xlfn.IFS(N1907=5,"Gru",O1907=7,"de",P1907=13,"tom"),"Fejl")</f>
        <v>tom</v>
      </c>
      <c r="S1907" s="54"/>
      <c r="T1907" s="53">
        <v>1906</v>
      </c>
    </row>
    <row r="1908" spans="1:20" ht="15.75" x14ac:dyDescent="0.25">
      <c r="A1908" s="39" t="str">
        <f>IFERROR(VLOOKUP(T1908,Baggrundsark!C1909:F3907,2,FALSE),"")</f>
        <v/>
      </c>
      <c r="B1908" s="39" t="str">
        <f>IFERROR(VLOOKUP(T1908,Baggrundsark!C1909:F3907,3,FALSE),"")</f>
        <v/>
      </c>
      <c r="C1908" s="39" t="str">
        <f>IFERROR(VLOOKUP(T1908,Baggrundsark!C1909:F3907,4,FALSE),"")</f>
        <v/>
      </c>
      <c r="D1908" s="33"/>
      <c r="E1908" s="33"/>
      <c r="F1908" s="34"/>
      <c r="G1908" s="35"/>
      <c r="H1908" s="25"/>
      <c r="I1908" s="33"/>
      <c r="J1908" s="33"/>
      <c r="K1908" s="33"/>
      <c r="L1908" s="33"/>
      <c r="M1908" s="27"/>
      <c r="N1908" s="64" t="str">
        <f t="shared" si="87"/>
        <v/>
      </c>
      <c r="O1908" s="64" t="str">
        <f t="shared" si="88"/>
        <v/>
      </c>
      <c r="P1908" s="64">
        <f t="shared" si="89"/>
        <v>13</v>
      </c>
      <c r="Q1908" s="65"/>
      <c r="R1908" s="54" t="str" cm="1">
        <f t="array" ref="R1908">IFERROR(_xlfn.IFS(N1908=5,"Gru",O1908=7,"de",P1908=13,"tom"),"Fejl")</f>
        <v>tom</v>
      </c>
      <c r="S1908" s="54"/>
      <c r="T1908" s="53">
        <v>1907</v>
      </c>
    </row>
    <row r="1909" spans="1:20" ht="15.75" x14ac:dyDescent="0.25">
      <c r="A1909" s="39" t="str">
        <f>IFERROR(VLOOKUP(T1909,Baggrundsark!C1910:F3908,2,FALSE),"")</f>
        <v/>
      </c>
      <c r="B1909" s="39" t="str">
        <f>IFERROR(VLOOKUP(T1909,Baggrundsark!C1910:F3908,3,FALSE),"")</f>
        <v/>
      </c>
      <c r="C1909" s="39" t="str">
        <f>IFERROR(VLOOKUP(T1909,Baggrundsark!C1910:F3908,4,FALSE),"")</f>
        <v/>
      </c>
      <c r="D1909" s="33"/>
      <c r="E1909" s="33"/>
      <c r="F1909" s="34"/>
      <c r="G1909" s="35"/>
      <c r="H1909" s="25"/>
      <c r="I1909" s="33"/>
      <c r="J1909" s="33"/>
      <c r="K1909" s="33"/>
      <c r="L1909" s="33"/>
      <c r="M1909" s="27"/>
      <c r="N1909" s="64" t="str">
        <f t="shared" si="87"/>
        <v/>
      </c>
      <c r="O1909" s="64" t="str">
        <f t="shared" si="88"/>
        <v/>
      </c>
      <c r="P1909" s="64">
        <f t="shared" si="89"/>
        <v>13</v>
      </c>
      <c r="Q1909" s="65"/>
      <c r="R1909" s="54" t="str" cm="1">
        <f t="array" ref="R1909">IFERROR(_xlfn.IFS(N1909=5,"Gru",O1909=7,"de",P1909=13,"tom"),"Fejl")</f>
        <v>tom</v>
      </c>
      <c r="S1909" s="54"/>
      <c r="T1909" s="53">
        <v>1908</v>
      </c>
    </row>
    <row r="1910" spans="1:20" ht="15.75" x14ac:dyDescent="0.25">
      <c r="A1910" s="39" t="str">
        <f>IFERROR(VLOOKUP(T1910,Baggrundsark!C1911:F3909,2,FALSE),"")</f>
        <v/>
      </c>
      <c r="B1910" s="39" t="str">
        <f>IFERROR(VLOOKUP(T1910,Baggrundsark!C1911:F3909,3,FALSE),"")</f>
        <v/>
      </c>
      <c r="C1910" s="39" t="str">
        <f>IFERROR(VLOOKUP(T1910,Baggrundsark!C1911:F3909,4,FALSE),"")</f>
        <v/>
      </c>
      <c r="D1910" s="33"/>
      <c r="E1910" s="33"/>
      <c r="F1910" s="34"/>
      <c r="G1910" s="35"/>
      <c r="H1910" s="25"/>
      <c r="I1910" s="33"/>
      <c r="J1910" s="33"/>
      <c r="K1910" s="33"/>
      <c r="L1910" s="33"/>
      <c r="M1910" s="27"/>
      <c r="N1910" s="64" t="str">
        <f t="shared" si="87"/>
        <v/>
      </c>
      <c r="O1910" s="64" t="str">
        <f t="shared" si="88"/>
        <v/>
      </c>
      <c r="P1910" s="64">
        <f t="shared" si="89"/>
        <v>13</v>
      </c>
      <c r="Q1910" s="65"/>
      <c r="R1910" s="54" t="str" cm="1">
        <f t="array" ref="R1910">IFERROR(_xlfn.IFS(N1910=5,"Gru",O1910=7,"de",P1910=13,"tom"),"Fejl")</f>
        <v>tom</v>
      </c>
      <c r="S1910" s="54"/>
      <c r="T1910" s="53">
        <v>1909</v>
      </c>
    </row>
    <row r="1911" spans="1:20" ht="15.75" x14ac:dyDescent="0.25">
      <c r="A1911" s="39" t="str">
        <f>IFERROR(VLOOKUP(T1911,Baggrundsark!C1912:F3910,2,FALSE),"")</f>
        <v/>
      </c>
      <c r="B1911" s="39" t="str">
        <f>IFERROR(VLOOKUP(T1911,Baggrundsark!C1912:F3910,3,FALSE),"")</f>
        <v/>
      </c>
      <c r="C1911" s="39" t="str">
        <f>IFERROR(VLOOKUP(T1911,Baggrundsark!C1912:F3910,4,FALSE),"")</f>
        <v/>
      </c>
      <c r="D1911" s="33"/>
      <c r="E1911" s="33"/>
      <c r="F1911" s="34"/>
      <c r="G1911" s="35"/>
      <c r="H1911" s="25"/>
      <c r="I1911" s="33"/>
      <c r="J1911" s="33"/>
      <c r="K1911" s="33"/>
      <c r="L1911" s="33"/>
      <c r="M1911" s="27"/>
      <c r="N1911" s="64" t="str">
        <f t="shared" si="87"/>
        <v/>
      </c>
      <c r="O1911" s="64" t="str">
        <f t="shared" si="88"/>
        <v/>
      </c>
      <c r="P1911" s="64">
        <f t="shared" si="89"/>
        <v>13</v>
      </c>
      <c r="Q1911" s="65"/>
      <c r="R1911" s="54" t="str" cm="1">
        <f t="array" ref="R1911">IFERROR(_xlfn.IFS(N1911=5,"Gru",O1911=7,"de",P1911=13,"tom"),"Fejl")</f>
        <v>tom</v>
      </c>
      <c r="S1911" s="54"/>
      <c r="T1911" s="53">
        <v>1910</v>
      </c>
    </row>
    <row r="1912" spans="1:20" ht="15.75" x14ac:dyDescent="0.25">
      <c r="A1912" s="39" t="str">
        <f>IFERROR(VLOOKUP(T1912,Baggrundsark!C1913:F3911,2,FALSE),"")</f>
        <v/>
      </c>
      <c r="B1912" s="39" t="str">
        <f>IFERROR(VLOOKUP(T1912,Baggrundsark!C1913:F3911,3,FALSE),"")</f>
        <v/>
      </c>
      <c r="C1912" s="39" t="str">
        <f>IFERROR(VLOOKUP(T1912,Baggrundsark!C1913:F3911,4,FALSE),"")</f>
        <v/>
      </c>
      <c r="D1912" s="33"/>
      <c r="E1912" s="33"/>
      <c r="F1912" s="34"/>
      <c r="G1912" s="35"/>
      <c r="H1912" s="25"/>
      <c r="I1912" s="33"/>
      <c r="J1912" s="33"/>
      <c r="K1912" s="33"/>
      <c r="L1912" s="33"/>
      <c r="M1912" s="27"/>
      <c r="N1912" s="64" t="str">
        <f t="shared" si="87"/>
        <v/>
      </c>
      <c r="O1912" s="64" t="str">
        <f t="shared" si="88"/>
        <v/>
      </c>
      <c r="P1912" s="64">
        <f t="shared" si="89"/>
        <v>13</v>
      </c>
      <c r="Q1912" s="65"/>
      <c r="R1912" s="54" t="str" cm="1">
        <f t="array" ref="R1912">IFERROR(_xlfn.IFS(N1912=5,"Gru",O1912=7,"de",P1912=13,"tom"),"Fejl")</f>
        <v>tom</v>
      </c>
      <c r="S1912" s="54"/>
      <c r="T1912" s="53">
        <v>1911</v>
      </c>
    </row>
    <row r="1913" spans="1:20" ht="15.75" x14ac:dyDescent="0.25">
      <c r="A1913" s="39" t="str">
        <f>IFERROR(VLOOKUP(T1913,Baggrundsark!C1914:F3912,2,FALSE),"")</f>
        <v/>
      </c>
      <c r="B1913" s="39" t="str">
        <f>IFERROR(VLOOKUP(T1913,Baggrundsark!C1914:F3912,3,FALSE),"")</f>
        <v/>
      </c>
      <c r="C1913" s="39" t="str">
        <f>IFERROR(VLOOKUP(T1913,Baggrundsark!C1914:F3912,4,FALSE),"")</f>
        <v/>
      </c>
      <c r="D1913" s="33"/>
      <c r="E1913" s="33"/>
      <c r="F1913" s="34"/>
      <c r="G1913" s="35"/>
      <c r="H1913" s="25"/>
      <c r="I1913" s="33"/>
      <c r="J1913" s="33"/>
      <c r="K1913" s="33"/>
      <c r="L1913" s="33"/>
      <c r="M1913" s="27"/>
      <c r="N1913" s="64" t="str">
        <f t="shared" si="87"/>
        <v/>
      </c>
      <c r="O1913" s="64" t="str">
        <f t="shared" si="88"/>
        <v/>
      </c>
      <c r="P1913" s="64">
        <f t="shared" si="89"/>
        <v>13</v>
      </c>
      <c r="Q1913" s="65"/>
      <c r="R1913" s="54" t="str" cm="1">
        <f t="array" ref="R1913">IFERROR(_xlfn.IFS(N1913=5,"Gru",O1913=7,"de",P1913=13,"tom"),"Fejl")</f>
        <v>tom</v>
      </c>
      <c r="S1913" s="54"/>
      <c r="T1913" s="53">
        <v>1912</v>
      </c>
    </row>
    <row r="1914" spans="1:20" ht="15.75" x14ac:dyDescent="0.25">
      <c r="A1914" s="39" t="str">
        <f>IFERROR(VLOOKUP(T1914,Baggrundsark!C1915:F3913,2,FALSE),"")</f>
        <v/>
      </c>
      <c r="B1914" s="39" t="str">
        <f>IFERROR(VLOOKUP(T1914,Baggrundsark!C1915:F3913,3,FALSE),"")</f>
        <v/>
      </c>
      <c r="C1914" s="39" t="str">
        <f>IFERROR(VLOOKUP(T1914,Baggrundsark!C1915:F3913,4,FALSE),"")</f>
        <v/>
      </c>
      <c r="D1914" s="33"/>
      <c r="E1914" s="33"/>
      <c r="F1914" s="34"/>
      <c r="G1914" s="35"/>
      <c r="H1914" s="25"/>
      <c r="I1914" s="33"/>
      <c r="J1914" s="33"/>
      <c r="K1914" s="33"/>
      <c r="L1914" s="33"/>
      <c r="M1914" s="27"/>
      <c r="N1914" s="64" t="str">
        <f t="shared" si="87"/>
        <v/>
      </c>
      <c r="O1914" s="64" t="str">
        <f t="shared" si="88"/>
        <v/>
      </c>
      <c r="P1914" s="64">
        <f t="shared" si="89"/>
        <v>13</v>
      </c>
      <c r="Q1914" s="65"/>
      <c r="R1914" s="54" t="str" cm="1">
        <f t="array" ref="R1914">IFERROR(_xlfn.IFS(N1914=5,"Gru",O1914=7,"de",P1914=13,"tom"),"Fejl")</f>
        <v>tom</v>
      </c>
      <c r="S1914" s="54"/>
      <c r="T1914" s="53">
        <v>1913</v>
      </c>
    </row>
    <row r="1915" spans="1:20" ht="15.75" x14ac:dyDescent="0.25">
      <c r="A1915" s="39" t="str">
        <f>IFERROR(VLOOKUP(T1915,Baggrundsark!C1916:F3914,2,FALSE),"")</f>
        <v/>
      </c>
      <c r="B1915" s="39" t="str">
        <f>IFERROR(VLOOKUP(T1915,Baggrundsark!C1916:F3914,3,FALSE),"")</f>
        <v/>
      </c>
      <c r="C1915" s="39" t="str">
        <f>IFERROR(VLOOKUP(T1915,Baggrundsark!C1916:F3914,4,FALSE),"")</f>
        <v/>
      </c>
      <c r="D1915" s="33"/>
      <c r="E1915" s="33"/>
      <c r="F1915" s="34"/>
      <c r="G1915" s="35"/>
      <c r="H1915" s="25"/>
      <c r="I1915" s="33"/>
      <c r="J1915" s="33"/>
      <c r="K1915" s="33"/>
      <c r="L1915" s="33"/>
      <c r="M1915" s="27"/>
      <c r="N1915" s="64" t="str">
        <f t="shared" si="87"/>
        <v/>
      </c>
      <c r="O1915" s="64" t="str">
        <f t="shared" si="88"/>
        <v/>
      </c>
      <c r="P1915" s="64">
        <f t="shared" si="89"/>
        <v>13</v>
      </c>
      <c r="Q1915" s="65"/>
      <c r="R1915" s="54" t="str" cm="1">
        <f t="array" ref="R1915">IFERROR(_xlfn.IFS(N1915=5,"Gru",O1915=7,"de",P1915=13,"tom"),"Fejl")</f>
        <v>tom</v>
      </c>
      <c r="S1915" s="54"/>
      <c r="T1915" s="53">
        <v>1914</v>
      </c>
    </row>
    <row r="1916" spans="1:20" ht="15.75" x14ac:dyDescent="0.25">
      <c r="A1916" s="39" t="str">
        <f>IFERROR(VLOOKUP(T1916,Baggrundsark!C1917:F3915,2,FALSE),"")</f>
        <v/>
      </c>
      <c r="B1916" s="39" t="str">
        <f>IFERROR(VLOOKUP(T1916,Baggrundsark!C1917:F3915,3,FALSE),"")</f>
        <v/>
      </c>
      <c r="C1916" s="39" t="str">
        <f>IFERROR(VLOOKUP(T1916,Baggrundsark!C1917:F3915,4,FALSE),"")</f>
        <v/>
      </c>
      <c r="D1916" s="33"/>
      <c r="E1916" s="33"/>
      <c r="F1916" s="34"/>
      <c r="G1916" s="35"/>
      <c r="H1916" s="25"/>
      <c r="I1916" s="33"/>
      <c r="J1916" s="33"/>
      <c r="K1916" s="33"/>
      <c r="L1916" s="33"/>
      <c r="M1916" s="27"/>
      <c r="N1916" s="64" t="str">
        <f t="shared" si="87"/>
        <v/>
      </c>
      <c r="O1916" s="64" t="str">
        <f t="shared" si="88"/>
        <v/>
      </c>
      <c r="P1916" s="64">
        <f t="shared" si="89"/>
        <v>13</v>
      </c>
      <c r="Q1916" s="65"/>
      <c r="R1916" s="54" t="str" cm="1">
        <f t="array" ref="R1916">IFERROR(_xlfn.IFS(N1916=5,"Gru",O1916=7,"de",P1916=13,"tom"),"Fejl")</f>
        <v>tom</v>
      </c>
      <c r="S1916" s="54"/>
      <c r="T1916" s="53">
        <v>1915</v>
      </c>
    </row>
    <row r="1917" spans="1:20" ht="15.75" x14ac:dyDescent="0.25">
      <c r="A1917" s="39" t="str">
        <f>IFERROR(VLOOKUP(T1917,Baggrundsark!C1918:F3916,2,FALSE),"")</f>
        <v/>
      </c>
      <c r="B1917" s="39" t="str">
        <f>IFERROR(VLOOKUP(T1917,Baggrundsark!C1918:F3916,3,FALSE),"")</f>
        <v/>
      </c>
      <c r="C1917" s="39" t="str">
        <f>IFERROR(VLOOKUP(T1917,Baggrundsark!C1918:F3916,4,FALSE),"")</f>
        <v/>
      </c>
      <c r="D1917" s="33"/>
      <c r="E1917" s="33"/>
      <c r="F1917" s="34"/>
      <c r="G1917" s="35"/>
      <c r="H1917" s="25"/>
      <c r="I1917" s="33"/>
      <c r="J1917" s="33"/>
      <c r="K1917" s="33"/>
      <c r="L1917" s="33"/>
      <c r="M1917" s="27"/>
      <c r="N1917" s="64" t="str">
        <f t="shared" si="87"/>
        <v/>
      </c>
      <c r="O1917" s="64" t="str">
        <f t="shared" si="88"/>
        <v/>
      </c>
      <c r="P1917" s="64">
        <f t="shared" si="89"/>
        <v>13</v>
      </c>
      <c r="Q1917" s="65"/>
      <c r="R1917" s="54" t="str" cm="1">
        <f t="array" ref="R1917">IFERROR(_xlfn.IFS(N1917=5,"Gru",O1917=7,"de",P1917=13,"tom"),"Fejl")</f>
        <v>tom</v>
      </c>
      <c r="S1917" s="54"/>
      <c r="T1917" s="53">
        <v>1916</v>
      </c>
    </row>
    <row r="1918" spans="1:20" ht="15.75" x14ac:dyDescent="0.25">
      <c r="A1918" s="39" t="str">
        <f>IFERROR(VLOOKUP(T1918,Baggrundsark!C1919:F3917,2,FALSE),"")</f>
        <v/>
      </c>
      <c r="B1918" s="39" t="str">
        <f>IFERROR(VLOOKUP(T1918,Baggrundsark!C1919:F3917,3,FALSE),"")</f>
        <v/>
      </c>
      <c r="C1918" s="39" t="str">
        <f>IFERROR(VLOOKUP(T1918,Baggrundsark!C1919:F3917,4,FALSE),"")</f>
        <v/>
      </c>
      <c r="D1918" s="33"/>
      <c r="E1918" s="33"/>
      <c r="F1918" s="34"/>
      <c r="G1918" s="35"/>
      <c r="H1918" s="25"/>
      <c r="I1918" s="33"/>
      <c r="J1918" s="33"/>
      <c r="K1918" s="33"/>
      <c r="L1918" s="33"/>
      <c r="M1918" s="27"/>
      <c r="N1918" s="64" t="str">
        <f t="shared" si="87"/>
        <v/>
      </c>
      <c r="O1918" s="64" t="str">
        <f t="shared" si="88"/>
        <v/>
      </c>
      <c r="P1918" s="64">
        <f t="shared" si="89"/>
        <v>13</v>
      </c>
      <c r="Q1918" s="65"/>
      <c r="R1918" s="54" t="str" cm="1">
        <f t="array" ref="R1918">IFERROR(_xlfn.IFS(N1918=5,"Gru",O1918=7,"de",P1918=13,"tom"),"Fejl")</f>
        <v>tom</v>
      </c>
      <c r="S1918" s="54"/>
      <c r="T1918" s="53">
        <v>1917</v>
      </c>
    </row>
    <row r="1919" spans="1:20" ht="15.75" x14ac:dyDescent="0.25">
      <c r="A1919" s="39" t="str">
        <f>IFERROR(VLOOKUP(T1919,Baggrundsark!C1920:F3918,2,FALSE),"")</f>
        <v/>
      </c>
      <c r="B1919" s="39" t="str">
        <f>IFERROR(VLOOKUP(T1919,Baggrundsark!C1920:F3918,3,FALSE),"")</f>
        <v/>
      </c>
      <c r="C1919" s="39" t="str">
        <f>IFERROR(VLOOKUP(T1919,Baggrundsark!C1920:F3918,4,FALSE),"")</f>
        <v/>
      </c>
      <c r="D1919" s="33"/>
      <c r="E1919" s="33"/>
      <c r="F1919" s="34"/>
      <c r="G1919" s="35"/>
      <c r="H1919" s="25"/>
      <c r="I1919" s="33"/>
      <c r="J1919" s="33"/>
      <c r="K1919" s="33"/>
      <c r="L1919" s="33"/>
      <c r="M1919" s="27"/>
      <c r="N1919" s="64" t="str">
        <f t="shared" si="87"/>
        <v/>
      </c>
      <c r="O1919" s="64" t="str">
        <f t="shared" si="88"/>
        <v/>
      </c>
      <c r="P1919" s="64">
        <f t="shared" si="89"/>
        <v>13</v>
      </c>
      <c r="Q1919" s="65"/>
      <c r="R1919" s="54" t="str" cm="1">
        <f t="array" ref="R1919">IFERROR(_xlfn.IFS(N1919=5,"Gru",O1919=7,"de",P1919=13,"tom"),"Fejl")</f>
        <v>tom</v>
      </c>
      <c r="S1919" s="54"/>
      <c r="T1919" s="53">
        <v>1918</v>
      </c>
    </row>
    <row r="1920" spans="1:20" ht="15.75" x14ac:dyDescent="0.25">
      <c r="A1920" s="39" t="str">
        <f>IFERROR(VLOOKUP(T1920,Baggrundsark!C1921:F3919,2,FALSE),"")</f>
        <v/>
      </c>
      <c r="B1920" s="39" t="str">
        <f>IFERROR(VLOOKUP(T1920,Baggrundsark!C1921:F3919,3,FALSE),"")</f>
        <v/>
      </c>
      <c r="C1920" s="39" t="str">
        <f>IFERROR(VLOOKUP(T1920,Baggrundsark!C1921:F3919,4,FALSE),"")</f>
        <v/>
      </c>
      <c r="D1920" s="33"/>
      <c r="E1920" s="33"/>
      <c r="F1920" s="34"/>
      <c r="G1920" s="35"/>
      <c r="H1920" s="25"/>
      <c r="I1920" s="33"/>
      <c r="J1920" s="33"/>
      <c r="K1920" s="33"/>
      <c r="L1920" s="33"/>
      <c r="M1920" s="27"/>
      <c r="N1920" s="64" t="str">
        <f t="shared" si="87"/>
        <v/>
      </c>
      <c r="O1920" s="64" t="str">
        <f t="shared" si="88"/>
        <v/>
      </c>
      <c r="P1920" s="64">
        <f t="shared" si="89"/>
        <v>13</v>
      </c>
      <c r="Q1920" s="65"/>
      <c r="R1920" s="54" t="str" cm="1">
        <f t="array" ref="R1920">IFERROR(_xlfn.IFS(N1920=5,"Gru",O1920=7,"de",P1920=13,"tom"),"Fejl")</f>
        <v>tom</v>
      </c>
      <c r="S1920" s="54"/>
      <c r="T1920" s="53">
        <v>1919</v>
      </c>
    </row>
    <row r="1921" spans="1:20" ht="15.75" x14ac:dyDescent="0.25">
      <c r="A1921" s="39" t="str">
        <f>IFERROR(VLOOKUP(T1921,Baggrundsark!C1922:F3920,2,FALSE),"")</f>
        <v/>
      </c>
      <c r="B1921" s="39" t="str">
        <f>IFERROR(VLOOKUP(T1921,Baggrundsark!C1922:F3920,3,FALSE),"")</f>
        <v/>
      </c>
      <c r="C1921" s="39" t="str">
        <f>IFERROR(VLOOKUP(T1921,Baggrundsark!C1922:F3920,4,FALSE),"")</f>
        <v/>
      </c>
      <c r="D1921" s="33"/>
      <c r="E1921" s="33"/>
      <c r="F1921" s="34"/>
      <c r="G1921" s="35"/>
      <c r="H1921" s="25"/>
      <c r="I1921" s="33"/>
      <c r="J1921" s="33"/>
      <c r="K1921" s="33"/>
      <c r="L1921" s="33"/>
      <c r="M1921" s="27"/>
      <c r="N1921" s="64" t="str">
        <f t="shared" si="87"/>
        <v/>
      </c>
      <c r="O1921" s="64" t="str">
        <f t="shared" si="88"/>
        <v/>
      </c>
      <c r="P1921" s="64">
        <f t="shared" si="89"/>
        <v>13</v>
      </c>
      <c r="Q1921" s="65"/>
      <c r="R1921" s="54" t="str" cm="1">
        <f t="array" ref="R1921">IFERROR(_xlfn.IFS(N1921=5,"Gru",O1921=7,"de",P1921=13,"tom"),"Fejl")</f>
        <v>tom</v>
      </c>
      <c r="S1921" s="54"/>
      <c r="T1921" s="53">
        <v>1920</v>
      </c>
    </row>
    <row r="1922" spans="1:20" ht="15.75" x14ac:dyDescent="0.25">
      <c r="A1922" s="39" t="str">
        <f>IFERROR(VLOOKUP(T1922,Baggrundsark!C1923:F3921,2,FALSE),"")</f>
        <v/>
      </c>
      <c r="B1922" s="39" t="str">
        <f>IFERROR(VLOOKUP(T1922,Baggrundsark!C1923:F3921,3,FALSE),"")</f>
        <v/>
      </c>
      <c r="C1922" s="39" t="str">
        <f>IFERROR(VLOOKUP(T1922,Baggrundsark!C1923:F3921,4,FALSE),"")</f>
        <v/>
      </c>
      <c r="D1922" s="33"/>
      <c r="E1922" s="33"/>
      <c r="F1922" s="34"/>
      <c r="G1922" s="35"/>
      <c r="H1922" s="25"/>
      <c r="I1922" s="33"/>
      <c r="J1922" s="33"/>
      <c r="K1922" s="33"/>
      <c r="L1922" s="33"/>
      <c r="M1922" s="27"/>
      <c r="N1922" s="64" t="str">
        <f t="shared" si="87"/>
        <v/>
      </c>
      <c r="O1922" s="64" t="str">
        <f t="shared" si="88"/>
        <v/>
      </c>
      <c r="P1922" s="64">
        <f t="shared" si="89"/>
        <v>13</v>
      </c>
      <c r="Q1922" s="65"/>
      <c r="R1922" s="54" t="str" cm="1">
        <f t="array" ref="R1922">IFERROR(_xlfn.IFS(N1922=5,"Gru",O1922=7,"de",P1922=13,"tom"),"Fejl")</f>
        <v>tom</v>
      </c>
      <c r="S1922" s="54"/>
      <c r="T1922" s="53">
        <v>1921</v>
      </c>
    </row>
    <row r="1923" spans="1:20" ht="15.75" x14ac:dyDescent="0.25">
      <c r="A1923" s="39" t="str">
        <f>IFERROR(VLOOKUP(T1923,Baggrundsark!C1924:F3922,2,FALSE),"")</f>
        <v/>
      </c>
      <c r="B1923" s="39" t="str">
        <f>IFERROR(VLOOKUP(T1923,Baggrundsark!C1924:F3922,3,FALSE),"")</f>
        <v/>
      </c>
      <c r="C1923" s="39" t="str">
        <f>IFERROR(VLOOKUP(T1923,Baggrundsark!C1924:F3922,4,FALSE),"")</f>
        <v/>
      </c>
      <c r="D1923" s="33"/>
      <c r="E1923" s="33"/>
      <c r="F1923" s="34"/>
      <c r="G1923" s="35"/>
      <c r="H1923" s="25"/>
      <c r="I1923" s="33"/>
      <c r="J1923" s="33"/>
      <c r="K1923" s="33"/>
      <c r="L1923" s="33"/>
      <c r="M1923" s="27"/>
      <c r="N1923" s="64" t="str">
        <f t="shared" ref="N1923:N1986" si="90">IF(D1923="Gruppefritagelsesforordningen",COUNTBLANK(A1923:M1923),"")</f>
        <v/>
      </c>
      <c r="O1923" s="64" t="str">
        <f t="shared" ref="O1923:O1986" si="91">IF(D1923="De minimis forordningen",COUNTBLANK(A1923:M1923),"")</f>
        <v/>
      </c>
      <c r="P1923" s="64">
        <f t="shared" ref="P1923:P1986" si="92">COUNTBLANK(A1923:M1923)</f>
        <v>13</v>
      </c>
      <c r="Q1923" s="65"/>
      <c r="R1923" s="54" t="str" cm="1">
        <f t="array" ref="R1923">IFERROR(_xlfn.IFS(N1923=5,"Gru",O1923=7,"de",P1923=13,"tom"),"Fejl")</f>
        <v>tom</v>
      </c>
      <c r="S1923" s="54"/>
      <c r="T1923" s="53">
        <v>1922</v>
      </c>
    </row>
    <row r="1924" spans="1:20" ht="15.75" x14ac:dyDescent="0.25">
      <c r="A1924" s="39" t="str">
        <f>IFERROR(VLOOKUP(T1924,Baggrundsark!C1925:F3923,2,FALSE),"")</f>
        <v/>
      </c>
      <c r="B1924" s="39" t="str">
        <f>IFERROR(VLOOKUP(T1924,Baggrundsark!C1925:F3923,3,FALSE),"")</f>
        <v/>
      </c>
      <c r="C1924" s="39" t="str">
        <f>IFERROR(VLOOKUP(T1924,Baggrundsark!C1925:F3923,4,FALSE),"")</f>
        <v/>
      </c>
      <c r="D1924" s="33"/>
      <c r="E1924" s="33"/>
      <c r="F1924" s="34"/>
      <c r="G1924" s="35"/>
      <c r="H1924" s="25"/>
      <c r="I1924" s="33"/>
      <c r="J1924" s="33"/>
      <c r="K1924" s="33"/>
      <c r="L1924" s="33"/>
      <c r="M1924" s="27"/>
      <c r="N1924" s="64" t="str">
        <f t="shared" si="90"/>
        <v/>
      </c>
      <c r="O1924" s="64" t="str">
        <f t="shared" si="91"/>
        <v/>
      </c>
      <c r="P1924" s="64">
        <f t="shared" si="92"/>
        <v>13</v>
      </c>
      <c r="Q1924" s="65"/>
      <c r="R1924" s="54" t="str" cm="1">
        <f t="array" ref="R1924">IFERROR(_xlfn.IFS(N1924=5,"Gru",O1924=7,"de",P1924=13,"tom"),"Fejl")</f>
        <v>tom</v>
      </c>
      <c r="S1924" s="54"/>
      <c r="T1924" s="53">
        <v>1923</v>
      </c>
    </row>
    <row r="1925" spans="1:20" ht="15.75" x14ac:dyDescent="0.25">
      <c r="A1925" s="39" t="str">
        <f>IFERROR(VLOOKUP(T1925,Baggrundsark!C1926:F3924,2,FALSE),"")</f>
        <v/>
      </c>
      <c r="B1925" s="39" t="str">
        <f>IFERROR(VLOOKUP(T1925,Baggrundsark!C1926:F3924,3,FALSE),"")</f>
        <v/>
      </c>
      <c r="C1925" s="39" t="str">
        <f>IFERROR(VLOOKUP(T1925,Baggrundsark!C1926:F3924,4,FALSE),"")</f>
        <v/>
      </c>
      <c r="D1925" s="33"/>
      <c r="E1925" s="33"/>
      <c r="F1925" s="34"/>
      <c r="G1925" s="35"/>
      <c r="H1925" s="25"/>
      <c r="I1925" s="33"/>
      <c r="J1925" s="33"/>
      <c r="K1925" s="33"/>
      <c r="L1925" s="33"/>
      <c r="M1925" s="27"/>
      <c r="N1925" s="64" t="str">
        <f t="shared" si="90"/>
        <v/>
      </c>
      <c r="O1925" s="64" t="str">
        <f t="shared" si="91"/>
        <v/>
      </c>
      <c r="P1925" s="64">
        <f t="shared" si="92"/>
        <v>13</v>
      </c>
      <c r="Q1925" s="65"/>
      <c r="R1925" s="54" t="str" cm="1">
        <f t="array" ref="R1925">IFERROR(_xlfn.IFS(N1925=5,"Gru",O1925=7,"de",P1925=13,"tom"),"Fejl")</f>
        <v>tom</v>
      </c>
      <c r="S1925" s="54"/>
      <c r="T1925" s="53">
        <v>1924</v>
      </c>
    </row>
    <row r="1926" spans="1:20" ht="15.75" x14ac:dyDescent="0.25">
      <c r="A1926" s="39" t="str">
        <f>IFERROR(VLOOKUP(T1926,Baggrundsark!C1927:F3925,2,FALSE),"")</f>
        <v/>
      </c>
      <c r="B1926" s="39" t="str">
        <f>IFERROR(VLOOKUP(T1926,Baggrundsark!C1927:F3925,3,FALSE),"")</f>
        <v/>
      </c>
      <c r="C1926" s="39" t="str">
        <f>IFERROR(VLOOKUP(T1926,Baggrundsark!C1927:F3925,4,FALSE),"")</f>
        <v/>
      </c>
      <c r="D1926" s="33"/>
      <c r="E1926" s="33"/>
      <c r="F1926" s="34"/>
      <c r="G1926" s="35"/>
      <c r="H1926" s="25"/>
      <c r="I1926" s="33"/>
      <c r="J1926" s="33"/>
      <c r="K1926" s="33"/>
      <c r="L1926" s="33"/>
      <c r="M1926" s="27"/>
      <c r="N1926" s="64" t="str">
        <f t="shared" si="90"/>
        <v/>
      </c>
      <c r="O1926" s="64" t="str">
        <f t="shared" si="91"/>
        <v/>
      </c>
      <c r="P1926" s="64">
        <f t="shared" si="92"/>
        <v>13</v>
      </c>
      <c r="Q1926" s="65"/>
      <c r="R1926" s="54" t="str" cm="1">
        <f t="array" ref="R1926">IFERROR(_xlfn.IFS(N1926=5,"Gru",O1926=7,"de",P1926=13,"tom"),"Fejl")</f>
        <v>tom</v>
      </c>
      <c r="S1926" s="54"/>
      <c r="T1926" s="53">
        <v>1925</v>
      </c>
    </row>
    <row r="1927" spans="1:20" ht="15.75" x14ac:dyDescent="0.25">
      <c r="A1927" s="39" t="str">
        <f>IFERROR(VLOOKUP(T1927,Baggrundsark!C1928:F3926,2,FALSE),"")</f>
        <v/>
      </c>
      <c r="B1927" s="39" t="str">
        <f>IFERROR(VLOOKUP(T1927,Baggrundsark!C1928:F3926,3,FALSE),"")</f>
        <v/>
      </c>
      <c r="C1927" s="39" t="str">
        <f>IFERROR(VLOOKUP(T1927,Baggrundsark!C1928:F3926,4,FALSE),"")</f>
        <v/>
      </c>
      <c r="D1927" s="33"/>
      <c r="E1927" s="33"/>
      <c r="F1927" s="34"/>
      <c r="G1927" s="35"/>
      <c r="H1927" s="25"/>
      <c r="I1927" s="33"/>
      <c r="J1927" s="33"/>
      <c r="K1927" s="33"/>
      <c r="L1927" s="33"/>
      <c r="M1927" s="27"/>
      <c r="N1927" s="64" t="str">
        <f t="shared" si="90"/>
        <v/>
      </c>
      <c r="O1927" s="64" t="str">
        <f t="shared" si="91"/>
        <v/>
      </c>
      <c r="P1927" s="64">
        <f t="shared" si="92"/>
        <v>13</v>
      </c>
      <c r="Q1927" s="65"/>
      <c r="R1927" s="54" t="str" cm="1">
        <f t="array" ref="R1927">IFERROR(_xlfn.IFS(N1927=5,"Gru",O1927=7,"de",P1927=13,"tom"),"Fejl")</f>
        <v>tom</v>
      </c>
      <c r="S1927" s="54"/>
      <c r="T1927" s="53">
        <v>1926</v>
      </c>
    </row>
    <row r="1928" spans="1:20" ht="15.75" x14ac:dyDescent="0.25">
      <c r="A1928" s="39" t="str">
        <f>IFERROR(VLOOKUP(T1928,Baggrundsark!C1929:F3927,2,FALSE),"")</f>
        <v/>
      </c>
      <c r="B1928" s="39" t="str">
        <f>IFERROR(VLOOKUP(T1928,Baggrundsark!C1929:F3927,3,FALSE),"")</f>
        <v/>
      </c>
      <c r="C1928" s="39" t="str">
        <f>IFERROR(VLOOKUP(T1928,Baggrundsark!C1929:F3927,4,FALSE),"")</f>
        <v/>
      </c>
      <c r="D1928" s="33"/>
      <c r="E1928" s="33"/>
      <c r="F1928" s="34"/>
      <c r="G1928" s="35"/>
      <c r="H1928" s="25"/>
      <c r="I1928" s="33"/>
      <c r="J1928" s="33"/>
      <c r="K1928" s="33"/>
      <c r="L1928" s="33"/>
      <c r="M1928" s="27"/>
      <c r="N1928" s="64" t="str">
        <f t="shared" si="90"/>
        <v/>
      </c>
      <c r="O1928" s="64" t="str">
        <f t="shared" si="91"/>
        <v/>
      </c>
      <c r="P1928" s="64">
        <f t="shared" si="92"/>
        <v>13</v>
      </c>
      <c r="Q1928" s="65"/>
      <c r="R1928" s="54" t="str" cm="1">
        <f t="array" ref="R1928">IFERROR(_xlfn.IFS(N1928=5,"Gru",O1928=7,"de",P1928=13,"tom"),"Fejl")</f>
        <v>tom</v>
      </c>
      <c r="S1928" s="54"/>
      <c r="T1928" s="53">
        <v>1927</v>
      </c>
    </row>
    <row r="1929" spans="1:20" ht="15.75" x14ac:dyDescent="0.25">
      <c r="A1929" s="39" t="str">
        <f>IFERROR(VLOOKUP(T1929,Baggrundsark!C1930:F3928,2,FALSE),"")</f>
        <v/>
      </c>
      <c r="B1929" s="39" t="str">
        <f>IFERROR(VLOOKUP(T1929,Baggrundsark!C1930:F3928,3,FALSE),"")</f>
        <v/>
      </c>
      <c r="C1929" s="39" t="str">
        <f>IFERROR(VLOOKUP(T1929,Baggrundsark!C1930:F3928,4,FALSE),"")</f>
        <v/>
      </c>
      <c r="D1929" s="33"/>
      <c r="E1929" s="33"/>
      <c r="F1929" s="34"/>
      <c r="G1929" s="35"/>
      <c r="H1929" s="25"/>
      <c r="I1929" s="33"/>
      <c r="J1929" s="33"/>
      <c r="K1929" s="33"/>
      <c r="L1929" s="33"/>
      <c r="M1929" s="27"/>
      <c r="N1929" s="64" t="str">
        <f t="shared" si="90"/>
        <v/>
      </c>
      <c r="O1929" s="64" t="str">
        <f t="shared" si="91"/>
        <v/>
      </c>
      <c r="P1929" s="64">
        <f t="shared" si="92"/>
        <v>13</v>
      </c>
      <c r="Q1929" s="65"/>
      <c r="R1929" s="54" t="str" cm="1">
        <f t="array" ref="R1929">IFERROR(_xlfn.IFS(N1929=5,"Gru",O1929=7,"de",P1929=13,"tom"),"Fejl")</f>
        <v>tom</v>
      </c>
      <c r="S1929" s="54"/>
      <c r="T1929" s="53">
        <v>1928</v>
      </c>
    </row>
    <row r="1930" spans="1:20" ht="15.75" x14ac:dyDescent="0.25">
      <c r="A1930" s="39" t="str">
        <f>IFERROR(VLOOKUP(T1930,Baggrundsark!C1931:F3929,2,FALSE),"")</f>
        <v/>
      </c>
      <c r="B1930" s="39" t="str">
        <f>IFERROR(VLOOKUP(T1930,Baggrundsark!C1931:F3929,3,FALSE),"")</f>
        <v/>
      </c>
      <c r="C1930" s="39" t="str">
        <f>IFERROR(VLOOKUP(T1930,Baggrundsark!C1931:F3929,4,FALSE),"")</f>
        <v/>
      </c>
      <c r="D1930" s="33"/>
      <c r="E1930" s="33"/>
      <c r="F1930" s="34"/>
      <c r="G1930" s="35"/>
      <c r="H1930" s="25"/>
      <c r="I1930" s="33"/>
      <c r="J1930" s="33"/>
      <c r="K1930" s="33"/>
      <c r="L1930" s="33"/>
      <c r="M1930" s="27"/>
      <c r="N1930" s="64" t="str">
        <f t="shared" si="90"/>
        <v/>
      </c>
      <c r="O1930" s="64" t="str">
        <f t="shared" si="91"/>
        <v/>
      </c>
      <c r="P1930" s="64">
        <f t="shared" si="92"/>
        <v>13</v>
      </c>
      <c r="Q1930" s="65"/>
      <c r="R1930" s="54" t="str" cm="1">
        <f t="array" ref="R1930">IFERROR(_xlfn.IFS(N1930=5,"Gru",O1930=7,"de",P1930=13,"tom"),"Fejl")</f>
        <v>tom</v>
      </c>
      <c r="S1930" s="54"/>
      <c r="T1930" s="53">
        <v>1929</v>
      </c>
    </row>
    <row r="1931" spans="1:20" ht="15.75" x14ac:dyDescent="0.25">
      <c r="A1931" s="39" t="str">
        <f>IFERROR(VLOOKUP(T1931,Baggrundsark!C1932:F3930,2,FALSE),"")</f>
        <v/>
      </c>
      <c r="B1931" s="39" t="str">
        <f>IFERROR(VLOOKUP(T1931,Baggrundsark!C1932:F3930,3,FALSE),"")</f>
        <v/>
      </c>
      <c r="C1931" s="39" t="str">
        <f>IFERROR(VLOOKUP(T1931,Baggrundsark!C1932:F3930,4,FALSE),"")</f>
        <v/>
      </c>
      <c r="D1931" s="33"/>
      <c r="E1931" s="33"/>
      <c r="F1931" s="34"/>
      <c r="G1931" s="35"/>
      <c r="H1931" s="25"/>
      <c r="I1931" s="33"/>
      <c r="J1931" s="33"/>
      <c r="K1931" s="33"/>
      <c r="L1931" s="33"/>
      <c r="M1931" s="27"/>
      <c r="N1931" s="64" t="str">
        <f t="shared" si="90"/>
        <v/>
      </c>
      <c r="O1931" s="64" t="str">
        <f t="shared" si="91"/>
        <v/>
      </c>
      <c r="P1931" s="64">
        <f t="shared" si="92"/>
        <v>13</v>
      </c>
      <c r="Q1931" s="65"/>
      <c r="R1931" s="54" t="str" cm="1">
        <f t="array" ref="R1931">IFERROR(_xlfn.IFS(N1931=5,"Gru",O1931=7,"de",P1931=13,"tom"),"Fejl")</f>
        <v>tom</v>
      </c>
      <c r="S1931" s="54"/>
      <c r="T1931" s="53">
        <v>1930</v>
      </c>
    </row>
    <row r="1932" spans="1:20" ht="15.75" x14ac:dyDescent="0.25">
      <c r="A1932" s="39" t="str">
        <f>IFERROR(VLOOKUP(T1932,Baggrundsark!C1933:F3931,2,FALSE),"")</f>
        <v/>
      </c>
      <c r="B1932" s="39" t="str">
        <f>IFERROR(VLOOKUP(T1932,Baggrundsark!C1933:F3931,3,FALSE),"")</f>
        <v/>
      </c>
      <c r="C1932" s="39" t="str">
        <f>IFERROR(VLOOKUP(T1932,Baggrundsark!C1933:F3931,4,FALSE),"")</f>
        <v/>
      </c>
      <c r="D1932" s="33"/>
      <c r="E1932" s="33"/>
      <c r="F1932" s="34"/>
      <c r="G1932" s="35"/>
      <c r="H1932" s="25"/>
      <c r="I1932" s="33"/>
      <c r="J1932" s="33"/>
      <c r="K1932" s="33"/>
      <c r="L1932" s="33"/>
      <c r="M1932" s="27"/>
      <c r="N1932" s="64" t="str">
        <f t="shared" si="90"/>
        <v/>
      </c>
      <c r="O1932" s="64" t="str">
        <f t="shared" si="91"/>
        <v/>
      </c>
      <c r="P1932" s="64">
        <f t="shared" si="92"/>
        <v>13</v>
      </c>
      <c r="Q1932" s="65"/>
      <c r="R1932" s="54" t="str" cm="1">
        <f t="array" ref="R1932">IFERROR(_xlfn.IFS(N1932=5,"Gru",O1932=7,"de",P1932=13,"tom"),"Fejl")</f>
        <v>tom</v>
      </c>
      <c r="S1932" s="54"/>
      <c r="T1932" s="53">
        <v>1931</v>
      </c>
    </row>
    <row r="1933" spans="1:20" ht="15.75" x14ac:dyDescent="0.25">
      <c r="A1933" s="39" t="str">
        <f>IFERROR(VLOOKUP(T1933,Baggrundsark!C1934:F3932,2,FALSE),"")</f>
        <v/>
      </c>
      <c r="B1933" s="39" t="str">
        <f>IFERROR(VLOOKUP(T1933,Baggrundsark!C1934:F3932,3,FALSE),"")</f>
        <v/>
      </c>
      <c r="C1933" s="39" t="str">
        <f>IFERROR(VLOOKUP(T1933,Baggrundsark!C1934:F3932,4,FALSE),"")</f>
        <v/>
      </c>
      <c r="D1933" s="33"/>
      <c r="E1933" s="33"/>
      <c r="F1933" s="34"/>
      <c r="G1933" s="35"/>
      <c r="H1933" s="25"/>
      <c r="I1933" s="33"/>
      <c r="J1933" s="33"/>
      <c r="K1933" s="33"/>
      <c r="L1933" s="33"/>
      <c r="M1933" s="27"/>
      <c r="N1933" s="64" t="str">
        <f t="shared" si="90"/>
        <v/>
      </c>
      <c r="O1933" s="64" t="str">
        <f t="shared" si="91"/>
        <v/>
      </c>
      <c r="P1933" s="64">
        <f t="shared" si="92"/>
        <v>13</v>
      </c>
      <c r="Q1933" s="65"/>
      <c r="R1933" s="54" t="str" cm="1">
        <f t="array" ref="R1933">IFERROR(_xlfn.IFS(N1933=5,"Gru",O1933=7,"de",P1933=13,"tom"),"Fejl")</f>
        <v>tom</v>
      </c>
      <c r="S1933" s="54"/>
      <c r="T1933" s="53">
        <v>1932</v>
      </c>
    </row>
    <row r="1934" spans="1:20" ht="15.75" x14ac:dyDescent="0.25">
      <c r="A1934" s="39" t="str">
        <f>IFERROR(VLOOKUP(T1934,Baggrundsark!C1935:F3933,2,FALSE),"")</f>
        <v/>
      </c>
      <c r="B1934" s="39" t="str">
        <f>IFERROR(VLOOKUP(T1934,Baggrundsark!C1935:F3933,3,FALSE),"")</f>
        <v/>
      </c>
      <c r="C1934" s="39" t="str">
        <f>IFERROR(VLOOKUP(T1934,Baggrundsark!C1935:F3933,4,FALSE),"")</f>
        <v/>
      </c>
      <c r="D1934" s="33"/>
      <c r="E1934" s="33"/>
      <c r="F1934" s="34"/>
      <c r="G1934" s="35"/>
      <c r="H1934" s="25"/>
      <c r="I1934" s="33"/>
      <c r="J1934" s="33"/>
      <c r="K1934" s="33"/>
      <c r="L1934" s="33"/>
      <c r="M1934" s="27"/>
      <c r="N1934" s="64" t="str">
        <f t="shared" si="90"/>
        <v/>
      </c>
      <c r="O1934" s="64" t="str">
        <f t="shared" si="91"/>
        <v/>
      </c>
      <c r="P1934" s="64">
        <f t="shared" si="92"/>
        <v>13</v>
      </c>
      <c r="Q1934" s="65"/>
      <c r="R1934" s="54" t="str" cm="1">
        <f t="array" ref="R1934">IFERROR(_xlfn.IFS(N1934=5,"Gru",O1934=7,"de",P1934=13,"tom"),"Fejl")</f>
        <v>tom</v>
      </c>
      <c r="S1934" s="54"/>
      <c r="T1934" s="53">
        <v>1933</v>
      </c>
    </row>
    <row r="1935" spans="1:20" ht="15.75" x14ac:dyDescent="0.25">
      <c r="A1935" s="39" t="str">
        <f>IFERROR(VLOOKUP(T1935,Baggrundsark!C1936:F3934,2,FALSE),"")</f>
        <v/>
      </c>
      <c r="B1935" s="39" t="str">
        <f>IFERROR(VLOOKUP(T1935,Baggrundsark!C1936:F3934,3,FALSE),"")</f>
        <v/>
      </c>
      <c r="C1935" s="39" t="str">
        <f>IFERROR(VLOOKUP(T1935,Baggrundsark!C1936:F3934,4,FALSE),"")</f>
        <v/>
      </c>
      <c r="D1935" s="33"/>
      <c r="E1935" s="33"/>
      <c r="F1935" s="34"/>
      <c r="G1935" s="35"/>
      <c r="H1935" s="25"/>
      <c r="I1935" s="33"/>
      <c r="J1935" s="33"/>
      <c r="K1935" s="33"/>
      <c r="L1935" s="33"/>
      <c r="M1935" s="27"/>
      <c r="N1935" s="64" t="str">
        <f t="shared" si="90"/>
        <v/>
      </c>
      <c r="O1935" s="64" t="str">
        <f t="shared" si="91"/>
        <v/>
      </c>
      <c r="P1935" s="64">
        <f t="shared" si="92"/>
        <v>13</v>
      </c>
      <c r="Q1935" s="65"/>
      <c r="R1935" s="54" t="str" cm="1">
        <f t="array" ref="R1935">IFERROR(_xlfn.IFS(N1935=5,"Gru",O1935=7,"de",P1935=13,"tom"),"Fejl")</f>
        <v>tom</v>
      </c>
      <c r="S1935" s="54"/>
      <c r="T1935" s="53">
        <v>1934</v>
      </c>
    </row>
    <row r="1936" spans="1:20" ht="15.75" x14ac:dyDescent="0.25">
      <c r="A1936" s="39" t="str">
        <f>IFERROR(VLOOKUP(T1936,Baggrundsark!C1937:F3935,2,FALSE),"")</f>
        <v/>
      </c>
      <c r="B1936" s="39" t="str">
        <f>IFERROR(VLOOKUP(T1936,Baggrundsark!C1937:F3935,3,FALSE),"")</f>
        <v/>
      </c>
      <c r="C1936" s="39" t="str">
        <f>IFERROR(VLOOKUP(T1936,Baggrundsark!C1937:F3935,4,FALSE),"")</f>
        <v/>
      </c>
      <c r="D1936" s="33"/>
      <c r="E1936" s="33"/>
      <c r="F1936" s="34"/>
      <c r="G1936" s="35"/>
      <c r="H1936" s="25"/>
      <c r="I1936" s="33"/>
      <c r="J1936" s="33"/>
      <c r="K1936" s="33"/>
      <c r="L1936" s="33"/>
      <c r="M1936" s="27"/>
      <c r="N1936" s="64" t="str">
        <f t="shared" si="90"/>
        <v/>
      </c>
      <c r="O1936" s="64" t="str">
        <f t="shared" si="91"/>
        <v/>
      </c>
      <c r="P1936" s="64">
        <f t="shared" si="92"/>
        <v>13</v>
      </c>
      <c r="Q1936" s="65"/>
      <c r="R1936" s="54" t="str" cm="1">
        <f t="array" ref="R1936">IFERROR(_xlfn.IFS(N1936=5,"Gru",O1936=7,"de",P1936=13,"tom"),"Fejl")</f>
        <v>tom</v>
      </c>
      <c r="S1936" s="54"/>
      <c r="T1936" s="53">
        <v>1935</v>
      </c>
    </row>
    <row r="1937" spans="1:20" ht="15.75" x14ac:dyDescent="0.25">
      <c r="A1937" s="39" t="str">
        <f>IFERROR(VLOOKUP(T1937,Baggrundsark!C1938:F3936,2,FALSE),"")</f>
        <v/>
      </c>
      <c r="B1937" s="39" t="str">
        <f>IFERROR(VLOOKUP(T1937,Baggrundsark!C1938:F3936,3,FALSE),"")</f>
        <v/>
      </c>
      <c r="C1937" s="39" t="str">
        <f>IFERROR(VLOOKUP(T1937,Baggrundsark!C1938:F3936,4,FALSE),"")</f>
        <v/>
      </c>
      <c r="D1937" s="33"/>
      <c r="E1937" s="33"/>
      <c r="F1937" s="34"/>
      <c r="G1937" s="35"/>
      <c r="H1937" s="25"/>
      <c r="I1937" s="33"/>
      <c r="J1937" s="33"/>
      <c r="K1937" s="33"/>
      <c r="L1937" s="33"/>
      <c r="M1937" s="27"/>
      <c r="N1937" s="64" t="str">
        <f t="shared" si="90"/>
        <v/>
      </c>
      <c r="O1937" s="64" t="str">
        <f t="shared" si="91"/>
        <v/>
      </c>
      <c r="P1937" s="64">
        <f t="shared" si="92"/>
        <v>13</v>
      </c>
      <c r="Q1937" s="65"/>
      <c r="R1937" s="54" t="str" cm="1">
        <f t="array" ref="R1937">IFERROR(_xlfn.IFS(N1937=5,"Gru",O1937=7,"de",P1937=13,"tom"),"Fejl")</f>
        <v>tom</v>
      </c>
      <c r="S1937" s="54"/>
      <c r="T1937" s="53">
        <v>1936</v>
      </c>
    </row>
    <row r="1938" spans="1:20" ht="15.75" x14ac:dyDescent="0.25">
      <c r="A1938" s="39" t="str">
        <f>IFERROR(VLOOKUP(T1938,Baggrundsark!C1939:F3937,2,FALSE),"")</f>
        <v/>
      </c>
      <c r="B1938" s="39" t="str">
        <f>IFERROR(VLOOKUP(T1938,Baggrundsark!C1939:F3937,3,FALSE),"")</f>
        <v/>
      </c>
      <c r="C1938" s="39" t="str">
        <f>IFERROR(VLOOKUP(T1938,Baggrundsark!C1939:F3937,4,FALSE),"")</f>
        <v/>
      </c>
      <c r="D1938" s="33"/>
      <c r="E1938" s="33"/>
      <c r="F1938" s="34"/>
      <c r="G1938" s="35"/>
      <c r="H1938" s="25"/>
      <c r="I1938" s="33"/>
      <c r="J1938" s="33"/>
      <c r="K1938" s="33"/>
      <c r="L1938" s="33"/>
      <c r="M1938" s="27"/>
      <c r="N1938" s="64" t="str">
        <f t="shared" si="90"/>
        <v/>
      </c>
      <c r="O1938" s="64" t="str">
        <f t="shared" si="91"/>
        <v/>
      </c>
      <c r="P1938" s="64">
        <f t="shared" si="92"/>
        <v>13</v>
      </c>
      <c r="Q1938" s="65"/>
      <c r="R1938" s="54" t="str" cm="1">
        <f t="array" ref="R1938">IFERROR(_xlfn.IFS(N1938=5,"Gru",O1938=7,"de",P1938=13,"tom"),"Fejl")</f>
        <v>tom</v>
      </c>
      <c r="S1938" s="54"/>
      <c r="T1938" s="53">
        <v>1937</v>
      </c>
    </row>
    <row r="1939" spans="1:20" ht="15.75" x14ac:dyDescent="0.25">
      <c r="A1939" s="39" t="str">
        <f>IFERROR(VLOOKUP(T1939,Baggrundsark!C1940:F3938,2,FALSE),"")</f>
        <v/>
      </c>
      <c r="B1939" s="39" t="str">
        <f>IFERROR(VLOOKUP(T1939,Baggrundsark!C1940:F3938,3,FALSE),"")</f>
        <v/>
      </c>
      <c r="C1939" s="39" t="str">
        <f>IFERROR(VLOOKUP(T1939,Baggrundsark!C1940:F3938,4,FALSE),"")</f>
        <v/>
      </c>
      <c r="D1939" s="33"/>
      <c r="E1939" s="33"/>
      <c r="F1939" s="34"/>
      <c r="G1939" s="35"/>
      <c r="H1939" s="25"/>
      <c r="I1939" s="33"/>
      <c r="J1939" s="33"/>
      <c r="K1939" s="33"/>
      <c r="L1939" s="33"/>
      <c r="M1939" s="27"/>
      <c r="N1939" s="64" t="str">
        <f t="shared" si="90"/>
        <v/>
      </c>
      <c r="O1939" s="64" t="str">
        <f t="shared" si="91"/>
        <v/>
      </c>
      <c r="P1939" s="64">
        <f t="shared" si="92"/>
        <v>13</v>
      </c>
      <c r="Q1939" s="65"/>
      <c r="R1939" s="54" t="str" cm="1">
        <f t="array" ref="R1939">IFERROR(_xlfn.IFS(N1939=5,"Gru",O1939=7,"de",P1939=13,"tom"),"Fejl")</f>
        <v>tom</v>
      </c>
      <c r="S1939" s="54"/>
      <c r="T1939" s="53">
        <v>1938</v>
      </c>
    </row>
    <row r="1940" spans="1:20" ht="15.75" x14ac:dyDescent="0.25">
      <c r="A1940" s="39" t="str">
        <f>IFERROR(VLOOKUP(T1940,Baggrundsark!C1941:F3939,2,FALSE),"")</f>
        <v/>
      </c>
      <c r="B1940" s="39" t="str">
        <f>IFERROR(VLOOKUP(T1940,Baggrundsark!C1941:F3939,3,FALSE),"")</f>
        <v/>
      </c>
      <c r="C1940" s="39" t="str">
        <f>IFERROR(VLOOKUP(T1940,Baggrundsark!C1941:F3939,4,FALSE),"")</f>
        <v/>
      </c>
      <c r="D1940" s="33"/>
      <c r="E1940" s="33"/>
      <c r="F1940" s="34"/>
      <c r="G1940" s="35"/>
      <c r="H1940" s="25"/>
      <c r="I1940" s="33"/>
      <c r="J1940" s="33"/>
      <c r="K1940" s="33"/>
      <c r="L1940" s="33"/>
      <c r="M1940" s="27"/>
      <c r="N1940" s="64" t="str">
        <f t="shared" si="90"/>
        <v/>
      </c>
      <c r="O1940" s="64" t="str">
        <f t="shared" si="91"/>
        <v/>
      </c>
      <c r="P1940" s="64">
        <f t="shared" si="92"/>
        <v>13</v>
      </c>
      <c r="Q1940" s="65"/>
      <c r="R1940" s="54" t="str" cm="1">
        <f t="array" ref="R1940">IFERROR(_xlfn.IFS(N1940=5,"Gru",O1940=7,"de",P1940=13,"tom"),"Fejl")</f>
        <v>tom</v>
      </c>
      <c r="S1940" s="54"/>
      <c r="T1940" s="53">
        <v>1939</v>
      </c>
    </row>
    <row r="1941" spans="1:20" ht="15.75" x14ac:dyDescent="0.25">
      <c r="A1941" s="39" t="str">
        <f>IFERROR(VLOOKUP(T1941,Baggrundsark!C1942:F3940,2,FALSE),"")</f>
        <v/>
      </c>
      <c r="B1941" s="39" t="str">
        <f>IFERROR(VLOOKUP(T1941,Baggrundsark!C1942:F3940,3,FALSE),"")</f>
        <v/>
      </c>
      <c r="C1941" s="39" t="str">
        <f>IFERROR(VLOOKUP(T1941,Baggrundsark!C1942:F3940,4,FALSE),"")</f>
        <v/>
      </c>
      <c r="D1941" s="33"/>
      <c r="E1941" s="33"/>
      <c r="F1941" s="34"/>
      <c r="G1941" s="35"/>
      <c r="H1941" s="25"/>
      <c r="I1941" s="33"/>
      <c r="J1941" s="33"/>
      <c r="K1941" s="33"/>
      <c r="L1941" s="33"/>
      <c r="M1941" s="27"/>
      <c r="N1941" s="64" t="str">
        <f t="shared" si="90"/>
        <v/>
      </c>
      <c r="O1941" s="64" t="str">
        <f t="shared" si="91"/>
        <v/>
      </c>
      <c r="P1941" s="64">
        <f t="shared" si="92"/>
        <v>13</v>
      </c>
      <c r="Q1941" s="65"/>
      <c r="R1941" s="54" t="str" cm="1">
        <f t="array" ref="R1941">IFERROR(_xlfn.IFS(N1941=5,"Gru",O1941=7,"de",P1941=13,"tom"),"Fejl")</f>
        <v>tom</v>
      </c>
      <c r="S1941" s="54"/>
      <c r="T1941" s="53">
        <v>1940</v>
      </c>
    </row>
    <row r="1942" spans="1:20" ht="15.75" x14ac:dyDescent="0.25">
      <c r="A1942" s="39" t="str">
        <f>IFERROR(VLOOKUP(T1942,Baggrundsark!C1943:F3941,2,FALSE),"")</f>
        <v/>
      </c>
      <c r="B1942" s="39" t="str">
        <f>IFERROR(VLOOKUP(T1942,Baggrundsark!C1943:F3941,3,FALSE),"")</f>
        <v/>
      </c>
      <c r="C1942" s="39" t="str">
        <f>IFERROR(VLOOKUP(T1942,Baggrundsark!C1943:F3941,4,FALSE),"")</f>
        <v/>
      </c>
      <c r="D1942" s="33"/>
      <c r="E1942" s="33"/>
      <c r="F1942" s="34"/>
      <c r="G1942" s="35"/>
      <c r="H1942" s="25"/>
      <c r="I1942" s="33"/>
      <c r="J1942" s="33"/>
      <c r="K1942" s="33"/>
      <c r="L1942" s="33"/>
      <c r="M1942" s="27"/>
      <c r="N1942" s="64" t="str">
        <f t="shared" si="90"/>
        <v/>
      </c>
      <c r="O1942" s="64" t="str">
        <f t="shared" si="91"/>
        <v/>
      </c>
      <c r="P1942" s="64">
        <f t="shared" si="92"/>
        <v>13</v>
      </c>
      <c r="Q1942" s="65"/>
      <c r="R1942" s="54" t="str" cm="1">
        <f t="array" ref="R1942">IFERROR(_xlfn.IFS(N1942=5,"Gru",O1942=7,"de",P1942=13,"tom"),"Fejl")</f>
        <v>tom</v>
      </c>
      <c r="S1942" s="54"/>
      <c r="T1942" s="53">
        <v>1941</v>
      </c>
    </row>
    <row r="1943" spans="1:20" ht="15.75" x14ac:dyDescent="0.25">
      <c r="A1943" s="39" t="str">
        <f>IFERROR(VLOOKUP(T1943,Baggrundsark!C1944:F3942,2,FALSE),"")</f>
        <v/>
      </c>
      <c r="B1943" s="39" t="str">
        <f>IFERROR(VLOOKUP(T1943,Baggrundsark!C1944:F3942,3,FALSE),"")</f>
        <v/>
      </c>
      <c r="C1943" s="39" t="str">
        <f>IFERROR(VLOOKUP(T1943,Baggrundsark!C1944:F3942,4,FALSE),"")</f>
        <v/>
      </c>
      <c r="D1943" s="33"/>
      <c r="E1943" s="33"/>
      <c r="F1943" s="34"/>
      <c r="G1943" s="35"/>
      <c r="H1943" s="25"/>
      <c r="I1943" s="33"/>
      <c r="J1943" s="33"/>
      <c r="K1943" s="33"/>
      <c r="L1943" s="33"/>
      <c r="M1943" s="27"/>
      <c r="N1943" s="64" t="str">
        <f t="shared" si="90"/>
        <v/>
      </c>
      <c r="O1943" s="64" t="str">
        <f t="shared" si="91"/>
        <v/>
      </c>
      <c r="P1943" s="64">
        <f t="shared" si="92"/>
        <v>13</v>
      </c>
      <c r="Q1943" s="65"/>
      <c r="R1943" s="54" t="str" cm="1">
        <f t="array" ref="R1943">IFERROR(_xlfn.IFS(N1943=5,"Gru",O1943=7,"de",P1943=13,"tom"),"Fejl")</f>
        <v>tom</v>
      </c>
      <c r="S1943" s="54"/>
      <c r="T1943" s="53">
        <v>1942</v>
      </c>
    </row>
    <row r="1944" spans="1:20" ht="15.75" x14ac:dyDescent="0.25">
      <c r="A1944" s="39" t="str">
        <f>IFERROR(VLOOKUP(T1944,Baggrundsark!C1945:F3943,2,FALSE),"")</f>
        <v/>
      </c>
      <c r="B1944" s="39" t="str">
        <f>IFERROR(VLOOKUP(T1944,Baggrundsark!C1945:F3943,3,FALSE),"")</f>
        <v/>
      </c>
      <c r="C1944" s="39" t="str">
        <f>IFERROR(VLOOKUP(T1944,Baggrundsark!C1945:F3943,4,FALSE),"")</f>
        <v/>
      </c>
      <c r="D1944" s="33"/>
      <c r="E1944" s="33"/>
      <c r="F1944" s="34"/>
      <c r="G1944" s="35"/>
      <c r="H1944" s="25"/>
      <c r="I1944" s="33"/>
      <c r="J1944" s="33"/>
      <c r="K1944" s="33"/>
      <c r="L1944" s="33"/>
      <c r="M1944" s="27"/>
      <c r="N1944" s="64" t="str">
        <f t="shared" si="90"/>
        <v/>
      </c>
      <c r="O1944" s="64" t="str">
        <f t="shared" si="91"/>
        <v/>
      </c>
      <c r="P1944" s="64">
        <f t="shared" si="92"/>
        <v>13</v>
      </c>
      <c r="Q1944" s="65"/>
      <c r="R1944" s="54" t="str" cm="1">
        <f t="array" ref="R1944">IFERROR(_xlfn.IFS(N1944=5,"Gru",O1944=7,"de",P1944=13,"tom"),"Fejl")</f>
        <v>tom</v>
      </c>
      <c r="S1944" s="54"/>
      <c r="T1944" s="53">
        <v>1943</v>
      </c>
    </row>
    <row r="1945" spans="1:20" ht="15.75" x14ac:dyDescent="0.25">
      <c r="A1945" s="39" t="str">
        <f>IFERROR(VLOOKUP(T1945,Baggrundsark!C1946:F3944,2,FALSE),"")</f>
        <v/>
      </c>
      <c r="B1945" s="39" t="str">
        <f>IFERROR(VLOOKUP(T1945,Baggrundsark!C1946:F3944,3,FALSE),"")</f>
        <v/>
      </c>
      <c r="C1945" s="39" t="str">
        <f>IFERROR(VLOOKUP(T1945,Baggrundsark!C1946:F3944,4,FALSE),"")</f>
        <v/>
      </c>
      <c r="D1945" s="33"/>
      <c r="E1945" s="33"/>
      <c r="F1945" s="34"/>
      <c r="G1945" s="35"/>
      <c r="H1945" s="25"/>
      <c r="I1945" s="33"/>
      <c r="J1945" s="33"/>
      <c r="K1945" s="33"/>
      <c r="L1945" s="33"/>
      <c r="M1945" s="27"/>
      <c r="N1945" s="64" t="str">
        <f t="shared" si="90"/>
        <v/>
      </c>
      <c r="O1945" s="64" t="str">
        <f t="shared" si="91"/>
        <v/>
      </c>
      <c r="P1945" s="64">
        <f t="shared" si="92"/>
        <v>13</v>
      </c>
      <c r="Q1945" s="65"/>
      <c r="R1945" s="54" t="str" cm="1">
        <f t="array" ref="R1945">IFERROR(_xlfn.IFS(N1945=5,"Gru",O1945=7,"de",P1945=13,"tom"),"Fejl")</f>
        <v>tom</v>
      </c>
      <c r="S1945" s="54"/>
      <c r="T1945" s="53">
        <v>1944</v>
      </c>
    </row>
    <row r="1946" spans="1:20" ht="15.75" x14ac:dyDescent="0.25">
      <c r="A1946" s="39" t="str">
        <f>IFERROR(VLOOKUP(T1946,Baggrundsark!C1947:F3945,2,FALSE),"")</f>
        <v/>
      </c>
      <c r="B1946" s="39" t="str">
        <f>IFERROR(VLOOKUP(T1946,Baggrundsark!C1947:F3945,3,FALSE),"")</f>
        <v/>
      </c>
      <c r="C1946" s="39" t="str">
        <f>IFERROR(VLOOKUP(T1946,Baggrundsark!C1947:F3945,4,FALSE),"")</f>
        <v/>
      </c>
      <c r="D1946" s="33"/>
      <c r="E1946" s="33"/>
      <c r="F1946" s="34"/>
      <c r="G1946" s="35"/>
      <c r="H1946" s="25"/>
      <c r="I1946" s="33"/>
      <c r="J1946" s="33"/>
      <c r="K1946" s="33"/>
      <c r="L1946" s="33"/>
      <c r="M1946" s="27"/>
      <c r="N1946" s="64" t="str">
        <f t="shared" si="90"/>
        <v/>
      </c>
      <c r="O1946" s="64" t="str">
        <f t="shared" si="91"/>
        <v/>
      </c>
      <c r="P1946" s="64">
        <f t="shared" si="92"/>
        <v>13</v>
      </c>
      <c r="Q1946" s="65"/>
      <c r="R1946" s="54" t="str" cm="1">
        <f t="array" ref="R1946">IFERROR(_xlfn.IFS(N1946=5,"Gru",O1946=7,"de",P1946=13,"tom"),"Fejl")</f>
        <v>tom</v>
      </c>
      <c r="S1946" s="54"/>
      <c r="T1946" s="53">
        <v>1945</v>
      </c>
    </row>
    <row r="1947" spans="1:20" ht="15.75" x14ac:dyDescent="0.25">
      <c r="A1947" s="39" t="str">
        <f>IFERROR(VLOOKUP(T1947,Baggrundsark!C1948:F3946,2,FALSE),"")</f>
        <v/>
      </c>
      <c r="B1947" s="39" t="str">
        <f>IFERROR(VLOOKUP(T1947,Baggrundsark!C1948:F3946,3,FALSE),"")</f>
        <v/>
      </c>
      <c r="C1947" s="39" t="str">
        <f>IFERROR(VLOOKUP(T1947,Baggrundsark!C1948:F3946,4,FALSE),"")</f>
        <v/>
      </c>
      <c r="D1947" s="33"/>
      <c r="E1947" s="33"/>
      <c r="F1947" s="34"/>
      <c r="G1947" s="35"/>
      <c r="H1947" s="25"/>
      <c r="I1947" s="33"/>
      <c r="J1947" s="33"/>
      <c r="K1947" s="33"/>
      <c r="L1947" s="33"/>
      <c r="M1947" s="27"/>
      <c r="N1947" s="64" t="str">
        <f t="shared" si="90"/>
        <v/>
      </c>
      <c r="O1947" s="64" t="str">
        <f t="shared" si="91"/>
        <v/>
      </c>
      <c r="P1947" s="64">
        <f t="shared" si="92"/>
        <v>13</v>
      </c>
      <c r="Q1947" s="65"/>
      <c r="R1947" s="54" t="str" cm="1">
        <f t="array" ref="R1947">IFERROR(_xlfn.IFS(N1947=5,"Gru",O1947=7,"de",P1947=13,"tom"),"Fejl")</f>
        <v>tom</v>
      </c>
      <c r="S1947" s="54"/>
      <c r="T1947" s="53">
        <v>1946</v>
      </c>
    </row>
    <row r="1948" spans="1:20" ht="15.75" x14ac:dyDescent="0.25">
      <c r="A1948" s="39" t="str">
        <f>IFERROR(VLOOKUP(T1948,Baggrundsark!C1949:F3947,2,FALSE),"")</f>
        <v/>
      </c>
      <c r="B1948" s="39" t="str">
        <f>IFERROR(VLOOKUP(T1948,Baggrundsark!C1949:F3947,3,FALSE),"")</f>
        <v/>
      </c>
      <c r="C1948" s="39" t="str">
        <f>IFERROR(VLOOKUP(T1948,Baggrundsark!C1949:F3947,4,FALSE),"")</f>
        <v/>
      </c>
      <c r="D1948" s="33"/>
      <c r="E1948" s="33"/>
      <c r="F1948" s="34"/>
      <c r="G1948" s="35"/>
      <c r="H1948" s="25"/>
      <c r="I1948" s="33"/>
      <c r="J1948" s="33"/>
      <c r="K1948" s="33"/>
      <c r="L1948" s="33"/>
      <c r="M1948" s="27"/>
      <c r="N1948" s="64" t="str">
        <f t="shared" si="90"/>
        <v/>
      </c>
      <c r="O1948" s="64" t="str">
        <f t="shared" si="91"/>
        <v/>
      </c>
      <c r="P1948" s="64">
        <f t="shared" si="92"/>
        <v>13</v>
      </c>
      <c r="Q1948" s="65"/>
      <c r="R1948" s="54" t="str" cm="1">
        <f t="array" ref="R1948">IFERROR(_xlfn.IFS(N1948=5,"Gru",O1948=7,"de",P1948=13,"tom"),"Fejl")</f>
        <v>tom</v>
      </c>
      <c r="S1948" s="54"/>
      <c r="T1948" s="53">
        <v>1947</v>
      </c>
    </row>
    <row r="1949" spans="1:20" ht="15.75" x14ac:dyDescent="0.25">
      <c r="A1949" s="39" t="str">
        <f>IFERROR(VLOOKUP(T1949,Baggrundsark!C1950:F3948,2,FALSE),"")</f>
        <v/>
      </c>
      <c r="B1949" s="39" t="str">
        <f>IFERROR(VLOOKUP(T1949,Baggrundsark!C1950:F3948,3,FALSE),"")</f>
        <v/>
      </c>
      <c r="C1949" s="39" t="str">
        <f>IFERROR(VLOOKUP(T1949,Baggrundsark!C1950:F3948,4,FALSE),"")</f>
        <v/>
      </c>
      <c r="D1949" s="33"/>
      <c r="E1949" s="33"/>
      <c r="F1949" s="34"/>
      <c r="G1949" s="35"/>
      <c r="H1949" s="25"/>
      <c r="I1949" s="33"/>
      <c r="J1949" s="33"/>
      <c r="K1949" s="33"/>
      <c r="L1949" s="33"/>
      <c r="M1949" s="27"/>
      <c r="N1949" s="64" t="str">
        <f t="shared" si="90"/>
        <v/>
      </c>
      <c r="O1949" s="64" t="str">
        <f t="shared" si="91"/>
        <v/>
      </c>
      <c r="P1949" s="64">
        <f t="shared" si="92"/>
        <v>13</v>
      </c>
      <c r="Q1949" s="65"/>
      <c r="R1949" s="54" t="str" cm="1">
        <f t="array" ref="R1949">IFERROR(_xlfn.IFS(N1949=5,"Gru",O1949=7,"de",P1949=13,"tom"),"Fejl")</f>
        <v>tom</v>
      </c>
      <c r="S1949" s="54"/>
      <c r="T1949" s="53">
        <v>1948</v>
      </c>
    </row>
    <row r="1950" spans="1:20" ht="15.75" x14ac:dyDescent="0.25">
      <c r="A1950" s="39" t="str">
        <f>IFERROR(VLOOKUP(T1950,Baggrundsark!C1951:F3949,2,FALSE),"")</f>
        <v/>
      </c>
      <c r="B1950" s="39" t="str">
        <f>IFERROR(VLOOKUP(T1950,Baggrundsark!C1951:F3949,3,FALSE),"")</f>
        <v/>
      </c>
      <c r="C1950" s="39" t="str">
        <f>IFERROR(VLOOKUP(T1950,Baggrundsark!C1951:F3949,4,FALSE),"")</f>
        <v/>
      </c>
      <c r="D1950" s="33"/>
      <c r="E1950" s="33"/>
      <c r="F1950" s="34"/>
      <c r="G1950" s="35"/>
      <c r="H1950" s="25"/>
      <c r="I1950" s="33"/>
      <c r="J1950" s="33"/>
      <c r="K1950" s="33"/>
      <c r="L1950" s="33"/>
      <c r="M1950" s="27"/>
      <c r="N1950" s="64" t="str">
        <f t="shared" si="90"/>
        <v/>
      </c>
      <c r="O1950" s="64" t="str">
        <f t="shared" si="91"/>
        <v/>
      </c>
      <c r="P1950" s="64">
        <f t="shared" si="92"/>
        <v>13</v>
      </c>
      <c r="Q1950" s="65"/>
      <c r="R1950" s="54" t="str" cm="1">
        <f t="array" ref="R1950">IFERROR(_xlfn.IFS(N1950=5,"Gru",O1950=7,"de",P1950=13,"tom"),"Fejl")</f>
        <v>tom</v>
      </c>
      <c r="S1950" s="54"/>
      <c r="T1950" s="53">
        <v>1949</v>
      </c>
    </row>
    <row r="1951" spans="1:20" ht="15.75" x14ac:dyDescent="0.25">
      <c r="A1951" s="39" t="str">
        <f>IFERROR(VLOOKUP(T1951,Baggrundsark!C1952:F3950,2,FALSE),"")</f>
        <v/>
      </c>
      <c r="B1951" s="39" t="str">
        <f>IFERROR(VLOOKUP(T1951,Baggrundsark!C1952:F3950,3,FALSE),"")</f>
        <v/>
      </c>
      <c r="C1951" s="39" t="str">
        <f>IFERROR(VLOOKUP(T1951,Baggrundsark!C1952:F3950,4,FALSE),"")</f>
        <v/>
      </c>
      <c r="D1951" s="33"/>
      <c r="E1951" s="33"/>
      <c r="F1951" s="34"/>
      <c r="G1951" s="35"/>
      <c r="H1951" s="25"/>
      <c r="I1951" s="33"/>
      <c r="J1951" s="33"/>
      <c r="K1951" s="33"/>
      <c r="L1951" s="33"/>
      <c r="M1951" s="27"/>
      <c r="N1951" s="64" t="str">
        <f t="shared" si="90"/>
        <v/>
      </c>
      <c r="O1951" s="64" t="str">
        <f t="shared" si="91"/>
        <v/>
      </c>
      <c r="P1951" s="64">
        <f t="shared" si="92"/>
        <v>13</v>
      </c>
      <c r="Q1951" s="65"/>
      <c r="R1951" s="54" t="str" cm="1">
        <f t="array" ref="R1951">IFERROR(_xlfn.IFS(N1951=5,"Gru",O1951=7,"de",P1951=13,"tom"),"Fejl")</f>
        <v>tom</v>
      </c>
      <c r="S1951" s="54"/>
      <c r="T1951" s="53">
        <v>1950</v>
      </c>
    </row>
    <row r="1952" spans="1:20" ht="15.75" x14ac:dyDescent="0.25">
      <c r="A1952" s="39" t="str">
        <f>IFERROR(VLOOKUP(T1952,Baggrundsark!C1953:F3951,2,FALSE),"")</f>
        <v/>
      </c>
      <c r="B1952" s="39" t="str">
        <f>IFERROR(VLOOKUP(T1952,Baggrundsark!C1953:F3951,3,FALSE),"")</f>
        <v/>
      </c>
      <c r="C1952" s="39" t="str">
        <f>IFERROR(VLOOKUP(T1952,Baggrundsark!C1953:F3951,4,FALSE),"")</f>
        <v/>
      </c>
      <c r="D1952" s="33"/>
      <c r="E1952" s="33"/>
      <c r="F1952" s="34"/>
      <c r="G1952" s="35"/>
      <c r="H1952" s="25"/>
      <c r="I1952" s="33"/>
      <c r="J1952" s="33"/>
      <c r="K1952" s="33"/>
      <c r="L1952" s="33"/>
      <c r="M1952" s="27"/>
      <c r="N1952" s="64" t="str">
        <f t="shared" si="90"/>
        <v/>
      </c>
      <c r="O1952" s="64" t="str">
        <f t="shared" si="91"/>
        <v/>
      </c>
      <c r="P1952" s="64">
        <f t="shared" si="92"/>
        <v>13</v>
      </c>
      <c r="Q1952" s="65"/>
      <c r="R1952" s="54" t="str" cm="1">
        <f t="array" ref="R1952">IFERROR(_xlfn.IFS(N1952=5,"Gru",O1952=7,"de",P1952=13,"tom"),"Fejl")</f>
        <v>tom</v>
      </c>
      <c r="S1952" s="54"/>
      <c r="T1952" s="53">
        <v>1951</v>
      </c>
    </row>
    <row r="1953" spans="1:20" ht="15.75" x14ac:dyDescent="0.25">
      <c r="A1953" s="39" t="str">
        <f>IFERROR(VLOOKUP(T1953,Baggrundsark!C1954:F3952,2,FALSE),"")</f>
        <v/>
      </c>
      <c r="B1953" s="39" t="str">
        <f>IFERROR(VLOOKUP(T1953,Baggrundsark!C1954:F3952,3,FALSE),"")</f>
        <v/>
      </c>
      <c r="C1953" s="39" t="str">
        <f>IFERROR(VLOOKUP(T1953,Baggrundsark!C1954:F3952,4,FALSE),"")</f>
        <v/>
      </c>
      <c r="D1953" s="33"/>
      <c r="E1953" s="33"/>
      <c r="F1953" s="34"/>
      <c r="G1953" s="35"/>
      <c r="H1953" s="25"/>
      <c r="I1953" s="33"/>
      <c r="J1953" s="33"/>
      <c r="K1953" s="33"/>
      <c r="L1953" s="33"/>
      <c r="M1953" s="27"/>
      <c r="N1953" s="64" t="str">
        <f t="shared" si="90"/>
        <v/>
      </c>
      <c r="O1953" s="64" t="str">
        <f t="shared" si="91"/>
        <v/>
      </c>
      <c r="P1953" s="64">
        <f t="shared" si="92"/>
        <v>13</v>
      </c>
      <c r="Q1953" s="65"/>
      <c r="R1953" s="54" t="str" cm="1">
        <f t="array" ref="R1953">IFERROR(_xlfn.IFS(N1953=5,"Gru",O1953=7,"de",P1953=13,"tom"),"Fejl")</f>
        <v>tom</v>
      </c>
      <c r="S1953" s="54"/>
      <c r="T1953" s="53">
        <v>1952</v>
      </c>
    </row>
    <row r="1954" spans="1:20" ht="15.75" x14ac:dyDescent="0.25">
      <c r="A1954" s="39" t="str">
        <f>IFERROR(VLOOKUP(T1954,Baggrundsark!C1955:F3953,2,FALSE),"")</f>
        <v/>
      </c>
      <c r="B1954" s="39" t="str">
        <f>IFERROR(VLOOKUP(T1954,Baggrundsark!C1955:F3953,3,FALSE),"")</f>
        <v/>
      </c>
      <c r="C1954" s="39" t="str">
        <f>IFERROR(VLOOKUP(T1954,Baggrundsark!C1955:F3953,4,FALSE),"")</f>
        <v/>
      </c>
      <c r="D1954" s="33"/>
      <c r="E1954" s="33"/>
      <c r="F1954" s="34"/>
      <c r="G1954" s="35"/>
      <c r="H1954" s="25"/>
      <c r="I1954" s="33"/>
      <c r="J1954" s="33"/>
      <c r="K1954" s="33"/>
      <c r="L1954" s="33"/>
      <c r="M1954" s="27"/>
      <c r="N1954" s="64" t="str">
        <f t="shared" si="90"/>
        <v/>
      </c>
      <c r="O1954" s="64" t="str">
        <f t="shared" si="91"/>
        <v/>
      </c>
      <c r="P1954" s="64">
        <f t="shared" si="92"/>
        <v>13</v>
      </c>
      <c r="Q1954" s="65"/>
      <c r="R1954" s="54" t="str" cm="1">
        <f t="array" ref="R1954">IFERROR(_xlfn.IFS(N1954=5,"Gru",O1954=7,"de",P1954=13,"tom"),"Fejl")</f>
        <v>tom</v>
      </c>
      <c r="S1954" s="54"/>
      <c r="T1954" s="53">
        <v>1953</v>
      </c>
    </row>
    <row r="1955" spans="1:20" ht="15.75" x14ac:dyDescent="0.25">
      <c r="A1955" s="39" t="str">
        <f>IFERROR(VLOOKUP(T1955,Baggrundsark!C1956:F3954,2,FALSE),"")</f>
        <v/>
      </c>
      <c r="B1955" s="39" t="str">
        <f>IFERROR(VLOOKUP(T1955,Baggrundsark!C1956:F3954,3,FALSE),"")</f>
        <v/>
      </c>
      <c r="C1955" s="39" t="str">
        <f>IFERROR(VLOOKUP(T1955,Baggrundsark!C1956:F3954,4,FALSE),"")</f>
        <v/>
      </c>
      <c r="D1955" s="33"/>
      <c r="E1955" s="33"/>
      <c r="F1955" s="34"/>
      <c r="G1955" s="35"/>
      <c r="H1955" s="25"/>
      <c r="I1955" s="33"/>
      <c r="J1955" s="33"/>
      <c r="K1955" s="33"/>
      <c r="L1955" s="33"/>
      <c r="M1955" s="27"/>
      <c r="N1955" s="64" t="str">
        <f t="shared" si="90"/>
        <v/>
      </c>
      <c r="O1955" s="64" t="str">
        <f t="shared" si="91"/>
        <v/>
      </c>
      <c r="P1955" s="64">
        <f t="shared" si="92"/>
        <v>13</v>
      </c>
      <c r="Q1955" s="65"/>
      <c r="R1955" s="54" t="str" cm="1">
        <f t="array" ref="R1955">IFERROR(_xlfn.IFS(N1955=5,"Gru",O1955=7,"de",P1955=13,"tom"),"Fejl")</f>
        <v>tom</v>
      </c>
      <c r="S1955" s="54"/>
      <c r="T1955" s="53">
        <v>1954</v>
      </c>
    </row>
    <row r="1956" spans="1:20" ht="15.75" x14ac:dyDescent="0.25">
      <c r="A1956" s="39" t="str">
        <f>IFERROR(VLOOKUP(T1956,Baggrundsark!C1957:F3955,2,FALSE),"")</f>
        <v/>
      </c>
      <c r="B1956" s="39" t="str">
        <f>IFERROR(VLOOKUP(T1956,Baggrundsark!C1957:F3955,3,FALSE),"")</f>
        <v/>
      </c>
      <c r="C1956" s="39" t="str">
        <f>IFERROR(VLOOKUP(T1956,Baggrundsark!C1957:F3955,4,FALSE),"")</f>
        <v/>
      </c>
      <c r="D1956" s="33"/>
      <c r="E1956" s="33"/>
      <c r="F1956" s="34"/>
      <c r="G1956" s="35"/>
      <c r="H1956" s="25"/>
      <c r="I1956" s="33"/>
      <c r="J1956" s="33"/>
      <c r="K1956" s="33"/>
      <c r="L1956" s="33"/>
      <c r="M1956" s="27"/>
      <c r="N1956" s="64" t="str">
        <f t="shared" si="90"/>
        <v/>
      </c>
      <c r="O1956" s="64" t="str">
        <f t="shared" si="91"/>
        <v/>
      </c>
      <c r="P1956" s="64">
        <f t="shared" si="92"/>
        <v>13</v>
      </c>
      <c r="Q1956" s="65"/>
      <c r="R1956" s="54" t="str" cm="1">
        <f t="array" ref="R1956">IFERROR(_xlfn.IFS(N1956=5,"Gru",O1956=7,"de",P1956=13,"tom"),"Fejl")</f>
        <v>tom</v>
      </c>
      <c r="S1956" s="54"/>
      <c r="T1956" s="53">
        <v>1955</v>
      </c>
    </row>
    <row r="1957" spans="1:20" ht="15.75" x14ac:dyDescent="0.25">
      <c r="A1957" s="39" t="str">
        <f>IFERROR(VLOOKUP(T1957,Baggrundsark!C1958:F3956,2,FALSE),"")</f>
        <v/>
      </c>
      <c r="B1957" s="39" t="str">
        <f>IFERROR(VLOOKUP(T1957,Baggrundsark!C1958:F3956,3,FALSE),"")</f>
        <v/>
      </c>
      <c r="C1957" s="39" t="str">
        <f>IFERROR(VLOOKUP(T1957,Baggrundsark!C1958:F3956,4,FALSE),"")</f>
        <v/>
      </c>
      <c r="D1957" s="33"/>
      <c r="E1957" s="33"/>
      <c r="F1957" s="34"/>
      <c r="G1957" s="35"/>
      <c r="H1957" s="25"/>
      <c r="I1957" s="33"/>
      <c r="J1957" s="33"/>
      <c r="K1957" s="33"/>
      <c r="L1957" s="33"/>
      <c r="M1957" s="27"/>
      <c r="N1957" s="64" t="str">
        <f t="shared" si="90"/>
        <v/>
      </c>
      <c r="O1957" s="64" t="str">
        <f t="shared" si="91"/>
        <v/>
      </c>
      <c r="P1957" s="64">
        <f t="shared" si="92"/>
        <v>13</v>
      </c>
      <c r="Q1957" s="65"/>
      <c r="R1957" s="54" t="str" cm="1">
        <f t="array" ref="R1957">IFERROR(_xlfn.IFS(N1957=5,"Gru",O1957=7,"de",P1957=13,"tom"),"Fejl")</f>
        <v>tom</v>
      </c>
      <c r="S1957" s="54"/>
      <c r="T1957" s="53">
        <v>1956</v>
      </c>
    </row>
    <row r="1958" spans="1:20" ht="15.75" x14ac:dyDescent="0.25">
      <c r="A1958" s="39" t="str">
        <f>IFERROR(VLOOKUP(T1958,Baggrundsark!C1959:F3957,2,FALSE),"")</f>
        <v/>
      </c>
      <c r="B1958" s="39" t="str">
        <f>IFERROR(VLOOKUP(T1958,Baggrundsark!C1959:F3957,3,FALSE),"")</f>
        <v/>
      </c>
      <c r="C1958" s="39" t="str">
        <f>IFERROR(VLOOKUP(T1958,Baggrundsark!C1959:F3957,4,FALSE),"")</f>
        <v/>
      </c>
      <c r="D1958" s="33"/>
      <c r="E1958" s="33"/>
      <c r="F1958" s="34"/>
      <c r="G1958" s="35"/>
      <c r="H1958" s="25"/>
      <c r="I1958" s="33"/>
      <c r="J1958" s="33"/>
      <c r="K1958" s="33"/>
      <c r="L1958" s="33"/>
      <c r="M1958" s="27"/>
      <c r="N1958" s="64" t="str">
        <f t="shared" si="90"/>
        <v/>
      </c>
      <c r="O1958" s="64" t="str">
        <f t="shared" si="91"/>
        <v/>
      </c>
      <c r="P1958" s="64">
        <f t="shared" si="92"/>
        <v>13</v>
      </c>
      <c r="Q1958" s="65"/>
      <c r="R1958" s="54" t="str" cm="1">
        <f t="array" ref="R1958">IFERROR(_xlfn.IFS(N1958=5,"Gru",O1958=7,"de",P1958=13,"tom"),"Fejl")</f>
        <v>tom</v>
      </c>
      <c r="S1958" s="54"/>
      <c r="T1958" s="53">
        <v>1957</v>
      </c>
    </row>
    <row r="1959" spans="1:20" ht="15.75" x14ac:dyDescent="0.25">
      <c r="A1959" s="39" t="str">
        <f>IFERROR(VLOOKUP(T1959,Baggrundsark!C1960:F3958,2,FALSE),"")</f>
        <v/>
      </c>
      <c r="B1959" s="39" t="str">
        <f>IFERROR(VLOOKUP(T1959,Baggrundsark!C1960:F3958,3,FALSE),"")</f>
        <v/>
      </c>
      <c r="C1959" s="39" t="str">
        <f>IFERROR(VLOOKUP(T1959,Baggrundsark!C1960:F3958,4,FALSE),"")</f>
        <v/>
      </c>
      <c r="D1959" s="33"/>
      <c r="E1959" s="33"/>
      <c r="F1959" s="34"/>
      <c r="G1959" s="35"/>
      <c r="H1959" s="25"/>
      <c r="I1959" s="33"/>
      <c r="J1959" s="33"/>
      <c r="K1959" s="33"/>
      <c r="L1959" s="33"/>
      <c r="M1959" s="27"/>
      <c r="N1959" s="64" t="str">
        <f t="shared" si="90"/>
        <v/>
      </c>
      <c r="O1959" s="64" t="str">
        <f t="shared" si="91"/>
        <v/>
      </c>
      <c r="P1959" s="64">
        <f t="shared" si="92"/>
        <v>13</v>
      </c>
      <c r="Q1959" s="65"/>
      <c r="R1959" s="54" t="str" cm="1">
        <f t="array" ref="R1959">IFERROR(_xlfn.IFS(N1959=5,"Gru",O1959=7,"de",P1959=13,"tom"),"Fejl")</f>
        <v>tom</v>
      </c>
      <c r="S1959" s="54"/>
      <c r="T1959" s="53">
        <v>1958</v>
      </c>
    </row>
    <row r="1960" spans="1:20" ht="15.75" x14ac:dyDescent="0.25">
      <c r="A1960" s="39" t="str">
        <f>IFERROR(VLOOKUP(T1960,Baggrundsark!C1961:F3959,2,FALSE),"")</f>
        <v/>
      </c>
      <c r="B1960" s="39" t="str">
        <f>IFERROR(VLOOKUP(T1960,Baggrundsark!C1961:F3959,3,FALSE),"")</f>
        <v/>
      </c>
      <c r="C1960" s="39" t="str">
        <f>IFERROR(VLOOKUP(T1960,Baggrundsark!C1961:F3959,4,FALSE),"")</f>
        <v/>
      </c>
      <c r="D1960" s="33"/>
      <c r="E1960" s="33"/>
      <c r="F1960" s="34"/>
      <c r="G1960" s="35"/>
      <c r="H1960" s="25"/>
      <c r="I1960" s="33"/>
      <c r="J1960" s="33"/>
      <c r="K1960" s="33"/>
      <c r="L1960" s="33"/>
      <c r="M1960" s="27"/>
      <c r="N1960" s="64" t="str">
        <f t="shared" si="90"/>
        <v/>
      </c>
      <c r="O1960" s="64" t="str">
        <f t="shared" si="91"/>
        <v/>
      </c>
      <c r="P1960" s="64">
        <f t="shared" si="92"/>
        <v>13</v>
      </c>
      <c r="Q1960" s="65"/>
      <c r="R1960" s="54" t="str" cm="1">
        <f t="array" ref="R1960">IFERROR(_xlfn.IFS(N1960=5,"Gru",O1960=7,"de",P1960=13,"tom"),"Fejl")</f>
        <v>tom</v>
      </c>
      <c r="S1960" s="54"/>
      <c r="T1960" s="53">
        <v>1959</v>
      </c>
    </row>
    <row r="1961" spans="1:20" ht="15.75" x14ac:dyDescent="0.25">
      <c r="A1961" s="39" t="str">
        <f>IFERROR(VLOOKUP(T1961,Baggrundsark!C1962:F3960,2,FALSE),"")</f>
        <v/>
      </c>
      <c r="B1961" s="39" t="str">
        <f>IFERROR(VLOOKUP(T1961,Baggrundsark!C1962:F3960,3,FALSE),"")</f>
        <v/>
      </c>
      <c r="C1961" s="39" t="str">
        <f>IFERROR(VLOOKUP(T1961,Baggrundsark!C1962:F3960,4,FALSE),"")</f>
        <v/>
      </c>
      <c r="D1961" s="33"/>
      <c r="E1961" s="33"/>
      <c r="F1961" s="34"/>
      <c r="G1961" s="35"/>
      <c r="H1961" s="25"/>
      <c r="I1961" s="33"/>
      <c r="J1961" s="33"/>
      <c r="K1961" s="33"/>
      <c r="L1961" s="33"/>
      <c r="M1961" s="27"/>
      <c r="N1961" s="64" t="str">
        <f t="shared" si="90"/>
        <v/>
      </c>
      <c r="O1961" s="64" t="str">
        <f t="shared" si="91"/>
        <v/>
      </c>
      <c r="P1961" s="64">
        <f t="shared" si="92"/>
        <v>13</v>
      </c>
      <c r="Q1961" s="65"/>
      <c r="R1961" s="54" t="str" cm="1">
        <f t="array" ref="R1961">IFERROR(_xlfn.IFS(N1961=5,"Gru",O1961=7,"de",P1961=13,"tom"),"Fejl")</f>
        <v>tom</v>
      </c>
      <c r="S1961" s="54"/>
      <c r="T1961" s="53">
        <v>1960</v>
      </c>
    </row>
    <row r="1962" spans="1:20" ht="15.75" x14ac:dyDescent="0.25">
      <c r="A1962" s="39" t="str">
        <f>IFERROR(VLOOKUP(T1962,Baggrundsark!C1963:F3961,2,FALSE),"")</f>
        <v/>
      </c>
      <c r="B1962" s="39" t="str">
        <f>IFERROR(VLOOKUP(T1962,Baggrundsark!C1963:F3961,3,FALSE),"")</f>
        <v/>
      </c>
      <c r="C1962" s="39" t="str">
        <f>IFERROR(VLOOKUP(T1962,Baggrundsark!C1963:F3961,4,FALSE),"")</f>
        <v/>
      </c>
      <c r="D1962" s="33"/>
      <c r="E1962" s="33"/>
      <c r="F1962" s="34"/>
      <c r="G1962" s="35"/>
      <c r="H1962" s="25"/>
      <c r="I1962" s="33"/>
      <c r="J1962" s="33"/>
      <c r="K1962" s="33"/>
      <c r="L1962" s="33"/>
      <c r="M1962" s="27"/>
      <c r="N1962" s="64" t="str">
        <f t="shared" si="90"/>
        <v/>
      </c>
      <c r="O1962" s="64" t="str">
        <f t="shared" si="91"/>
        <v/>
      </c>
      <c r="P1962" s="64">
        <f t="shared" si="92"/>
        <v>13</v>
      </c>
      <c r="Q1962" s="65"/>
      <c r="R1962" s="54" t="str" cm="1">
        <f t="array" ref="R1962">IFERROR(_xlfn.IFS(N1962=5,"Gru",O1962=7,"de",P1962=13,"tom"),"Fejl")</f>
        <v>tom</v>
      </c>
      <c r="S1962" s="54"/>
      <c r="T1962" s="53">
        <v>1961</v>
      </c>
    </row>
    <row r="1963" spans="1:20" ht="15.75" x14ac:dyDescent="0.25">
      <c r="A1963" s="39" t="str">
        <f>IFERROR(VLOOKUP(T1963,Baggrundsark!C1964:F3962,2,FALSE),"")</f>
        <v/>
      </c>
      <c r="B1963" s="39" t="str">
        <f>IFERROR(VLOOKUP(T1963,Baggrundsark!C1964:F3962,3,FALSE),"")</f>
        <v/>
      </c>
      <c r="C1963" s="39" t="str">
        <f>IFERROR(VLOOKUP(T1963,Baggrundsark!C1964:F3962,4,FALSE),"")</f>
        <v/>
      </c>
      <c r="D1963" s="33"/>
      <c r="E1963" s="33"/>
      <c r="F1963" s="34"/>
      <c r="G1963" s="35"/>
      <c r="H1963" s="25"/>
      <c r="I1963" s="33"/>
      <c r="J1963" s="33"/>
      <c r="K1963" s="33"/>
      <c r="L1963" s="33"/>
      <c r="M1963" s="27"/>
      <c r="N1963" s="64" t="str">
        <f t="shared" si="90"/>
        <v/>
      </c>
      <c r="O1963" s="64" t="str">
        <f t="shared" si="91"/>
        <v/>
      </c>
      <c r="P1963" s="64">
        <f t="shared" si="92"/>
        <v>13</v>
      </c>
      <c r="Q1963" s="65"/>
      <c r="R1963" s="54" t="str" cm="1">
        <f t="array" ref="R1963">IFERROR(_xlfn.IFS(N1963=5,"Gru",O1963=7,"de",P1963=13,"tom"),"Fejl")</f>
        <v>tom</v>
      </c>
      <c r="S1963" s="54"/>
      <c r="T1963" s="53">
        <v>1962</v>
      </c>
    </row>
    <row r="1964" spans="1:20" ht="15.75" x14ac:dyDescent="0.25">
      <c r="A1964" s="39" t="str">
        <f>IFERROR(VLOOKUP(T1964,Baggrundsark!C1965:F3963,2,FALSE),"")</f>
        <v/>
      </c>
      <c r="B1964" s="39" t="str">
        <f>IFERROR(VLOOKUP(T1964,Baggrundsark!C1965:F3963,3,FALSE),"")</f>
        <v/>
      </c>
      <c r="C1964" s="39" t="str">
        <f>IFERROR(VLOOKUP(T1964,Baggrundsark!C1965:F3963,4,FALSE),"")</f>
        <v/>
      </c>
      <c r="D1964" s="33"/>
      <c r="E1964" s="33"/>
      <c r="F1964" s="34"/>
      <c r="G1964" s="35"/>
      <c r="H1964" s="25"/>
      <c r="I1964" s="33"/>
      <c r="J1964" s="33"/>
      <c r="K1964" s="33"/>
      <c r="L1964" s="33"/>
      <c r="M1964" s="27"/>
      <c r="N1964" s="64" t="str">
        <f t="shared" si="90"/>
        <v/>
      </c>
      <c r="O1964" s="64" t="str">
        <f t="shared" si="91"/>
        <v/>
      </c>
      <c r="P1964" s="64">
        <f t="shared" si="92"/>
        <v>13</v>
      </c>
      <c r="Q1964" s="65"/>
      <c r="R1964" s="54" t="str" cm="1">
        <f t="array" ref="R1964">IFERROR(_xlfn.IFS(N1964=5,"Gru",O1964=7,"de",P1964=13,"tom"),"Fejl")</f>
        <v>tom</v>
      </c>
      <c r="S1964" s="54"/>
      <c r="T1964" s="53">
        <v>1963</v>
      </c>
    </row>
    <row r="1965" spans="1:20" ht="15.75" x14ac:dyDescent="0.25">
      <c r="A1965" s="39" t="str">
        <f>IFERROR(VLOOKUP(T1965,Baggrundsark!C1966:F3964,2,FALSE),"")</f>
        <v/>
      </c>
      <c r="B1965" s="39" t="str">
        <f>IFERROR(VLOOKUP(T1965,Baggrundsark!C1966:F3964,3,FALSE),"")</f>
        <v/>
      </c>
      <c r="C1965" s="39" t="str">
        <f>IFERROR(VLOOKUP(T1965,Baggrundsark!C1966:F3964,4,FALSE),"")</f>
        <v/>
      </c>
      <c r="D1965" s="33"/>
      <c r="E1965" s="33"/>
      <c r="F1965" s="34"/>
      <c r="G1965" s="35"/>
      <c r="H1965" s="25"/>
      <c r="I1965" s="33"/>
      <c r="J1965" s="33"/>
      <c r="K1965" s="33"/>
      <c r="L1965" s="33"/>
      <c r="M1965" s="27"/>
      <c r="N1965" s="64" t="str">
        <f t="shared" si="90"/>
        <v/>
      </c>
      <c r="O1965" s="64" t="str">
        <f t="shared" si="91"/>
        <v/>
      </c>
      <c r="P1965" s="64">
        <f t="shared" si="92"/>
        <v>13</v>
      </c>
      <c r="Q1965" s="65"/>
      <c r="R1965" s="54" t="str" cm="1">
        <f t="array" ref="R1965">IFERROR(_xlfn.IFS(N1965=5,"Gru",O1965=7,"de",P1965=13,"tom"),"Fejl")</f>
        <v>tom</v>
      </c>
      <c r="S1965" s="54"/>
      <c r="T1965" s="53">
        <v>1964</v>
      </c>
    </row>
    <row r="1966" spans="1:20" ht="15.75" x14ac:dyDescent="0.25">
      <c r="A1966" s="39" t="str">
        <f>IFERROR(VLOOKUP(T1966,Baggrundsark!C1967:F3965,2,FALSE),"")</f>
        <v/>
      </c>
      <c r="B1966" s="39" t="str">
        <f>IFERROR(VLOOKUP(T1966,Baggrundsark!C1967:F3965,3,FALSE),"")</f>
        <v/>
      </c>
      <c r="C1966" s="39" t="str">
        <f>IFERROR(VLOOKUP(T1966,Baggrundsark!C1967:F3965,4,FALSE),"")</f>
        <v/>
      </c>
      <c r="D1966" s="33"/>
      <c r="E1966" s="33"/>
      <c r="F1966" s="34"/>
      <c r="G1966" s="35"/>
      <c r="H1966" s="25"/>
      <c r="I1966" s="33"/>
      <c r="J1966" s="33"/>
      <c r="K1966" s="33"/>
      <c r="L1966" s="33"/>
      <c r="M1966" s="27"/>
      <c r="N1966" s="64" t="str">
        <f t="shared" si="90"/>
        <v/>
      </c>
      <c r="O1966" s="64" t="str">
        <f t="shared" si="91"/>
        <v/>
      </c>
      <c r="P1966" s="64">
        <f t="shared" si="92"/>
        <v>13</v>
      </c>
      <c r="Q1966" s="65"/>
      <c r="R1966" s="54" t="str" cm="1">
        <f t="array" ref="R1966">IFERROR(_xlfn.IFS(N1966=5,"Gru",O1966=7,"de",P1966=13,"tom"),"Fejl")</f>
        <v>tom</v>
      </c>
      <c r="S1966" s="54"/>
      <c r="T1966" s="53">
        <v>1965</v>
      </c>
    </row>
    <row r="1967" spans="1:20" ht="15.75" x14ac:dyDescent="0.25">
      <c r="A1967" s="39" t="str">
        <f>IFERROR(VLOOKUP(T1967,Baggrundsark!C1968:F3966,2,FALSE),"")</f>
        <v/>
      </c>
      <c r="B1967" s="39" t="str">
        <f>IFERROR(VLOOKUP(T1967,Baggrundsark!C1968:F3966,3,FALSE),"")</f>
        <v/>
      </c>
      <c r="C1967" s="39" t="str">
        <f>IFERROR(VLOOKUP(T1967,Baggrundsark!C1968:F3966,4,FALSE),"")</f>
        <v/>
      </c>
      <c r="D1967" s="33"/>
      <c r="E1967" s="33"/>
      <c r="F1967" s="34"/>
      <c r="G1967" s="35"/>
      <c r="H1967" s="25"/>
      <c r="I1967" s="33"/>
      <c r="J1967" s="33"/>
      <c r="K1967" s="33"/>
      <c r="L1967" s="33"/>
      <c r="M1967" s="27"/>
      <c r="N1967" s="64" t="str">
        <f t="shared" si="90"/>
        <v/>
      </c>
      <c r="O1967" s="64" t="str">
        <f t="shared" si="91"/>
        <v/>
      </c>
      <c r="P1967" s="64">
        <f t="shared" si="92"/>
        <v>13</v>
      </c>
      <c r="Q1967" s="65"/>
      <c r="R1967" s="54" t="str" cm="1">
        <f t="array" ref="R1967">IFERROR(_xlfn.IFS(N1967=5,"Gru",O1967=7,"de",P1967=13,"tom"),"Fejl")</f>
        <v>tom</v>
      </c>
      <c r="S1967" s="54"/>
      <c r="T1967" s="53">
        <v>1966</v>
      </c>
    </row>
    <row r="1968" spans="1:20" ht="15.75" x14ac:dyDescent="0.25">
      <c r="A1968" s="39" t="str">
        <f>IFERROR(VLOOKUP(T1968,Baggrundsark!C1969:F3967,2,FALSE),"")</f>
        <v/>
      </c>
      <c r="B1968" s="39" t="str">
        <f>IFERROR(VLOOKUP(T1968,Baggrundsark!C1969:F3967,3,FALSE),"")</f>
        <v/>
      </c>
      <c r="C1968" s="39" t="str">
        <f>IFERROR(VLOOKUP(T1968,Baggrundsark!C1969:F3967,4,FALSE),"")</f>
        <v/>
      </c>
      <c r="D1968" s="33"/>
      <c r="E1968" s="33"/>
      <c r="F1968" s="34"/>
      <c r="G1968" s="35"/>
      <c r="H1968" s="25"/>
      <c r="I1968" s="33"/>
      <c r="J1968" s="33"/>
      <c r="K1968" s="33"/>
      <c r="L1968" s="33"/>
      <c r="M1968" s="27"/>
      <c r="N1968" s="64" t="str">
        <f t="shared" si="90"/>
        <v/>
      </c>
      <c r="O1968" s="64" t="str">
        <f t="shared" si="91"/>
        <v/>
      </c>
      <c r="P1968" s="64">
        <f t="shared" si="92"/>
        <v>13</v>
      </c>
      <c r="Q1968" s="65"/>
      <c r="R1968" s="54" t="str" cm="1">
        <f t="array" ref="R1968">IFERROR(_xlfn.IFS(N1968=5,"Gru",O1968=7,"de",P1968=13,"tom"),"Fejl")</f>
        <v>tom</v>
      </c>
      <c r="S1968" s="54"/>
      <c r="T1968" s="53">
        <v>1967</v>
      </c>
    </row>
    <row r="1969" spans="1:20" ht="15.75" x14ac:dyDescent="0.25">
      <c r="A1969" s="39" t="str">
        <f>IFERROR(VLOOKUP(T1969,Baggrundsark!C1970:F3968,2,FALSE),"")</f>
        <v/>
      </c>
      <c r="B1969" s="39" t="str">
        <f>IFERROR(VLOOKUP(T1969,Baggrundsark!C1970:F3968,3,FALSE),"")</f>
        <v/>
      </c>
      <c r="C1969" s="39" t="str">
        <f>IFERROR(VLOOKUP(T1969,Baggrundsark!C1970:F3968,4,FALSE),"")</f>
        <v/>
      </c>
      <c r="D1969" s="33"/>
      <c r="E1969" s="33"/>
      <c r="F1969" s="34"/>
      <c r="G1969" s="35"/>
      <c r="H1969" s="25"/>
      <c r="I1969" s="33"/>
      <c r="J1969" s="33"/>
      <c r="K1969" s="33"/>
      <c r="L1969" s="33"/>
      <c r="M1969" s="27"/>
      <c r="N1969" s="64" t="str">
        <f t="shared" si="90"/>
        <v/>
      </c>
      <c r="O1969" s="64" t="str">
        <f t="shared" si="91"/>
        <v/>
      </c>
      <c r="P1969" s="64">
        <f t="shared" si="92"/>
        <v>13</v>
      </c>
      <c r="Q1969" s="65"/>
      <c r="R1969" s="54" t="str" cm="1">
        <f t="array" ref="R1969">IFERROR(_xlfn.IFS(N1969=5,"Gru",O1969=7,"de",P1969=13,"tom"),"Fejl")</f>
        <v>tom</v>
      </c>
      <c r="S1969" s="54"/>
      <c r="T1969" s="53">
        <v>1968</v>
      </c>
    </row>
    <row r="1970" spans="1:20" ht="15.75" x14ac:dyDescent="0.25">
      <c r="A1970" s="39" t="str">
        <f>IFERROR(VLOOKUP(T1970,Baggrundsark!C1971:F3969,2,FALSE),"")</f>
        <v/>
      </c>
      <c r="B1970" s="39" t="str">
        <f>IFERROR(VLOOKUP(T1970,Baggrundsark!C1971:F3969,3,FALSE),"")</f>
        <v/>
      </c>
      <c r="C1970" s="39" t="str">
        <f>IFERROR(VLOOKUP(T1970,Baggrundsark!C1971:F3969,4,FALSE),"")</f>
        <v/>
      </c>
      <c r="D1970" s="33"/>
      <c r="E1970" s="33"/>
      <c r="F1970" s="34"/>
      <c r="G1970" s="35"/>
      <c r="H1970" s="25"/>
      <c r="I1970" s="33"/>
      <c r="J1970" s="33"/>
      <c r="K1970" s="33"/>
      <c r="L1970" s="33"/>
      <c r="M1970" s="27"/>
      <c r="N1970" s="64" t="str">
        <f t="shared" si="90"/>
        <v/>
      </c>
      <c r="O1970" s="64" t="str">
        <f t="shared" si="91"/>
        <v/>
      </c>
      <c r="P1970" s="64">
        <f t="shared" si="92"/>
        <v>13</v>
      </c>
      <c r="Q1970" s="65"/>
      <c r="R1970" s="54" t="str" cm="1">
        <f t="array" ref="R1970">IFERROR(_xlfn.IFS(N1970=5,"Gru",O1970=7,"de",P1970=13,"tom"),"Fejl")</f>
        <v>tom</v>
      </c>
      <c r="S1970" s="54"/>
      <c r="T1970" s="53">
        <v>1969</v>
      </c>
    </row>
    <row r="1971" spans="1:20" ht="15.75" x14ac:dyDescent="0.25">
      <c r="A1971" s="39" t="str">
        <f>IFERROR(VLOOKUP(T1971,Baggrundsark!C1972:F3970,2,FALSE),"")</f>
        <v/>
      </c>
      <c r="B1971" s="39" t="str">
        <f>IFERROR(VLOOKUP(T1971,Baggrundsark!C1972:F3970,3,FALSE),"")</f>
        <v/>
      </c>
      <c r="C1971" s="39" t="str">
        <f>IFERROR(VLOOKUP(T1971,Baggrundsark!C1972:F3970,4,FALSE),"")</f>
        <v/>
      </c>
      <c r="D1971" s="33"/>
      <c r="E1971" s="33"/>
      <c r="F1971" s="34"/>
      <c r="G1971" s="35"/>
      <c r="H1971" s="25"/>
      <c r="I1971" s="33"/>
      <c r="J1971" s="33"/>
      <c r="K1971" s="33"/>
      <c r="L1971" s="33"/>
      <c r="M1971" s="27"/>
      <c r="N1971" s="64" t="str">
        <f t="shared" si="90"/>
        <v/>
      </c>
      <c r="O1971" s="64" t="str">
        <f t="shared" si="91"/>
        <v/>
      </c>
      <c r="P1971" s="64">
        <f t="shared" si="92"/>
        <v>13</v>
      </c>
      <c r="Q1971" s="65"/>
      <c r="R1971" s="54" t="str" cm="1">
        <f t="array" ref="R1971">IFERROR(_xlfn.IFS(N1971=5,"Gru",O1971=7,"de",P1971=13,"tom"),"Fejl")</f>
        <v>tom</v>
      </c>
      <c r="S1971" s="54"/>
      <c r="T1971" s="53">
        <v>1970</v>
      </c>
    </row>
    <row r="1972" spans="1:20" ht="15.75" x14ac:dyDescent="0.25">
      <c r="A1972" s="39" t="str">
        <f>IFERROR(VLOOKUP(T1972,Baggrundsark!C1973:F3971,2,FALSE),"")</f>
        <v/>
      </c>
      <c r="B1972" s="39" t="str">
        <f>IFERROR(VLOOKUP(T1972,Baggrundsark!C1973:F3971,3,FALSE),"")</f>
        <v/>
      </c>
      <c r="C1972" s="39" t="str">
        <f>IFERROR(VLOOKUP(T1972,Baggrundsark!C1973:F3971,4,FALSE),"")</f>
        <v/>
      </c>
      <c r="D1972" s="33"/>
      <c r="E1972" s="33"/>
      <c r="F1972" s="34"/>
      <c r="G1972" s="35"/>
      <c r="H1972" s="25"/>
      <c r="I1972" s="33"/>
      <c r="J1972" s="33"/>
      <c r="K1972" s="33"/>
      <c r="L1972" s="33"/>
      <c r="M1972" s="27"/>
      <c r="N1972" s="64" t="str">
        <f t="shared" si="90"/>
        <v/>
      </c>
      <c r="O1972" s="64" t="str">
        <f t="shared" si="91"/>
        <v/>
      </c>
      <c r="P1972" s="64">
        <f t="shared" si="92"/>
        <v>13</v>
      </c>
      <c r="Q1972" s="65"/>
      <c r="R1972" s="54" t="str" cm="1">
        <f t="array" ref="R1972">IFERROR(_xlfn.IFS(N1972=5,"Gru",O1972=7,"de",P1972=13,"tom"),"Fejl")</f>
        <v>tom</v>
      </c>
      <c r="S1972" s="54"/>
      <c r="T1972" s="53">
        <v>1971</v>
      </c>
    </row>
    <row r="1973" spans="1:20" ht="15.75" x14ac:dyDescent="0.25">
      <c r="A1973" s="39" t="str">
        <f>IFERROR(VLOOKUP(T1973,Baggrundsark!C1974:F3972,2,FALSE),"")</f>
        <v/>
      </c>
      <c r="B1973" s="39" t="str">
        <f>IFERROR(VLOOKUP(T1973,Baggrundsark!C1974:F3972,3,FALSE),"")</f>
        <v/>
      </c>
      <c r="C1973" s="39" t="str">
        <f>IFERROR(VLOOKUP(T1973,Baggrundsark!C1974:F3972,4,FALSE),"")</f>
        <v/>
      </c>
      <c r="D1973" s="33"/>
      <c r="E1973" s="33"/>
      <c r="F1973" s="34"/>
      <c r="G1973" s="35"/>
      <c r="H1973" s="25"/>
      <c r="I1973" s="33"/>
      <c r="J1973" s="33"/>
      <c r="K1973" s="33"/>
      <c r="L1973" s="33"/>
      <c r="M1973" s="27"/>
      <c r="N1973" s="64" t="str">
        <f t="shared" si="90"/>
        <v/>
      </c>
      <c r="O1973" s="64" t="str">
        <f t="shared" si="91"/>
        <v/>
      </c>
      <c r="P1973" s="64">
        <f t="shared" si="92"/>
        <v>13</v>
      </c>
      <c r="Q1973" s="65"/>
      <c r="R1973" s="54" t="str" cm="1">
        <f t="array" ref="R1973">IFERROR(_xlfn.IFS(N1973=5,"Gru",O1973=7,"de",P1973=13,"tom"),"Fejl")</f>
        <v>tom</v>
      </c>
      <c r="S1973" s="54"/>
      <c r="T1973" s="53">
        <v>1972</v>
      </c>
    </row>
    <row r="1974" spans="1:20" ht="15.75" x14ac:dyDescent="0.25">
      <c r="A1974" s="39" t="str">
        <f>IFERROR(VLOOKUP(T1974,Baggrundsark!C1975:F3973,2,FALSE),"")</f>
        <v/>
      </c>
      <c r="B1974" s="39" t="str">
        <f>IFERROR(VLOOKUP(T1974,Baggrundsark!C1975:F3973,3,FALSE),"")</f>
        <v/>
      </c>
      <c r="C1974" s="39" t="str">
        <f>IFERROR(VLOOKUP(T1974,Baggrundsark!C1975:F3973,4,FALSE),"")</f>
        <v/>
      </c>
      <c r="D1974" s="33"/>
      <c r="E1974" s="33"/>
      <c r="F1974" s="34"/>
      <c r="G1974" s="35"/>
      <c r="H1974" s="25"/>
      <c r="I1974" s="33"/>
      <c r="J1974" s="33"/>
      <c r="K1974" s="33"/>
      <c r="L1974" s="33"/>
      <c r="M1974" s="27"/>
      <c r="N1974" s="64" t="str">
        <f t="shared" si="90"/>
        <v/>
      </c>
      <c r="O1974" s="64" t="str">
        <f t="shared" si="91"/>
        <v/>
      </c>
      <c r="P1974" s="64">
        <f t="shared" si="92"/>
        <v>13</v>
      </c>
      <c r="Q1974" s="65"/>
      <c r="R1974" s="54" t="str" cm="1">
        <f t="array" ref="R1974">IFERROR(_xlfn.IFS(N1974=5,"Gru",O1974=7,"de",P1974=13,"tom"),"Fejl")</f>
        <v>tom</v>
      </c>
      <c r="S1974" s="54"/>
      <c r="T1974" s="53">
        <v>1973</v>
      </c>
    </row>
    <row r="1975" spans="1:20" ht="15.75" x14ac:dyDescent="0.25">
      <c r="A1975" s="39" t="str">
        <f>IFERROR(VLOOKUP(T1975,Baggrundsark!C1976:F3974,2,FALSE),"")</f>
        <v/>
      </c>
      <c r="B1975" s="39" t="str">
        <f>IFERROR(VLOOKUP(T1975,Baggrundsark!C1976:F3974,3,FALSE),"")</f>
        <v/>
      </c>
      <c r="C1975" s="39" t="str">
        <f>IFERROR(VLOOKUP(T1975,Baggrundsark!C1976:F3974,4,FALSE),"")</f>
        <v/>
      </c>
      <c r="D1975" s="33"/>
      <c r="E1975" s="33"/>
      <c r="F1975" s="34"/>
      <c r="G1975" s="35"/>
      <c r="H1975" s="25"/>
      <c r="I1975" s="33"/>
      <c r="J1975" s="33"/>
      <c r="K1975" s="33"/>
      <c r="L1975" s="33"/>
      <c r="M1975" s="27"/>
      <c r="N1975" s="64" t="str">
        <f t="shared" si="90"/>
        <v/>
      </c>
      <c r="O1975" s="64" t="str">
        <f t="shared" si="91"/>
        <v/>
      </c>
      <c r="P1975" s="64">
        <f t="shared" si="92"/>
        <v>13</v>
      </c>
      <c r="Q1975" s="65"/>
      <c r="R1975" s="54" t="str" cm="1">
        <f t="array" ref="R1975">IFERROR(_xlfn.IFS(N1975=5,"Gru",O1975=7,"de",P1975=13,"tom"),"Fejl")</f>
        <v>tom</v>
      </c>
      <c r="S1975" s="54"/>
      <c r="T1975" s="53">
        <v>1974</v>
      </c>
    </row>
    <row r="1976" spans="1:20" ht="15.75" x14ac:dyDescent="0.25">
      <c r="A1976" s="39" t="str">
        <f>IFERROR(VLOOKUP(T1976,Baggrundsark!C1977:F3975,2,FALSE),"")</f>
        <v/>
      </c>
      <c r="B1976" s="39" t="str">
        <f>IFERROR(VLOOKUP(T1976,Baggrundsark!C1977:F3975,3,FALSE),"")</f>
        <v/>
      </c>
      <c r="C1976" s="39" t="str">
        <f>IFERROR(VLOOKUP(T1976,Baggrundsark!C1977:F3975,4,FALSE),"")</f>
        <v/>
      </c>
      <c r="D1976" s="33"/>
      <c r="E1976" s="33"/>
      <c r="F1976" s="34"/>
      <c r="G1976" s="35"/>
      <c r="H1976" s="25"/>
      <c r="I1976" s="33"/>
      <c r="J1976" s="33"/>
      <c r="K1976" s="33"/>
      <c r="L1976" s="33"/>
      <c r="M1976" s="27"/>
      <c r="N1976" s="64" t="str">
        <f t="shared" si="90"/>
        <v/>
      </c>
      <c r="O1976" s="64" t="str">
        <f t="shared" si="91"/>
        <v/>
      </c>
      <c r="P1976" s="64">
        <f t="shared" si="92"/>
        <v>13</v>
      </c>
      <c r="Q1976" s="65"/>
      <c r="R1976" s="54" t="str" cm="1">
        <f t="array" ref="R1976">IFERROR(_xlfn.IFS(N1976=5,"Gru",O1976=7,"de",P1976=13,"tom"),"Fejl")</f>
        <v>tom</v>
      </c>
      <c r="S1976" s="54"/>
      <c r="T1976" s="53">
        <v>1975</v>
      </c>
    </row>
    <row r="1977" spans="1:20" ht="15.75" x14ac:dyDescent="0.25">
      <c r="A1977" s="39" t="str">
        <f>IFERROR(VLOOKUP(T1977,Baggrundsark!C1978:F3976,2,FALSE),"")</f>
        <v/>
      </c>
      <c r="B1977" s="39" t="str">
        <f>IFERROR(VLOOKUP(T1977,Baggrundsark!C1978:F3976,3,FALSE),"")</f>
        <v/>
      </c>
      <c r="C1977" s="39" t="str">
        <f>IFERROR(VLOOKUP(T1977,Baggrundsark!C1978:F3976,4,FALSE),"")</f>
        <v/>
      </c>
      <c r="D1977" s="33"/>
      <c r="E1977" s="33"/>
      <c r="F1977" s="34"/>
      <c r="G1977" s="35"/>
      <c r="H1977" s="25"/>
      <c r="I1977" s="33"/>
      <c r="J1977" s="33"/>
      <c r="K1977" s="33"/>
      <c r="L1977" s="33"/>
      <c r="M1977" s="27"/>
      <c r="N1977" s="64" t="str">
        <f t="shared" si="90"/>
        <v/>
      </c>
      <c r="O1977" s="64" t="str">
        <f t="shared" si="91"/>
        <v/>
      </c>
      <c r="P1977" s="64">
        <f t="shared" si="92"/>
        <v>13</v>
      </c>
      <c r="Q1977" s="65"/>
      <c r="R1977" s="54" t="str" cm="1">
        <f t="array" ref="R1977">IFERROR(_xlfn.IFS(N1977=5,"Gru",O1977=7,"de",P1977=13,"tom"),"Fejl")</f>
        <v>tom</v>
      </c>
      <c r="S1977" s="54"/>
      <c r="T1977" s="53">
        <v>1976</v>
      </c>
    </row>
    <row r="1978" spans="1:20" ht="15.75" x14ac:dyDescent="0.25">
      <c r="A1978" s="39" t="str">
        <f>IFERROR(VLOOKUP(T1978,Baggrundsark!C1979:F3977,2,FALSE),"")</f>
        <v/>
      </c>
      <c r="B1978" s="39" t="str">
        <f>IFERROR(VLOOKUP(T1978,Baggrundsark!C1979:F3977,3,FALSE),"")</f>
        <v/>
      </c>
      <c r="C1978" s="39" t="str">
        <f>IFERROR(VLOOKUP(T1978,Baggrundsark!C1979:F3977,4,FALSE),"")</f>
        <v/>
      </c>
      <c r="D1978" s="33"/>
      <c r="E1978" s="33"/>
      <c r="F1978" s="34"/>
      <c r="G1978" s="35"/>
      <c r="H1978" s="25"/>
      <c r="I1978" s="33"/>
      <c r="J1978" s="33"/>
      <c r="K1978" s="33"/>
      <c r="L1978" s="33"/>
      <c r="M1978" s="27"/>
      <c r="N1978" s="64" t="str">
        <f t="shared" si="90"/>
        <v/>
      </c>
      <c r="O1978" s="64" t="str">
        <f t="shared" si="91"/>
        <v/>
      </c>
      <c r="P1978" s="64">
        <f t="shared" si="92"/>
        <v>13</v>
      </c>
      <c r="Q1978" s="65"/>
      <c r="R1978" s="54" t="str" cm="1">
        <f t="array" ref="R1978">IFERROR(_xlfn.IFS(N1978=5,"Gru",O1978=7,"de",P1978=13,"tom"),"Fejl")</f>
        <v>tom</v>
      </c>
      <c r="S1978" s="54"/>
      <c r="T1978" s="53">
        <v>1977</v>
      </c>
    </row>
    <row r="1979" spans="1:20" ht="15.75" x14ac:dyDescent="0.25">
      <c r="A1979" s="39" t="str">
        <f>IFERROR(VLOOKUP(T1979,Baggrundsark!C1980:F3978,2,FALSE),"")</f>
        <v/>
      </c>
      <c r="B1979" s="39" t="str">
        <f>IFERROR(VLOOKUP(T1979,Baggrundsark!C1980:F3978,3,FALSE),"")</f>
        <v/>
      </c>
      <c r="C1979" s="39" t="str">
        <f>IFERROR(VLOOKUP(T1979,Baggrundsark!C1980:F3978,4,FALSE),"")</f>
        <v/>
      </c>
      <c r="D1979" s="33"/>
      <c r="E1979" s="33"/>
      <c r="F1979" s="34"/>
      <c r="G1979" s="35"/>
      <c r="H1979" s="25"/>
      <c r="I1979" s="33"/>
      <c r="J1979" s="33"/>
      <c r="K1979" s="33"/>
      <c r="L1979" s="33"/>
      <c r="M1979" s="27"/>
      <c r="N1979" s="64" t="str">
        <f t="shared" si="90"/>
        <v/>
      </c>
      <c r="O1979" s="64" t="str">
        <f t="shared" si="91"/>
        <v/>
      </c>
      <c r="P1979" s="64">
        <f t="shared" si="92"/>
        <v>13</v>
      </c>
      <c r="Q1979" s="65"/>
      <c r="R1979" s="54" t="str" cm="1">
        <f t="array" ref="R1979">IFERROR(_xlfn.IFS(N1979=5,"Gru",O1979=7,"de",P1979=13,"tom"),"Fejl")</f>
        <v>tom</v>
      </c>
      <c r="S1979" s="54"/>
      <c r="T1979" s="53">
        <v>1978</v>
      </c>
    </row>
    <row r="1980" spans="1:20" ht="15.75" x14ac:dyDescent="0.25">
      <c r="A1980" s="39" t="str">
        <f>IFERROR(VLOOKUP(T1980,Baggrundsark!C1981:F3979,2,FALSE),"")</f>
        <v/>
      </c>
      <c r="B1980" s="39" t="str">
        <f>IFERROR(VLOOKUP(T1980,Baggrundsark!C1981:F3979,3,FALSE),"")</f>
        <v/>
      </c>
      <c r="C1980" s="39" t="str">
        <f>IFERROR(VLOOKUP(T1980,Baggrundsark!C1981:F3979,4,FALSE),"")</f>
        <v/>
      </c>
      <c r="D1980" s="33"/>
      <c r="E1980" s="33"/>
      <c r="F1980" s="34"/>
      <c r="G1980" s="35"/>
      <c r="H1980" s="25"/>
      <c r="I1980" s="33"/>
      <c r="J1980" s="33"/>
      <c r="K1980" s="33"/>
      <c r="L1980" s="33"/>
      <c r="M1980" s="27"/>
      <c r="N1980" s="64" t="str">
        <f t="shared" si="90"/>
        <v/>
      </c>
      <c r="O1980" s="64" t="str">
        <f t="shared" si="91"/>
        <v/>
      </c>
      <c r="P1980" s="64">
        <f t="shared" si="92"/>
        <v>13</v>
      </c>
      <c r="Q1980" s="65"/>
      <c r="R1980" s="54" t="str" cm="1">
        <f t="array" ref="R1980">IFERROR(_xlfn.IFS(N1980=5,"Gru",O1980=7,"de",P1980=13,"tom"),"Fejl")</f>
        <v>tom</v>
      </c>
      <c r="S1980" s="54"/>
      <c r="T1980" s="53">
        <v>1979</v>
      </c>
    </row>
    <row r="1981" spans="1:20" ht="15.75" x14ac:dyDescent="0.25">
      <c r="A1981" s="39" t="str">
        <f>IFERROR(VLOOKUP(T1981,Baggrundsark!C1982:F3980,2,FALSE),"")</f>
        <v/>
      </c>
      <c r="B1981" s="39" t="str">
        <f>IFERROR(VLOOKUP(T1981,Baggrundsark!C1982:F3980,3,FALSE),"")</f>
        <v/>
      </c>
      <c r="C1981" s="39" t="str">
        <f>IFERROR(VLOOKUP(T1981,Baggrundsark!C1982:F3980,4,FALSE),"")</f>
        <v/>
      </c>
      <c r="D1981" s="33"/>
      <c r="E1981" s="33"/>
      <c r="F1981" s="34"/>
      <c r="G1981" s="35"/>
      <c r="H1981" s="25"/>
      <c r="I1981" s="33"/>
      <c r="J1981" s="33"/>
      <c r="K1981" s="33"/>
      <c r="L1981" s="33"/>
      <c r="M1981" s="27"/>
      <c r="N1981" s="64" t="str">
        <f t="shared" si="90"/>
        <v/>
      </c>
      <c r="O1981" s="64" t="str">
        <f t="shared" si="91"/>
        <v/>
      </c>
      <c r="P1981" s="64">
        <f t="shared" si="92"/>
        <v>13</v>
      </c>
      <c r="Q1981" s="65"/>
      <c r="R1981" s="54" t="str" cm="1">
        <f t="array" ref="R1981">IFERROR(_xlfn.IFS(N1981=5,"Gru",O1981=7,"de",P1981=13,"tom"),"Fejl")</f>
        <v>tom</v>
      </c>
      <c r="S1981" s="54"/>
      <c r="T1981" s="53">
        <v>1980</v>
      </c>
    </row>
    <row r="1982" spans="1:20" ht="15.75" x14ac:dyDescent="0.25">
      <c r="A1982" s="39" t="str">
        <f>IFERROR(VLOOKUP(T1982,Baggrundsark!C1983:F3981,2,FALSE),"")</f>
        <v/>
      </c>
      <c r="B1982" s="39" t="str">
        <f>IFERROR(VLOOKUP(T1982,Baggrundsark!C1983:F3981,3,FALSE),"")</f>
        <v/>
      </c>
      <c r="C1982" s="39" t="str">
        <f>IFERROR(VLOOKUP(T1982,Baggrundsark!C1983:F3981,4,FALSE),"")</f>
        <v/>
      </c>
      <c r="D1982" s="33"/>
      <c r="E1982" s="33"/>
      <c r="F1982" s="34"/>
      <c r="G1982" s="35"/>
      <c r="H1982" s="25"/>
      <c r="I1982" s="33"/>
      <c r="J1982" s="33"/>
      <c r="K1982" s="33"/>
      <c r="L1982" s="33"/>
      <c r="M1982" s="27"/>
      <c r="N1982" s="64" t="str">
        <f t="shared" si="90"/>
        <v/>
      </c>
      <c r="O1982" s="64" t="str">
        <f t="shared" si="91"/>
        <v/>
      </c>
      <c r="P1982" s="64">
        <f t="shared" si="92"/>
        <v>13</v>
      </c>
      <c r="Q1982" s="65"/>
      <c r="R1982" s="54" t="str" cm="1">
        <f t="array" ref="R1982">IFERROR(_xlfn.IFS(N1982=5,"Gru",O1982=7,"de",P1982=13,"tom"),"Fejl")</f>
        <v>tom</v>
      </c>
      <c r="S1982" s="54"/>
      <c r="T1982" s="53">
        <v>1981</v>
      </c>
    </row>
    <row r="1983" spans="1:20" ht="15.75" x14ac:dyDescent="0.25">
      <c r="A1983" s="39" t="str">
        <f>IFERROR(VLOOKUP(T1983,Baggrundsark!C1984:F3982,2,FALSE),"")</f>
        <v/>
      </c>
      <c r="B1983" s="39" t="str">
        <f>IFERROR(VLOOKUP(T1983,Baggrundsark!C1984:F3982,3,FALSE),"")</f>
        <v/>
      </c>
      <c r="C1983" s="39" t="str">
        <f>IFERROR(VLOOKUP(T1983,Baggrundsark!C1984:F3982,4,FALSE),"")</f>
        <v/>
      </c>
      <c r="D1983" s="33"/>
      <c r="E1983" s="33"/>
      <c r="F1983" s="34"/>
      <c r="G1983" s="35"/>
      <c r="H1983" s="25"/>
      <c r="I1983" s="33"/>
      <c r="J1983" s="33"/>
      <c r="K1983" s="33"/>
      <c r="L1983" s="33"/>
      <c r="M1983" s="27"/>
      <c r="N1983" s="64" t="str">
        <f t="shared" si="90"/>
        <v/>
      </c>
      <c r="O1983" s="64" t="str">
        <f t="shared" si="91"/>
        <v/>
      </c>
      <c r="P1983" s="64">
        <f t="shared" si="92"/>
        <v>13</v>
      </c>
      <c r="Q1983" s="65"/>
      <c r="R1983" s="54" t="str" cm="1">
        <f t="array" ref="R1983">IFERROR(_xlfn.IFS(N1983=5,"Gru",O1983=7,"de",P1983=13,"tom"),"Fejl")</f>
        <v>tom</v>
      </c>
      <c r="S1983" s="54"/>
      <c r="T1983" s="53">
        <v>1982</v>
      </c>
    </row>
    <row r="1984" spans="1:20" ht="15.75" x14ac:dyDescent="0.25">
      <c r="A1984" s="39" t="str">
        <f>IFERROR(VLOOKUP(T1984,Baggrundsark!C1985:F3983,2,FALSE),"")</f>
        <v/>
      </c>
      <c r="B1984" s="39" t="str">
        <f>IFERROR(VLOOKUP(T1984,Baggrundsark!C1985:F3983,3,FALSE),"")</f>
        <v/>
      </c>
      <c r="C1984" s="39" t="str">
        <f>IFERROR(VLOOKUP(T1984,Baggrundsark!C1985:F3983,4,FALSE),"")</f>
        <v/>
      </c>
      <c r="D1984" s="33"/>
      <c r="E1984" s="33"/>
      <c r="F1984" s="34"/>
      <c r="G1984" s="35"/>
      <c r="H1984" s="25"/>
      <c r="I1984" s="33"/>
      <c r="J1984" s="33"/>
      <c r="K1984" s="33"/>
      <c r="L1984" s="33"/>
      <c r="M1984" s="27"/>
      <c r="N1984" s="64" t="str">
        <f t="shared" si="90"/>
        <v/>
      </c>
      <c r="O1984" s="64" t="str">
        <f t="shared" si="91"/>
        <v/>
      </c>
      <c r="P1984" s="64">
        <f t="shared" si="92"/>
        <v>13</v>
      </c>
      <c r="Q1984" s="65"/>
      <c r="R1984" s="54" t="str" cm="1">
        <f t="array" ref="R1984">IFERROR(_xlfn.IFS(N1984=5,"Gru",O1984=7,"de",P1984=13,"tom"),"Fejl")</f>
        <v>tom</v>
      </c>
      <c r="S1984" s="54"/>
      <c r="T1984" s="53">
        <v>1983</v>
      </c>
    </row>
    <row r="1985" spans="1:20" ht="15.75" x14ac:dyDescent="0.25">
      <c r="A1985" s="39" t="str">
        <f>IFERROR(VLOOKUP(T1985,Baggrundsark!C1986:F3984,2,FALSE),"")</f>
        <v/>
      </c>
      <c r="B1985" s="39" t="str">
        <f>IFERROR(VLOOKUP(T1985,Baggrundsark!C1986:F3984,3,FALSE),"")</f>
        <v/>
      </c>
      <c r="C1985" s="39" t="str">
        <f>IFERROR(VLOOKUP(T1985,Baggrundsark!C1986:F3984,4,FALSE),"")</f>
        <v/>
      </c>
      <c r="D1985" s="33"/>
      <c r="E1985" s="33"/>
      <c r="F1985" s="34"/>
      <c r="G1985" s="35"/>
      <c r="H1985" s="25"/>
      <c r="I1985" s="33"/>
      <c r="J1985" s="33"/>
      <c r="K1985" s="33"/>
      <c r="L1985" s="33"/>
      <c r="M1985" s="27"/>
      <c r="N1985" s="64" t="str">
        <f t="shared" si="90"/>
        <v/>
      </c>
      <c r="O1985" s="64" t="str">
        <f t="shared" si="91"/>
        <v/>
      </c>
      <c r="P1985" s="64">
        <f t="shared" si="92"/>
        <v>13</v>
      </c>
      <c r="Q1985" s="65"/>
      <c r="R1985" s="54" t="str" cm="1">
        <f t="array" ref="R1985">IFERROR(_xlfn.IFS(N1985=5,"Gru",O1985=7,"de",P1985=13,"tom"),"Fejl")</f>
        <v>tom</v>
      </c>
      <c r="S1985" s="54"/>
      <c r="T1985" s="53">
        <v>1984</v>
      </c>
    </row>
    <row r="1986" spans="1:20" ht="15.75" x14ac:dyDescent="0.25">
      <c r="A1986" s="39" t="str">
        <f>IFERROR(VLOOKUP(T1986,Baggrundsark!C1987:F3985,2,FALSE),"")</f>
        <v/>
      </c>
      <c r="B1986" s="39" t="str">
        <f>IFERROR(VLOOKUP(T1986,Baggrundsark!C1987:F3985,3,FALSE),"")</f>
        <v/>
      </c>
      <c r="C1986" s="39" t="str">
        <f>IFERROR(VLOOKUP(T1986,Baggrundsark!C1987:F3985,4,FALSE),"")</f>
        <v/>
      </c>
      <c r="D1986" s="33"/>
      <c r="E1986" s="33"/>
      <c r="F1986" s="34"/>
      <c r="G1986" s="35"/>
      <c r="H1986" s="25"/>
      <c r="I1986" s="33"/>
      <c r="J1986" s="33"/>
      <c r="K1986" s="33"/>
      <c r="L1986" s="33"/>
      <c r="M1986" s="27"/>
      <c r="N1986" s="64" t="str">
        <f t="shared" si="90"/>
        <v/>
      </c>
      <c r="O1986" s="64" t="str">
        <f t="shared" si="91"/>
        <v/>
      </c>
      <c r="P1986" s="64">
        <f t="shared" si="92"/>
        <v>13</v>
      </c>
      <c r="Q1986" s="65"/>
      <c r="R1986" s="54" t="str" cm="1">
        <f t="array" ref="R1986">IFERROR(_xlfn.IFS(N1986=5,"Gru",O1986=7,"de",P1986=13,"tom"),"Fejl")</f>
        <v>tom</v>
      </c>
      <c r="S1986" s="54"/>
      <c r="T1986" s="53">
        <v>1985</v>
      </c>
    </row>
    <row r="1987" spans="1:20" ht="15.75" x14ac:dyDescent="0.25">
      <c r="A1987" s="39" t="str">
        <f>IFERROR(VLOOKUP(T1987,Baggrundsark!C1988:F3986,2,FALSE),"")</f>
        <v/>
      </c>
      <c r="B1987" s="39" t="str">
        <f>IFERROR(VLOOKUP(T1987,Baggrundsark!C1988:F3986,3,FALSE),"")</f>
        <v/>
      </c>
      <c r="C1987" s="39" t="str">
        <f>IFERROR(VLOOKUP(T1987,Baggrundsark!C1988:F3986,4,FALSE),"")</f>
        <v/>
      </c>
      <c r="D1987" s="33"/>
      <c r="E1987" s="33"/>
      <c r="F1987" s="34"/>
      <c r="G1987" s="35"/>
      <c r="H1987" s="25"/>
      <c r="I1987" s="33"/>
      <c r="J1987" s="33"/>
      <c r="K1987" s="33"/>
      <c r="L1987" s="33"/>
      <c r="M1987" s="27"/>
      <c r="N1987" s="64" t="str">
        <f t="shared" ref="N1987:N2000" si="93">IF(D1987="Gruppefritagelsesforordningen",COUNTBLANK(A1987:M1987),"")</f>
        <v/>
      </c>
      <c r="O1987" s="64" t="str">
        <f t="shared" ref="O1987:O2000" si="94">IF(D1987="De minimis forordningen",COUNTBLANK(A1987:M1987),"")</f>
        <v/>
      </c>
      <c r="P1987" s="64">
        <f t="shared" ref="P1987:P2000" si="95">COUNTBLANK(A1987:M1987)</f>
        <v>13</v>
      </c>
      <c r="Q1987" s="65"/>
      <c r="R1987" s="54" t="str" cm="1">
        <f t="array" ref="R1987">IFERROR(_xlfn.IFS(N1987=5,"Gru",O1987=7,"de",P1987=13,"tom"),"Fejl")</f>
        <v>tom</v>
      </c>
      <c r="S1987" s="54"/>
      <c r="T1987" s="53">
        <v>1986</v>
      </c>
    </row>
    <row r="1988" spans="1:20" ht="15.75" x14ac:dyDescent="0.25">
      <c r="A1988" s="39" t="str">
        <f>IFERROR(VLOOKUP(T1988,Baggrundsark!C1989:F3987,2,FALSE),"")</f>
        <v/>
      </c>
      <c r="B1988" s="39" t="str">
        <f>IFERROR(VLOOKUP(T1988,Baggrundsark!C1989:F3987,3,FALSE),"")</f>
        <v/>
      </c>
      <c r="C1988" s="39" t="str">
        <f>IFERROR(VLOOKUP(T1988,Baggrundsark!C1989:F3987,4,FALSE),"")</f>
        <v/>
      </c>
      <c r="D1988" s="33"/>
      <c r="E1988" s="33"/>
      <c r="F1988" s="34"/>
      <c r="G1988" s="35"/>
      <c r="H1988" s="25"/>
      <c r="I1988" s="33"/>
      <c r="J1988" s="33"/>
      <c r="K1988" s="33"/>
      <c r="L1988" s="33"/>
      <c r="M1988" s="27"/>
      <c r="N1988" s="64" t="str">
        <f t="shared" si="93"/>
        <v/>
      </c>
      <c r="O1988" s="64" t="str">
        <f t="shared" si="94"/>
        <v/>
      </c>
      <c r="P1988" s="64">
        <f t="shared" si="95"/>
        <v>13</v>
      </c>
      <c r="Q1988" s="65"/>
      <c r="R1988" s="54" t="str" cm="1">
        <f t="array" ref="R1988">IFERROR(_xlfn.IFS(N1988=5,"Gru",O1988=7,"de",P1988=13,"tom"),"Fejl")</f>
        <v>tom</v>
      </c>
      <c r="S1988" s="54"/>
      <c r="T1988" s="53">
        <v>1987</v>
      </c>
    </row>
    <row r="1989" spans="1:20" ht="15.75" x14ac:dyDescent="0.25">
      <c r="A1989" s="39" t="str">
        <f>IFERROR(VLOOKUP(T1989,Baggrundsark!C1990:F3988,2,FALSE),"")</f>
        <v/>
      </c>
      <c r="B1989" s="39" t="str">
        <f>IFERROR(VLOOKUP(T1989,Baggrundsark!C1990:F3988,3,FALSE),"")</f>
        <v/>
      </c>
      <c r="C1989" s="39" t="str">
        <f>IFERROR(VLOOKUP(T1989,Baggrundsark!C1990:F3988,4,FALSE),"")</f>
        <v/>
      </c>
      <c r="D1989" s="33"/>
      <c r="E1989" s="33"/>
      <c r="F1989" s="34"/>
      <c r="G1989" s="35"/>
      <c r="H1989" s="25"/>
      <c r="I1989" s="33"/>
      <c r="J1989" s="33"/>
      <c r="K1989" s="33"/>
      <c r="L1989" s="33"/>
      <c r="M1989" s="27"/>
      <c r="N1989" s="64" t="str">
        <f t="shared" si="93"/>
        <v/>
      </c>
      <c r="O1989" s="64" t="str">
        <f t="shared" si="94"/>
        <v/>
      </c>
      <c r="P1989" s="64">
        <f t="shared" si="95"/>
        <v>13</v>
      </c>
      <c r="Q1989" s="65"/>
      <c r="R1989" s="54" t="str" cm="1">
        <f t="array" ref="R1989">IFERROR(_xlfn.IFS(N1989=5,"Gru",O1989=7,"de",P1989=13,"tom"),"Fejl")</f>
        <v>tom</v>
      </c>
      <c r="S1989" s="54"/>
      <c r="T1989" s="53">
        <v>1988</v>
      </c>
    </row>
    <row r="1990" spans="1:20" ht="15.75" x14ac:dyDescent="0.25">
      <c r="A1990" s="39" t="str">
        <f>IFERROR(VLOOKUP(T1990,Baggrundsark!C1991:F3989,2,FALSE),"")</f>
        <v/>
      </c>
      <c r="B1990" s="39" t="str">
        <f>IFERROR(VLOOKUP(T1990,Baggrundsark!C1991:F3989,3,FALSE),"")</f>
        <v/>
      </c>
      <c r="C1990" s="39" t="str">
        <f>IFERROR(VLOOKUP(T1990,Baggrundsark!C1991:F3989,4,FALSE),"")</f>
        <v/>
      </c>
      <c r="D1990" s="33"/>
      <c r="E1990" s="33"/>
      <c r="F1990" s="34"/>
      <c r="G1990" s="35"/>
      <c r="H1990" s="25"/>
      <c r="I1990" s="33"/>
      <c r="J1990" s="33"/>
      <c r="K1990" s="33"/>
      <c r="L1990" s="33"/>
      <c r="M1990" s="27"/>
      <c r="N1990" s="64" t="str">
        <f t="shared" si="93"/>
        <v/>
      </c>
      <c r="O1990" s="64" t="str">
        <f t="shared" si="94"/>
        <v/>
      </c>
      <c r="P1990" s="64">
        <f t="shared" si="95"/>
        <v>13</v>
      </c>
      <c r="Q1990" s="65"/>
      <c r="R1990" s="54" t="str" cm="1">
        <f t="array" ref="R1990">IFERROR(_xlfn.IFS(N1990=5,"Gru",O1990=7,"de",P1990=13,"tom"),"Fejl")</f>
        <v>tom</v>
      </c>
      <c r="S1990" s="54"/>
      <c r="T1990" s="53">
        <v>1989</v>
      </c>
    </row>
    <row r="1991" spans="1:20" ht="15.75" x14ac:dyDescent="0.25">
      <c r="A1991" s="39" t="str">
        <f>IFERROR(VLOOKUP(T1991,Baggrundsark!C1992:F3990,2,FALSE),"")</f>
        <v/>
      </c>
      <c r="B1991" s="39" t="str">
        <f>IFERROR(VLOOKUP(T1991,Baggrundsark!C1992:F3990,3,FALSE),"")</f>
        <v/>
      </c>
      <c r="C1991" s="39" t="str">
        <f>IFERROR(VLOOKUP(T1991,Baggrundsark!C1992:F3990,4,FALSE),"")</f>
        <v/>
      </c>
      <c r="D1991" s="33"/>
      <c r="E1991" s="33"/>
      <c r="F1991" s="34"/>
      <c r="G1991" s="35"/>
      <c r="H1991" s="25"/>
      <c r="I1991" s="33"/>
      <c r="J1991" s="33"/>
      <c r="K1991" s="33"/>
      <c r="L1991" s="33"/>
      <c r="M1991" s="27"/>
      <c r="N1991" s="64" t="str">
        <f t="shared" si="93"/>
        <v/>
      </c>
      <c r="O1991" s="64" t="str">
        <f t="shared" si="94"/>
        <v/>
      </c>
      <c r="P1991" s="64">
        <f t="shared" si="95"/>
        <v>13</v>
      </c>
      <c r="Q1991" s="65"/>
      <c r="R1991" s="54" t="str" cm="1">
        <f t="array" ref="R1991">IFERROR(_xlfn.IFS(N1991=5,"Gru",O1991=7,"de",P1991=13,"tom"),"Fejl")</f>
        <v>tom</v>
      </c>
      <c r="S1991" s="54"/>
      <c r="T1991" s="53">
        <v>1990</v>
      </c>
    </row>
    <row r="1992" spans="1:20" ht="15.75" x14ac:dyDescent="0.25">
      <c r="A1992" s="39" t="str">
        <f>IFERROR(VLOOKUP(T1992,Baggrundsark!C1993:F3991,2,FALSE),"")</f>
        <v/>
      </c>
      <c r="B1992" s="39" t="str">
        <f>IFERROR(VLOOKUP(T1992,Baggrundsark!C1993:F3991,3,FALSE),"")</f>
        <v/>
      </c>
      <c r="C1992" s="39" t="str">
        <f>IFERROR(VLOOKUP(T1992,Baggrundsark!C1993:F3991,4,FALSE),"")</f>
        <v/>
      </c>
      <c r="D1992" s="33"/>
      <c r="E1992" s="33"/>
      <c r="F1992" s="34"/>
      <c r="G1992" s="35"/>
      <c r="H1992" s="25"/>
      <c r="I1992" s="33"/>
      <c r="J1992" s="33"/>
      <c r="K1992" s="33"/>
      <c r="L1992" s="33"/>
      <c r="M1992" s="27"/>
      <c r="N1992" s="64" t="str">
        <f t="shared" si="93"/>
        <v/>
      </c>
      <c r="O1992" s="64" t="str">
        <f t="shared" si="94"/>
        <v/>
      </c>
      <c r="P1992" s="64">
        <f t="shared" si="95"/>
        <v>13</v>
      </c>
      <c r="Q1992" s="65"/>
      <c r="R1992" s="54" t="str" cm="1">
        <f t="array" ref="R1992">IFERROR(_xlfn.IFS(N1992=5,"Gru",O1992=7,"de",P1992=13,"tom"),"Fejl")</f>
        <v>tom</v>
      </c>
      <c r="S1992" s="54"/>
      <c r="T1992" s="53">
        <v>1991</v>
      </c>
    </row>
    <row r="1993" spans="1:20" ht="15.75" x14ac:dyDescent="0.25">
      <c r="A1993" s="39" t="str">
        <f>IFERROR(VLOOKUP(T1993,Baggrundsark!C1994:F3992,2,FALSE),"")</f>
        <v/>
      </c>
      <c r="B1993" s="39" t="str">
        <f>IFERROR(VLOOKUP(T1993,Baggrundsark!C1994:F3992,3,FALSE),"")</f>
        <v/>
      </c>
      <c r="C1993" s="39" t="str">
        <f>IFERROR(VLOOKUP(T1993,Baggrundsark!C1994:F3992,4,FALSE),"")</f>
        <v/>
      </c>
      <c r="D1993" s="33"/>
      <c r="E1993" s="33"/>
      <c r="F1993" s="34"/>
      <c r="G1993" s="35"/>
      <c r="H1993" s="25"/>
      <c r="I1993" s="33"/>
      <c r="J1993" s="33"/>
      <c r="K1993" s="33"/>
      <c r="L1993" s="33"/>
      <c r="M1993" s="27"/>
      <c r="N1993" s="64" t="str">
        <f t="shared" si="93"/>
        <v/>
      </c>
      <c r="O1993" s="64" t="str">
        <f t="shared" si="94"/>
        <v/>
      </c>
      <c r="P1993" s="64">
        <f t="shared" si="95"/>
        <v>13</v>
      </c>
      <c r="Q1993" s="65"/>
      <c r="R1993" s="54" t="str" cm="1">
        <f t="array" ref="R1993">IFERROR(_xlfn.IFS(N1993=5,"Gru",O1993=7,"de",P1993=13,"tom"),"Fejl")</f>
        <v>tom</v>
      </c>
      <c r="S1993" s="54"/>
      <c r="T1993" s="53">
        <v>1992</v>
      </c>
    </row>
    <row r="1994" spans="1:20" ht="15.75" x14ac:dyDescent="0.25">
      <c r="A1994" s="39" t="str">
        <f>IFERROR(VLOOKUP(T1994,Baggrundsark!C1995:F3993,2,FALSE),"")</f>
        <v/>
      </c>
      <c r="B1994" s="39" t="str">
        <f>IFERROR(VLOOKUP(T1994,Baggrundsark!C1995:F3993,3,FALSE),"")</f>
        <v/>
      </c>
      <c r="C1994" s="39" t="str">
        <f>IFERROR(VLOOKUP(T1994,Baggrundsark!C1995:F3993,4,FALSE),"")</f>
        <v/>
      </c>
      <c r="D1994" s="33"/>
      <c r="E1994" s="33"/>
      <c r="F1994" s="34"/>
      <c r="G1994" s="35"/>
      <c r="H1994" s="25"/>
      <c r="I1994" s="33"/>
      <c r="J1994" s="33"/>
      <c r="K1994" s="33"/>
      <c r="L1994" s="33"/>
      <c r="M1994" s="27"/>
      <c r="N1994" s="64" t="str">
        <f t="shared" si="93"/>
        <v/>
      </c>
      <c r="O1994" s="64" t="str">
        <f t="shared" si="94"/>
        <v/>
      </c>
      <c r="P1994" s="64">
        <f t="shared" si="95"/>
        <v>13</v>
      </c>
      <c r="Q1994" s="65"/>
      <c r="R1994" s="54" t="str" cm="1">
        <f t="array" ref="R1994">IFERROR(_xlfn.IFS(N1994=5,"Gru",O1994=7,"de",P1994=13,"tom"),"Fejl")</f>
        <v>tom</v>
      </c>
      <c r="S1994" s="54"/>
      <c r="T1994" s="53">
        <v>1993</v>
      </c>
    </row>
    <row r="1995" spans="1:20" ht="15.75" x14ac:dyDescent="0.25">
      <c r="A1995" s="39" t="str">
        <f>IFERROR(VLOOKUP(T1995,Baggrundsark!C1996:F3994,2,FALSE),"")</f>
        <v/>
      </c>
      <c r="B1995" s="39" t="str">
        <f>IFERROR(VLOOKUP(T1995,Baggrundsark!C1996:F3994,3,FALSE),"")</f>
        <v/>
      </c>
      <c r="C1995" s="39" t="str">
        <f>IFERROR(VLOOKUP(T1995,Baggrundsark!C1996:F3994,4,FALSE),"")</f>
        <v/>
      </c>
      <c r="D1995" s="33"/>
      <c r="E1995" s="33"/>
      <c r="F1995" s="34"/>
      <c r="G1995" s="35"/>
      <c r="H1995" s="25"/>
      <c r="I1995" s="33"/>
      <c r="J1995" s="33"/>
      <c r="K1995" s="33"/>
      <c r="L1995" s="33"/>
      <c r="M1995" s="27"/>
      <c r="N1995" s="64" t="str">
        <f t="shared" si="93"/>
        <v/>
      </c>
      <c r="O1995" s="64" t="str">
        <f t="shared" si="94"/>
        <v/>
      </c>
      <c r="P1995" s="64">
        <f t="shared" si="95"/>
        <v>13</v>
      </c>
      <c r="Q1995" s="65"/>
      <c r="R1995" s="54" t="str" cm="1">
        <f t="array" ref="R1995">IFERROR(_xlfn.IFS(N1995=5,"Gru",O1995=7,"de",P1995=13,"tom"),"Fejl")</f>
        <v>tom</v>
      </c>
      <c r="S1995" s="54"/>
      <c r="T1995" s="53">
        <v>1994</v>
      </c>
    </row>
    <row r="1996" spans="1:20" ht="15.75" x14ac:dyDescent="0.25">
      <c r="A1996" s="39" t="str">
        <f>IFERROR(VLOOKUP(T1996,Baggrundsark!C1997:F3995,2,FALSE),"")</f>
        <v/>
      </c>
      <c r="B1996" s="39" t="str">
        <f>IFERROR(VLOOKUP(T1996,Baggrundsark!C1997:F3995,3,FALSE),"")</f>
        <v/>
      </c>
      <c r="C1996" s="39" t="str">
        <f>IFERROR(VLOOKUP(T1996,Baggrundsark!C1997:F3995,4,FALSE),"")</f>
        <v/>
      </c>
      <c r="D1996" s="33"/>
      <c r="E1996" s="33"/>
      <c r="F1996" s="34"/>
      <c r="G1996" s="35"/>
      <c r="H1996" s="25"/>
      <c r="I1996" s="33"/>
      <c r="J1996" s="33"/>
      <c r="K1996" s="33"/>
      <c r="L1996" s="33"/>
      <c r="M1996" s="27"/>
      <c r="N1996" s="64" t="str">
        <f t="shared" si="93"/>
        <v/>
      </c>
      <c r="O1996" s="64" t="str">
        <f t="shared" si="94"/>
        <v/>
      </c>
      <c r="P1996" s="64">
        <f t="shared" si="95"/>
        <v>13</v>
      </c>
      <c r="Q1996" s="65"/>
      <c r="R1996" s="54" t="str" cm="1">
        <f t="array" ref="R1996">IFERROR(_xlfn.IFS(N1996=5,"Gru",O1996=7,"de",P1996=13,"tom"),"Fejl")</f>
        <v>tom</v>
      </c>
      <c r="S1996" s="54"/>
      <c r="T1996" s="53">
        <v>1995</v>
      </c>
    </row>
    <row r="1997" spans="1:20" ht="15.75" x14ac:dyDescent="0.25">
      <c r="A1997" s="39" t="str">
        <f>IFERROR(VLOOKUP(T1997,Baggrundsark!C1998:F3996,2,FALSE),"")</f>
        <v/>
      </c>
      <c r="B1997" s="39" t="str">
        <f>IFERROR(VLOOKUP(T1997,Baggrundsark!C1998:F3996,3,FALSE),"")</f>
        <v/>
      </c>
      <c r="C1997" s="39" t="str">
        <f>IFERROR(VLOOKUP(T1997,Baggrundsark!C1998:F3996,4,FALSE),"")</f>
        <v/>
      </c>
      <c r="D1997" s="33"/>
      <c r="E1997" s="33"/>
      <c r="F1997" s="34"/>
      <c r="G1997" s="35"/>
      <c r="H1997" s="25"/>
      <c r="I1997" s="33"/>
      <c r="J1997" s="33"/>
      <c r="K1997" s="33"/>
      <c r="L1997" s="33"/>
      <c r="M1997" s="27"/>
      <c r="N1997" s="64" t="str">
        <f t="shared" si="93"/>
        <v/>
      </c>
      <c r="O1997" s="64" t="str">
        <f t="shared" si="94"/>
        <v/>
      </c>
      <c r="P1997" s="64">
        <f t="shared" si="95"/>
        <v>13</v>
      </c>
      <c r="Q1997" s="65"/>
      <c r="R1997" s="54" t="str" cm="1">
        <f t="array" ref="R1997">IFERROR(_xlfn.IFS(N1997=5,"Gru",O1997=7,"de",P1997=13,"tom"),"Fejl")</f>
        <v>tom</v>
      </c>
      <c r="S1997" s="54"/>
      <c r="T1997" s="53">
        <v>1996</v>
      </c>
    </row>
    <row r="1998" spans="1:20" ht="15.75" x14ac:dyDescent="0.25">
      <c r="A1998" s="39" t="str">
        <f>IFERROR(VLOOKUP(T1998,Baggrundsark!C1999:F3997,2,FALSE),"")</f>
        <v/>
      </c>
      <c r="B1998" s="39" t="str">
        <f>IFERROR(VLOOKUP(T1998,Baggrundsark!C1999:F3997,3,FALSE),"")</f>
        <v/>
      </c>
      <c r="C1998" s="39" t="str">
        <f>IFERROR(VLOOKUP(T1998,Baggrundsark!C1999:F3997,4,FALSE),"")</f>
        <v/>
      </c>
      <c r="D1998" s="33"/>
      <c r="E1998" s="33"/>
      <c r="F1998" s="34"/>
      <c r="G1998" s="35"/>
      <c r="H1998" s="25"/>
      <c r="I1998" s="33"/>
      <c r="J1998" s="33"/>
      <c r="K1998" s="33"/>
      <c r="L1998" s="33"/>
      <c r="M1998" s="27"/>
      <c r="N1998" s="64" t="str">
        <f t="shared" si="93"/>
        <v/>
      </c>
      <c r="O1998" s="64" t="str">
        <f t="shared" si="94"/>
        <v/>
      </c>
      <c r="P1998" s="64">
        <f t="shared" si="95"/>
        <v>13</v>
      </c>
      <c r="Q1998" s="65"/>
      <c r="R1998" s="54" t="str" cm="1">
        <f t="array" ref="R1998">IFERROR(_xlfn.IFS(N1998=5,"Gru",O1998=7,"de",P1998=13,"tom"),"Fejl")</f>
        <v>tom</v>
      </c>
      <c r="S1998" s="54"/>
      <c r="T1998" s="53">
        <v>1997</v>
      </c>
    </row>
    <row r="1999" spans="1:20" ht="15.75" x14ac:dyDescent="0.25">
      <c r="A1999" s="39" t="str">
        <f>IFERROR(VLOOKUP(T1999,Baggrundsark!C2000:F3998,2,FALSE),"")</f>
        <v/>
      </c>
      <c r="B1999" s="39" t="str">
        <f>IFERROR(VLOOKUP(T1999,Baggrundsark!C2000:F3998,3,FALSE),"")</f>
        <v/>
      </c>
      <c r="C1999" s="39" t="str">
        <f>IFERROR(VLOOKUP(T1999,Baggrundsark!C2000:F3998,4,FALSE),"")</f>
        <v/>
      </c>
      <c r="D1999" s="33"/>
      <c r="E1999" s="33"/>
      <c r="F1999" s="34"/>
      <c r="G1999" s="35"/>
      <c r="H1999" s="25"/>
      <c r="I1999" s="33"/>
      <c r="J1999" s="33"/>
      <c r="K1999" s="33"/>
      <c r="L1999" s="33"/>
      <c r="M1999" s="27"/>
      <c r="N1999" s="64" t="str">
        <f t="shared" si="93"/>
        <v/>
      </c>
      <c r="O1999" s="64" t="str">
        <f t="shared" si="94"/>
        <v/>
      </c>
      <c r="P1999" s="64">
        <f t="shared" si="95"/>
        <v>13</v>
      </c>
      <c r="Q1999" s="65"/>
      <c r="R1999" s="54" t="str" cm="1">
        <f t="array" ref="R1999">IFERROR(_xlfn.IFS(N1999=5,"Gru",O1999=7,"de",P1999=13,"tom"),"Fejl")</f>
        <v>tom</v>
      </c>
      <c r="S1999" s="54"/>
      <c r="T1999" s="53">
        <v>1998</v>
      </c>
    </row>
    <row r="2000" spans="1:20" ht="15.75" x14ac:dyDescent="0.25">
      <c r="A2000" s="39" t="str">
        <f>IFERROR(VLOOKUP(T2000,Baggrundsark!C2001:F3999,2,FALSE),"")</f>
        <v/>
      </c>
      <c r="B2000" s="39" t="str">
        <f>IFERROR(VLOOKUP(T2000,Baggrundsark!C2001:F3999,3,FALSE),"")</f>
        <v/>
      </c>
      <c r="C2000" s="39" t="str">
        <f>IFERROR(VLOOKUP(T2000,Baggrundsark!C2001:F3999,4,FALSE),"")</f>
        <v/>
      </c>
      <c r="D2000" s="36"/>
      <c r="E2000" s="36"/>
      <c r="F2000" s="37"/>
      <c r="G2000" s="38"/>
      <c r="H2000" s="73"/>
      <c r="I2000" s="36"/>
      <c r="J2000" s="36"/>
      <c r="K2000" s="36"/>
      <c r="L2000" s="36"/>
      <c r="M2000" s="27"/>
      <c r="N2000" s="66" t="str">
        <f t="shared" si="93"/>
        <v/>
      </c>
      <c r="O2000" s="66" t="str">
        <f t="shared" si="94"/>
        <v/>
      </c>
      <c r="P2000" s="64">
        <f t="shared" si="95"/>
        <v>13</v>
      </c>
      <c r="Q2000" s="67"/>
      <c r="R2000" s="54" t="str" cm="1">
        <f t="array" ref="R2000">IFERROR(_xlfn.IFS(N2000=5,"Gru",O2000=7,"de",P2000=13,"tom"),"Fejl")</f>
        <v>tom</v>
      </c>
      <c r="S2000" s="55"/>
      <c r="T2000" s="53">
        <v>1999</v>
      </c>
    </row>
  </sheetData>
  <sheetProtection algorithmName="SHA-512" hashValue="dTznIRHViQHX0WlP6oszhyS46pQYE6Szex1691WF7FdTq0jYUopq9kByUMrEl1aHNzwAsWg9R3ue4dU0Y/CaIg==" saltValue="IJRf1axzMzbBe1Pb8TJ7+w==" spinCount="100000" sheet="1" selectLockedCells="1"/>
  <dataConsolidate/>
  <mergeCells count="4">
    <mergeCell ref="Q1:S1"/>
    <mergeCell ref="V1:Y1"/>
    <mergeCell ref="W2:Y3"/>
    <mergeCell ref="V2:V3"/>
  </mergeCells>
  <conditionalFormatting sqref="R2:R2000">
    <cfRule type="containsText" dxfId="3" priority="1" operator="containsText" text="Gru">
      <formula>NOT(ISERROR(SEARCH("Gru",R2)))</formula>
    </cfRule>
    <cfRule type="containsText" dxfId="2" priority="2" operator="containsText" text="De">
      <formula>NOT(ISERROR(SEARCH("De",R2)))</formula>
    </cfRule>
    <cfRule type="containsText" dxfId="1" priority="8" operator="containsText" text="Fejl">
      <formula>NOT(ISERROR(SEARCH("Fejl",R2)))</formula>
    </cfRule>
    <cfRule type="containsText" dxfId="0" priority="9" operator="containsText" text="Tom">
      <formula>NOT(ISERROR(SEARCH("Tom",R2)))</formula>
    </cfRule>
  </conditionalFormatting>
  <dataValidations count="5">
    <dataValidation allowBlank="1" showInputMessage="1" showErrorMessage="1" errorTitle="Virksomhedens fulde navn" error="Virksomhedens fulde navn" prompt="Virksomhedens fulde navn" sqref="C2001:C1048576" xr:uid="{F186CC3C-B863-4507-9FB1-316BEDCD009F}"/>
    <dataValidation type="decimal" operator="greaterThanOrEqual" allowBlank="1" showInputMessage="1" showErrorMessage="1" errorTitle="Beløb i DKK" error="EU tilskudsbeløb i danske kroner. Beløbet kan ikke være negativt." prompt="EU tilskudsbeløb i danske kroner. Beløbet kan ikke være negativt." sqref="F2:F1048576" xr:uid="{E3C48104-2CE5-4923-98A8-69569D488309}">
      <formula1>0</formula1>
    </dataValidation>
    <dataValidation allowBlank="1" showInputMessage="1" showErrorMessage="1" errorTitle="Beløb i DKK" error="Nationalt beløb i danske kroner. Beløbet kan ikke være negativt." prompt="Nationalt beløb i danske kroner. Beløbet kan ikke være negativt." sqref="G3:G1048576" xr:uid="{7664E73C-6E94-44ED-9BCF-1FBD17B02151}"/>
    <dataValidation type="decimal" operator="greaterThanOrEqual" allowBlank="1" showInputMessage="1" showErrorMessage="1" errorTitle="Beløb i DKK" error="Nationalt beløb i danske kroner. Beløbet kan ikke være negativt." prompt="Nationalt beløb i danske kroner. Beløbet kan ikke være negativt." sqref="G2" xr:uid="{652DA926-523C-474E-A689-7084C3FDBDB7}">
      <formula1>0</formula1>
    </dataValidation>
    <dataValidation allowBlank="1" showInputMessage="1" showErrorMessage="1" errorTitle="Virksomhedens fulde navn" sqref="C2:C2000" xr:uid="{602B3361-B1E9-4B93-88C5-4DD16526EF62}"/>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errorTitle="Vælg fra listen" error="Statsstøtteforordning skal vælges fra listen" prompt="Statsstøtteforordning skal vælges fra listen" xr:uid="{EDED97C0-2F02-47F8-93BD-E12C2103C960}">
          <x14:formula1>
            <xm:f>Hjælpeark!$E$3:$E$4</xm:f>
          </x14:formula1>
          <xm:sqref>D2:D1048576</xm:sqref>
        </x14:dataValidation>
        <x14:dataValidation type="list" allowBlank="1" showInputMessage="1" showErrorMessage="1" errorTitle="Vælg fra listen" error="Virksomhedsstørrelse skal vælges fra listen, hvis der er valgt 'Gruppefritagelesesforordningen' i kolonnen 'Statsstøtteforordning'" prompt="Virksomhedsstørrelse skal vælges fra listen, hvis der er valgt 'Gruppefritagelesesforordningen' i kolonnen 'Statsstøtteforordning'" xr:uid="{00ABAEA5-0623-4E04-9DDD-FA4E75F97635}">
          <x14:formula1>
            <xm:f>Hjælpeark!$G$3:$G$5</xm:f>
          </x14:formula1>
          <xm:sqref>K2:K1048576</xm:sqref>
        </x14:dataValidation>
        <x14:dataValidation type="date" allowBlank="1" showInputMessage="1" showErrorMessage="1" errorTitle="Skal være en gyldig dato" error="Dato for hvornår projektdeltageren har opnået ret til støtten. Datoen skal være gyldig og ligge inden for projektperioden._x000a_Format: DD-MM-ÅÅÅÅ" prompt="Dato for hvornår projektdeltageren har opnået ret til støtten. Datoen skal være gyldig og ligge inden for projektperioden._x000a_Format: DD-MM-ÅÅÅÅ" xr:uid="{3FBF4D9A-E736-45BB-BCE3-8808C409340F}">
          <x14:formula1>
            <xm:f>Partnere!$Q$5</xm:f>
          </x14:formula1>
          <x14:formula2>
            <xm:f>Partnere!$Q$7</xm:f>
          </x14:formula2>
          <xm:sqref>M2:M1048576</xm:sqref>
        </x14:dataValidation>
        <x14:dataValidation type="list" showInputMessage="1" showErrorMessage="1" errorTitle="Vælg fra listen" error="Artikel skal vælges fra listen, hvis der er valgt 'Gruppefritagelesesforordningen' i kolonnen 'Statsstøtteforordning'" prompt="Artikel skal vælges fra listen, hvis der er valgt 'Gruppefritagelesesforordningen' i kolonnen 'Statsstøtteforordning'" xr:uid="{05A8779E-D9B6-4C18-B051-54F355BCFE1B}">
          <x14:formula1>
            <xm:f>Hjælpeark!$F$3:$F$22</xm:f>
          </x14:formula1>
          <xm:sqref>E2:E1048576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C8F5E8-56E4-4753-A625-8A1A349EBB8B}">
  <dimension ref="B1:L23"/>
  <sheetViews>
    <sheetView workbookViewId="0">
      <selection activeCell="F18" sqref="F18"/>
    </sheetView>
  </sheetViews>
  <sheetFormatPr defaultRowHeight="15" x14ac:dyDescent="0.25"/>
  <cols>
    <col min="1" max="1" width="2.7109375" customWidth="1"/>
    <col min="2" max="2" width="27.28515625" bestFit="1" customWidth="1"/>
    <col min="3" max="3" width="12.7109375" bestFit="1" customWidth="1"/>
    <col min="4" max="4" width="2.7109375" customWidth="1"/>
    <col min="5" max="5" width="29.140625" bestFit="1" customWidth="1"/>
    <col min="6" max="6" width="60.5703125" customWidth="1"/>
    <col min="7" max="7" width="11.28515625" bestFit="1" customWidth="1"/>
    <col min="8" max="8" width="2.7109375" customWidth="1"/>
    <col min="9" max="9" width="10.5703125" bestFit="1" customWidth="1"/>
    <col min="10" max="10" width="20.7109375" bestFit="1" customWidth="1"/>
    <col min="11" max="11" width="14" bestFit="1" customWidth="1"/>
    <col min="12" max="12" width="97.85546875" bestFit="1" customWidth="1"/>
  </cols>
  <sheetData>
    <row r="1" spans="2:12" ht="21.75" thickBot="1" x14ac:dyDescent="0.4">
      <c r="B1" s="91" t="s">
        <v>34</v>
      </c>
      <c r="C1" s="92"/>
      <c r="E1" s="93" t="s">
        <v>35</v>
      </c>
      <c r="F1" s="94"/>
      <c r="G1" s="95"/>
      <c r="I1" s="91" t="s">
        <v>36</v>
      </c>
      <c r="J1" s="96"/>
      <c r="K1" s="96"/>
      <c r="L1" s="92"/>
    </row>
    <row r="2" spans="2:12" ht="15.75" x14ac:dyDescent="0.25">
      <c r="B2" s="11" t="s">
        <v>1</v>
      </c>
      <c r="C2" s="4" t="s">
        <v>7</v>
      </c>
      <c r="E2" s="76" t="s">
        <v>18</v>
      </c>
      <c r="F2" s="77" t="s">
        <v>19</v>
      </c>
      <c r="G2" s="78" t="s">
        <v>23</v>
      </c>
      <c r="I2" s="11" t="s">
        <v>37</v>
      </c>
      <c r="J2" s="16" t="s">
        <v>38</v>
      </c>
      <c r="K2" s="16" t="s">
        <v>39</v>
      </c>
      <c r="L2" s="4" t="s">
        <v>40</v>
      </c>
    </row>
    <row r="3" spans="2:12" ht="15.75" x14ac:dyDescent="0.25">
      <c r="B3" s="12" t="s">
        <v>11</v>
      </c>
      <c r="C3" s="7" t="s">
        <v>12</v>
      </c>
      <c r="E3" s="5" t="s">
        <v>26</v>
      </c>
      <c r="F3" s="6" t="s">
        <v>72</v>
      </c>
      <c r="G3" s="7" t="s">
        <v>31</v>
      </c>
      <c r="I3" s="5" t="s">
        <v>34</v>
      </c>
      <c r="J3" s="6" t="s">
        <v>1</v>
      </c>
      <c r="K3" s="6" t="s">
        <v>48</v>
      </c>
      <c r="L3" s="7" t="s">
        <v>49</v>
      </c>
    </row>
    <row r="4" spans="2:12" ht="15.75" x14ac:dyDescent="0.25">
      <c r="B4" s="12" t="s">
        <v>16</v>
      </c>
      <c r="C4" s="7" t="s">
        <v>13</v>
      </c>
      <c r="E4" s="5" t="s">
        <v>30</v>
      </c>
      <c r="F4" s="6" t="s">
        <v>73</v>
      </c>
      <c r="G4" s="7" t="s">
        <v>32</v>
      </c>
      <c r="I4" s="5" t="s">
        <v>34</v>
      </c>
      <c r="J4" s="6" t="s">
        <v>2</v>
      </c>
      <c r="K4" s="6" t="s">
        <v>50</v>
      </c>
      <c r="L4" s="7" t="s">
        <v>51</v>
      </c>
    </row>
    <row r="5" spans="2:12" x14ac:dyDescent="0.25">
      <c r="B5" s="5" t="s">
        <v>28</v>
      </c>
      <c r="C5" s="7" t="s">
        <v>15</v>
      </c>
      <c r="E5" s="5"/>
      <c r="F5" s="6" t="s">
        <v>74</v>
      </c>
      <c r="G5" s="7" t="s">
        <v>33</v>
      </c>
      <c r="I5" s="5" t="s">
        <v>34</v>
      </c>
      <c r="J5" s="6" t="s">
        <v>3</v>
      </c>
      <c r="K5" s="6" t="s">
        <v>50</v>
      </c>
      <c r="L5" s="7" t="s">
        <v>52</v>
      </c>
    </row>
    <row r="6" spans="2:12" x14ac:dyDescent="0.25">
      <c r="B6" s="5"/>
      <c r="C6" s="7" t="s">
        <v>17</v>
      </c>
      <c r="E6" s="5"/>
      <c r="F6" s="6" t="s">
        <v>75</v>
      </c>
      <c r="G6" s="7"/>
      <c r="I6" s="5" t="s">
        <v>34</v>
      </c>
      <c r="J6" s="6" t="s">
        <v>4</v>
      </c>
      <c r="K6" s="6" t="s">
        <v>53</v>
      </c>
      <c r="L6" s="7" t="s">
        <v>54</v>
      </c>
    </row>
    <row r="7" spans="2:12" ht="15.75" thickBot="1" x14ac:dyDescent="0.3">
      <c r="B7" s="5"/>
      <c r="C7" s="7" t="s">
        <v>14</v>
      </c>
      <c r="E7" s="5"/>
      <c r="F7" s="6" t="s">
        <v>76</v>
      </c>
      <c r="G7" s="7"/>
      <c r="I7" s="5" t="s">
        <v>34</v>
      </c>
      <c r="J7" s="6" t="s">
        <v>8</v>
      </c>
      <c r="K7" s="6" t="s">
        <v>55</v>
      </c>
      <c r="L7" s="10" t="s">
        <v>67</v>
      </c>
    </row>
    <row r="8" spans="2:12" ht="15.75" thickBot="1" x14ac:dyDescent="0.3">
      <c r="B8" s="8"/>
      <c r="C8" s="10" t="s">
        <v>29</v>
      </c>
      <c r="E8" s="5"/>
      <c r="F8" s="6" t="s">
        <v>77</v>
      </c>
      <c r="G8" s="7"/>
      <c r="I8" s="5" t="s">
        <v>34</v>
      </c>
      <c r="J8" s="6" t="s">
        <v>9</v>
      </c>
      <c r="K8" s="6" t="s">
        <v>55</v>
      </c>
      <c r="L8" s="10" t="s">
        <v>67</v>
      </c>
    </row>
    <row r="9" spans="2:12" x14ac:dyDescent="0.25">
      <c r="E9" s="5"/>
      <c r="F9" s="6" t="s">
        <v>78</v>
      </c>
      <c r="G9" s="7"/>
      <c r="I9" s="5" t="s">
        <v>35</v>
      </c>
      <c r="J9" s="6" t="s">
        <v>18</v>
      </c>
      <c r="K9" s="6"/>
      <c r="L9" s="7" t="s">
        <v>61</v>
      </c>
    </row>
    <row r="10" spans="2:12" x14ac:dyDescent="0.25">
      <c r="E10" s="5"/>
      <c r="F10" s="6" t="s">
        <v>79</v>
      </c>
      <c r="G10" s="7"/>
      <c r="I10" s="5" t="s">
        <v>35</v>
      </c>
      <c r="J10" s="6" t="s">
        <v>19</v>
      </c>
      <c r="K10" s="6" t="s">
        <v>48</v>
      </c>
      <c r="L10" s="7" t="s">
        <v>60</v>
      </c>
    </row>
    <row r="11" spans="2:12" x14ac:dyDescent="0.25">
      <c r="E11" s="5"/>
      <c r="F11" s="6" t="s">
        <v>80</v>
      </c>
      <c r="G11" s="7"/>
      <c r="I11" s="5" t="s">
        <v>35</v>
      </c>
      <c r="J11" s="6" t="s">
        <v>56</v>
      </c>
      <c r="K11" s="6" t="s">
        <v>59</v>
      </c>
      <c r="L11" s="7" t="s">
        <v>58</v>
      </c>
    </row>
    <row r="12" spans="2:12" x14ac:dyDescent="0.25">
      <c r="E12" s="5"/>
      <c r="F12" s="6" t="s">
        <v>81</v>
      </c>
      <c r="G12" s="7"/>
      <c r="I12" s="5" t="s">
        <v>35</v>
      </c>
      <c r="J12" s="6" t="s">
        <v>23</v>
      </c>
      <c r="K12" s="6" t="s">
        <v>48</v>
      </c>
      <c r="L12" s="7" t="s">
        <v>57</v>
      </c>
    </row>
    <row r="13" spans="2:12" ht="15.75" thickBot="1" x14ac:dyDescent="0.3">
      <c r="E13" s="5"/>
      <c r="F13" s="6" t="s">
        <v>82</v>
      </c>
      <c r="G13" s="7"/>
      <c r="I13" s="8" t="s">
        <v>35</v>
      </c>
      <c r="J13" s="9" t="s">
        <v>25</v>
      </c>
      <c r="K13" s="9" t="s">
        <v>55</v>
      </c>
      <c r="L13" s="10" t="s">
        <v>67</v>
      </c>
    </row>
    <row r="14" spans="2:12" x14ac:dyDescent="0.25">
      <c r="E14" s="5"/>
      <c r="F14" s="6" t="s">
        <v>83</v>
      </c>
      <c r="G14" s="7"/>
    </row>
    <row r="15" spans="2:12" x14ac:dyDescent="0.25">
      <c r="E15" s="5"/>
      <c r="F15" s="6" t="s">
        <v>84</v>
      </c>
      <c r="G15" s="7"/>
    </row>
    <row r="16" spans="2:12" x14ac:dyDescent="0.25">
      <c r="E16" s="5"/>
      <c r="F16" s="6" t="s">
        <v>85</v>
      </c>
      <c r="G16" s="7"/>
    </row>
    <row r="17" spans="2:7" x14ac:dyDescent="0.25">
      <c r="E17" s="5"/>
      <c r="F17" s="6" t="s">
        <v>89</v>
      </c>
      <c r="G17" s="7"/>
    </row>
    <row r="18" spans="2:7" ht="45" x14ac:dyDescent="0.25">
      <c r="E18" s="5"/>
      <c r="F18" s="79" t="s">
        <v>86</v>
      </c>
      <c r="G18" s="7"/>
    </row>
    <row r="19" spans="2:7" x14ac:dyDescent="0.25">
      <c r="E19" s="5"/>
      <c r="F19" s="6" t="s">
        <v>87</v>
      </c>
      <c r="G19" s="7"/>
    </row>
    <row r="20" spans="2:7" ht="15.75" thickBot="1" x14ac:dyDescent="0.3">
      <c r="E20" s="8"/>
      <c r="F20" s="9" t="s">
        <v>88</v>
      </c>
      <c r="G20" s="10"/>
    </row>
    <row r="21" spans="2:7" x14ac:dyDescent="0.25">
      <c r="F21" s="6"/>
    </row>
    <row r="22" spans="2:7" x14ac:dyDescent="0.25">
      <c r="F22" s="6"/>
    </row>
    <row r="23" spans="2:7" x14ac:dyDescent="0.25">
      <c r="B23" s="1"/>
    </row>
  </sheetData>
  <sheetProtection selectLockedCells="1" selectUnlockedCells="1"/>
  <mergeCells count="3">
    <mergeCell ref="B1:C1"/>
    <mergeCell ref="E1:G1"/>
    <mergeCell ref="I1:L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3C84AD-9C69-42F0-8B8D-81781140BB18}">
  <dimension ref="A1:I2001"/>
  <sheetViews>
    <sheetView topLeftCell="A1471" workbookViewId="0">
      <selection activeCell="F21" sqref="F21"/>
    </sheetView>
  </sheetViews>
  <sheetFormatPr defaultRowHeight="15" x14ac:dyDescent="0.25"/>
  <cols>
    <col min="4" max="4" width="11.42578125" bestFit="1" customWidth="1"/>
    <col min="5" max="5" width="9" bestFit="1" customWidth="1"/>
    <col min="6" max="6" width="44" bestFit="1" customWidth="1"/>
    <col min="7" max="8" width="10.42578125" style="15" bestFit="1" customWidth="1"/>
    <col min="9" max="9" width="27.28515625" bestFit="1" customWidth="1"/>
  </cols>
  <sheetData>
    <row r="1" spans="1:9" ht="18.75" x14ac:dyDescent="0.3">
      <c r="A1" s="97" t="s">
        <v>35</v>
      </c>
      <c r="B1" s="97"/>
      <c r="C1" s="97"/>
    </row>
    <row r="2" spans="1:9" ht="15.75" x14ac:dyDescent="0.25">
      <c r="A2" s="3" t="s">
        <v>47</v>
      </c>
      <c r="B2" s="3" t="s">
        <v>41</v>
      </c>
      <c r="C2" s="3" t="s">
        <v>42</v>
      </c>
      <c r="D2" s="2" t="s">
        <v>2</v>
      </c>
      <c r="E2" s="2" t="s">
        <v>3</v>
      </c>
      <c r="F2" s="2" t="s">
        <v>4</v>
      </c>
      <c r="G2" s="14" t="s">
        <v>8</v>
      </c>
      <c r="H2" s="14" t="s">
        <v>9</v>
      </c>
      <c r="I2" s="2" t="s">
        <v>1</v>
      </c>
    </row>
    <row r="3" spans="1:9" x14ac:dyDescent="0.25">
      <c r="A3">
        <f>IF(OR(I3="Partner MED statsstøtte",I3="Statsstøtte, men ikke partner"),1,0)</f>
        <v>0</v>
      </c>
      <c r="B3">
        <f>A3</f>
        <v>0</v>
      </c>
      <c r="C3">
        <f>IF(B3=B2,"",B3)</f>
        <v>0</v>
      </c>
      <c r="D3" s="13">
        <f>Partnere!C2</f>
        <v>0</v>
      </c>
      <c r="E3" t="e">
        <f>VLOOKUP(D3,Partnere!C:J,2,FALSE)</f>
        <v>#N/A</v>
      </c>
      <c r="F3" t="e">
        <f>VLOOKUP(D3,Partnere!C:J,3,FALSE)</f>
        <v>#N/A</v>
      </c>
      <c r="G3" s="15" t="e">
        <f>VLOOKUP(D3,Partnere!C:J,7,FALSE)</f>
        <v>#N/A</v>
      </c>
      <c r="H3" s="15" t="e">
        <f>VLOOKUP(D3,Partnere!C:J,8,FALSE)</f>
        <v>#N/A</v>
      </c>
      <c r="I3" t="str">
        <f>_xlfn.XLOOKUP(D3,Partnere!C:C,Partnere!B:B,"FEJL",0,1)</f>
        <v>FEJL</v>
      </c>
    </row>
    <row r="4" spans="1:9" x14ac:dyDescent="0.25">
      <c r="A4">
        <f t="shared" ref="A4:A67" si="0">IF(OR(I4="Partner MED statsstøtte",I4="Statsstøtte, men ikke partner"),1,0)</f>
        <v>0</v>
      </c>
      <c r="B4">
        <f>A4+B3</f>
        <v>0</v>
      </c>
      <c r="C4" t="str">
        <f t="shared" ref="C4:C67" si="1">IF(B4=B3,"",B4)</f>
        <v/>
      </c>
      <c r="D4" s="13">
        <f>Partnere!C3</f>
        <v>0</v>
      </c>
      <c r="E4" t="e">
        <f>VLOOKUP(D4,Partnere!C:J,2,FALSE)</f>
        <v>#N/A</v>
      </c>
      <c r="F4" t="e">
        <f>VLOOKUP(D4,Partnere!C:J,3,FALSE)</f>
        <v>#N/A</v>
      </c>
      <c r="G4" s="15" t="e">
        <f>VLOOKUP(D4,Partnere!C:J,7,FALSE)</f>
        <v>#N/A</v>
      </c>
      <c r="H4" s="15" t="e">
        <f>VLOOKUP(D4,Partnere!C:J,8,FALSE)</f>
        <v>#N/A</v>
      </c>
      <c r="I4" t="str">
        <f>_xlfn.XLOOKUP(D4,Partnere!C:C,Partnere!B:B,"FEJL",0,1)</f>
        <v>FEJL</v>
      </c>
    </row>
    <row r="5" spans="1:9" x14ac:dyDescent="0.25">
      <c r="A5">
        <f t="shared" si="0"/>
        <v>0</v>
      </c>
      <c r="B5">
        <f t="shared" ref="B5:B68" si="2">A5+B4</f>
        <v>0</v>
      </c>
      <c r="C5" t="str">
        <f t="shared" si="1"/>
        <v/>
      </c>
      <c r="D5" s="13">
        <f>Partnere!C4</f>
        <v>0</v>
      </c>
      <c r="E5" t="e">
        <f>VLOOKUP(D5,Partnere!C:J,2,FALSE)</f>
        <v>#N/A</v>
      </c>
      <c r="F5" t="e">
        <f>VLOOKUP(D5,Partnere!C:J,3,FALSE)</f>
        <v>#N/A</v>
      </c>
      <c r="G5" s="15" t="e">
        <f>VLOOKUP(D5,Partnere!C:J,7,FALSE)</f>
        <v>#N/A</v>
      </c>
      <c r="H5" s="15" t="e">
        <f>VLOOKUP(D5,Partnere!C:J,8,FALSE)</f>
        <v>#N/A</v>
      </c>
      <c r="I5" t="str">
        <f>_xlfn.XLOOKUP(D5,Partnere!C:C,Partnere!B:B,"FEJL",0,1)</f>
        <v>FEJL</v>
      </c>
    </row>
    <row r="6" spans="1:9" x14ac:dyDescent="0.25">
      <c r="A6">
        <f t="shared" si="0"/>
        <v>0</v>
      </c>
      <c r="B6">
        <f t="shared" si="2"/>
        <v>0</v>
      </c>
      <c r="C6" t="str">
        <f t="shared" si="1"/>
        <v/>
      </c>
      <c r="D6" s="13">
        <f>Partnere!C5</f>
        <v>0</v>
      </c>
      <c r="E6" t="e">
        <f>VLOOKUP(D6,Partnere!C:J,2,FALSE)</f>
        <v>#N/A</v>
      </c>
      <c r="F6" t="e">
        <f>VLOOKUP(D6,Partnere!C:J,3,FALSE)</f>
        <v>#N/A</v>
      </c>
      <c r="G6" s="15" t="e">
        <f>VLOOKUP(D6,Partnere!C:J,7,FALSE)</f>
        <v>#N/A</v>
      </c>
      <c r="H6" s="15" t="e">
        <f>VLOOKUP(D6,Partnere!C:J,8,FALSE)</f>
        <v>#N/A</v>
      </c>
      <c r="I6" t="str">
        <f>_xlfn.XLOOKUP(D6,Partnere!C:C,Partnere!B:B,"FEJL",0,1)</f>
        <v>FEJL</v>
      </c>
    </row>
    <row r="7" spans="1:9" x14ac:dyDescent="0.25">
      <c r="A7">
        <f t="shared" si="0"/>
        <v>0</v>
      </c>
      <c r="B7">
        <f t="shared" si="2"/>
        <v>0</v>
      </c>
      <c r="C7" t="str">
        <f t="shared" si="1"/>
        <v/>
      </c>
      <c r="D7" s="13">
        <f>Partnere!C6</f>
        <v>0</v>
      </c>
      <c r="E7" t="e">
        <f>VLOOKUP(D7,Partnere!C:J,2,FALSE)</f>
        <v>#N/A</v>
      </c>
      <c r="F7" t="e">
        <f>VLOOKUP(D7,Partnere!C:J,3,FALSE)</f>
        <v>#N/A</v>
      </c>
      <c r="G7" s="15" t="e">
        <f>VLOOKUP(D7,Partnere!C:J,7,FALSE)</f>
        <v>#N/A</v>
      </c>
      <c r="H7" s="15" t="e">
        <f>VLOOKUP(D7,Partnere!C:J,8,FALSE)</f>
        <v>#N/A</v>
      </c>
      <c r="I7" t="str">
        <f>_xlfn.XLOOKUP(D7,Partnere!C:C,Partnere!B:B,"FEJL",0,1)</f>
        <v>FEJL</v>
      </c>
    </row>
    <row r="8" spans="1:9" x14ac:dyDescent="0.25">
      <c r="A8">
        <f t="shared" si="0"/>
        <v>0</v>
      </c>
      <c r="B8">
        <f t="shared" si="2"/>
        <v>0</v>
      </c>
      <c r="C8" t="str">
        <f t="shared" si="1"/>
        <v/>
      </c>
      <c r="D8" s="13">
        <f>Partnere!C7</f>
        <v>0</v>
      </c>
      <c r="E8" t="e">
        <f>VLOOKUP(D8,Partnere!C:J,2,FALSE)</f>
        <v>#N/A</v>
      </c>
      <c r="F8" t="e">
        <f>VLOOKUP(D8,Partnere!C:J,3,FALSE)</f>
        <v>#N/A</v>
      </c>
      <c r="G8" s="15" t="e">
        <f>VLOOKUP(D8,Partnere!C:J,7,FALSE)</f>
        <v>#N/A</v>
      </c>
      <c r="H8" s="15" t="e">
        <f>VLOOKUP(D8,Partnere!C:J,8,FALSE)</f>
        <v>#N/A</v>
      </c>
      <c r="I8" t="str">
        <f>_xlfn.XLOOKUP(D8,Partnere!C:C,Partnere!B:B,"FEJL",0,1)</f>
        <v>FEJL</v>
      </c>
    </row>
    <row r="9" spans="1:9" x14ac:dyDescent="0.25">
      <c r="A9">
        <f t="shared" si="0"/>
        <v>0</v>
      </c>
      <c r="B9">
        <f t="shared" si="2"/>
        <v>0</v>
      </c>
      <c r="C9" t="str">
        <f t="shared" si="1"/>
        <v/>
      </c>
      <c r="D9" s="13">
        <f>Partnere!C8</f>
        <v>0</v>
      </c>
      <c r="E9" t="e">
        <f>VLOOKUP(D9,Partnere!C:J,2,FALSE)</f>
        <v>#N/A</v>
      </c>
      <c r="F9" t="e">
        <f>VLOOKUP(D9,Partnere!C:J,3,FALSE)</f>
        <v>#N/A</v>
      </c>
      <c r="G9" s="15" t="e">
        <f>VLOOKUP(D9,Partnere!C:J,7,FALSE)</f>
        <v>#N/A</v>
      </c>
      <c r="H9" s="15" t="e">
        <f>VLOOKUP(D9,Partnere!C:J,8,FALSE)</f>
        <v>#N/A</v>
      </c>
      <c r="I9" t="str">
        <f>_xlfn.XLOOKUP(D9,Partnere!C:C,Partnere!B:B,"FEJL",0,1)</f>
        <v>FEJL</v>
      </c>
    </row>
    <row r="10" spans="1:9" x14ac:dyDescent="0.25">
      <c r="A10">
        <f t="shared" si="0"/>
        <v>0</v>
      </c>
      <c r="B10">
        <f t="shared" si="2"/>
        <v>0</v>
      </c>
      <c r="C10" t="str">
        <f t="shared" si="1"/>
        <v/>
      </c>
      <c r="D10" s="13">
        <f>Partnere!C9</f>
        <v>0</v>
      </c>
      <c r="E10" t="e">
        <f>VLOOKUP(D10,Partnere!C:J,2,FALSE)</f>
        <v>#N/A</v>
      </c>
      <c r="F10" t="e">
        <f>VLOOKUP(D10,Partnere!C:J,3,FALSE)</f>
        <v>#N/A</v>
      </c>
      <c r="G10" s="15" t="e">
        <f>VLOOKUP(D10,Partnere!C:J,7,FALSE)</f>
        <v>#N/A</v>
      </c>
      <c r="H10" s="15" t="e">
        <f>VLOOKUP(D10,Partnere!C:J,8,FALSE)</f>
        <v>#N/A</v>
      </c>
      <c r="I10" t="str">
        <f>_xlfn.XLOOKUP(D10,Partnere!C:C,Partnere!B:B,"FEJL",0,1)</f>
        <v>FEJL</v>
      </c>
    </row>
    <row r="11" spans="1:9" x14ac:dyDescent="0.25">
      <c r="A11">
        <f t="shared" si="0"/>
        <v>0</v>
      </c>
      <c r="B11">
        <f t="shared" si="2"/>
        <v>0</v>
      </c>
      <c r="C11" t="str">
        <f t="shared" si="1"/>
        <v/>
      </c>
      <c r="D11" s="13">
        <f>Partnere!C10</f>
        <v>0</v>
      </c>
      <c r="E11" t="e">
        <f>VLOOKUP(D11,Partnere!C:J,2,FALSE)</f>
        <v>#N/A</v>
      </c>
      <c r="F11" t="e">
        <f>VLOOKUP(D11,Partnere!C:J,3,FALSE)</f>
        <v>#N/A</v>
      </c>
      <c r="G11" s="15" t="e">
        <f>VLOOKUP(D11,Partnere!C:J,7,FALSE)</f>
        <v>#N/A</v>
      </c>
      <c r="H11" s="15" t="e">
        <f>VLOOKUP(D11,Partnere!C:J,8,FALSE)</f>
        <v>#N/A</v>
      </c>
      <c r="I11" t="str">
        <f>_xlfn.XLOOKUP(D11,Partnere!C:C,Partnere!B:B,"FEJL",0,1)</f>
        <v>FEJL</v>
      </c>
    </row>
    <row r="12" spans="1:9" x14ac:dyDescent="0.25">
      <c r="A12">
        <f t="shared" si="0"/>
        <v>0</v>
      </c>
      <c r="B12">
        <f t="shared" si="2"/>
        <v>0</v>
      </c>
      <c r="C12" t="str">
        <f t="shared" si="1"/>
        <v/>
      </c>
      <c r="D12" s="13">
        <f>Partnere!C11</f>
        <v>0</v>
      </c>
      <c r="E12" t="e">
        <f>VLOOKUP(D12,Partnere!C:J,2,FALSE)</f>
        <v>#N/A</v>
      </c>
      <c r="F12" t="e">
        <f>VLOOKUP(D12,Partnere!C:J,3,FALSE)</f>
        <v>#N/A</v>
      </c>
      <c r="G12" s="15" t="e">
        <f>VLOOKUP(D12,Partnere!C:J,7,FALSE)</f>
        <v>#N/A</v>
      </c>
      <c r="H12" s="15" t="e">
        <f>VLOOKUP(D12,Partnere!C:J,8,FALSE)</f>
        <v>#N/A</v>
      </c>
      <c r="I12" t="str">
        <f>_xlfn.XLOOKUP(D12,Partnere!C:C,Partnere!B:B,"FEJL",0,1)</f>
        <v>FEJL</v>
      </c>
    </row>
    <row r="13" spans="1:9" x14ac:dyDescent="0.25">
      <c r="A13">
        <f t="shared" si="0"/>
        <v>0</v>
      </c>
      <c r="B13">
        <f t="shared" si="2"/>
        <v>0</v>
      </c>
      <c r="C13" t="str">
        <f t="shared" si="1"/>
        <v/>
      </c>
      <c r="D13" s="13">
        <f>Partnere!C12</f>
        <v>0</v>
      </c>
      <c r="E13" t="e">
        <f>VLOOKUP(D13,Partnere!C:J,2,FALSE)</f>
        <v>#N/A</v>
      </c>
      <c r="F13" t="e">
        <f>VLOOKUP(D13,Partnere!C:J,3,FALSE)</f>
        <v>#N/A</v>
      </c>
      <c r="G13" s="15" t="e">
        <f>VLOOKUP(D13,Partnere!C:J,7,FALSE)</f>
        <v>#N/A</v>
      </c>
      <c r="H13" s="15" t="e">
        <f>VLOOKUP(D13,Partnere!C:J,8,FALSE)</f>
        <v>#N/A</v>
      </c>
      <c r="I13" t="str">
        <f>_xlfn.XLOOKUP(D13,Partnere!C:C,Partnere!B:B,"FEJL",0,1)</f>
        <v>FEJL</v>
      </c>
    </row>
    <row r="14" spans="1:9" x14ac:dyDescent="0.25">
      <c r="A14">
        <f t="shared" si="0"/>
        <v>0</v>
      </c>
      <c r="B14">
        <f t="shared" si="2"/>
        <v>0</v>
      </c>
      <c r="C14" t="str">
        <f t="shared" si="1"/>
        <v/>
      </c>
      <c r="D14" s="13">
        <f>Partnere!C13</f>
        <v>0</v>
      </c>
      <c r="E14" t="e">
        <f>VLOOKUP(D14,Partnere!C:J,2,FALSE)</f>
        <v>#N/A</v>
      </c>
      <c r="F14" t="e">
        <f>VLOOKUP(D14,Partnere!C:J,3,FALSE)</f>
        <v>#N/A</v>
      </c>
      <c r="G14" s="15" t="e">
        <f>VLOOKUP(D14,Partnere!C:J,7,FALSE)</f>
        <v>#N/A</v>
      </c>
      <c r="H14" s="15" t="e">
        <f>VLOOKUP(D14,Partnere!C:J,8,FALSE)</f>
        <v>#N/A</v>
      </c>
      <c r="I14" t="str">
        <f>_xlfn.XLOOKUP(D14,Partnere!C:C,Partnere!B:B,"FEJL",0,1)</f>
        <v>FEJL</v>
      </c>
    </row>
    <row r="15" spans="1:9" x14ac:dyDescent="0.25">
      <c r="A15">
        <f t="shared" si="0"/>
        <v>0</v>
      </c>
      <c r="B15">
        <f t="shared" si="2"/>
        <v>0</v>
      </c>
      <c r="C15" t="str">
        <f t="shared" si="1"/>
        <v/>
      </c>
      <c r="D15" s="13">
        <f>Partnere!C14</f>
        <v>0</v>
      </c>
      <c r="E15" t="e">
        <f>VLOOKUP(D15,Partnere!C:J,2,FALSE)</f>
        <v>#N/A</v>
      </c>
      <c r="F15" t="e">
        <f>VLOOKUP(D15,Partnere!C:J,3,FALSE)</f>
        <v>#N/A</v>
      </c>
      <c r="G15" s="15" t="e">
        <f>VLOOKUP(D15,Partnere!C:J,7,FALSE)</f>
        <v>#N/A</v>
      </c>
      <c r="H15" s="15" t="e">
        <f>VLOOKUP(D15,Partnere!C:J,8,FALSE)</f>
        <v>#N/A</v>
      </c>
      <c r="I15" t="str">
        <f>_xlfn.XLOOKUP(D15,Partnere!C:C,Partnere!B:B,"FEJL",0,1)</f>
        <v>FEJL</v>
      </c>
    </row>
    <row r="16" spans="1:9" x14ac:dyDescent="0.25">
      <c r="A16">
        <f t="shared" si="0"/>
        <v>0</v>
      </c>
      <c r="B16">
        <f t="shared" si="2"/>
        <v>0</v>
      </c>
      <c r="C16" t="str">
        <f t="shared" si="1"/>
        <v/>
      </c>
      <c r="D16" s="13">
        <f>Partnere!C15</f>
        <v>0</v>
      </c>
      <c r="E16" t="e">
        <f>VLOOKUP(D16,Partnere!C:J,2,FALSE)</f>
        <v>#N/A</v>
      </c>
      <c r="F16" t="e">
        <f>VLOOKUP(D16,Partnere!C:J,3,FALSE)</f>
        <v>#N/A</v>
      </c>
      <c r="G16" s="15" t="e">
        <f>VLOOKUP(D16,Partnere!C:J,7,FALSE)</f>
        <v>#N/A</v>
      </c>
      <c r="H16" s="15" t="e">
        <f>VLOOKUP(D16,Partnere!C:J,8,FALSE)</f>
        <v>#N/A</v>
      </c>
      <c r="I16" t="str">
        <f>_xlfn.XLOOKUP(D16,Partnere!C:C,Partnere!B:B,"FEJL",0,1)</f>
        <v>FEJL</v>
      </c>
    </row>
    <row r="17" spans="1:9" x14ac:dyDescent="0.25">
      <c r="A17">
        <f t="shared" si="0"/>
        <v>0</v>
      </c>
      <c r="B17">
        <f t="shared" si="2"/>
        <v>0</v>
      </c>
      <c r="C17" t="str">
        <f t="shared" si="1"/>
        <v/>
      </c>
      <c r="D17" s="13">
        <f>Partnere!C16</f>
        <v>0</v>
      </c>
      <c r="E17" t="e">
        <f>VLOOKUP(D17,Partnere!C:J,2,FALSE)</f>
        <v>#N/A</v>
      </c>
      <c r="F17" t="e">
        <f>VLOOKUP(D17,Partnere!C:J,3,FALSE)</f>
        <v>#N/A</v>
      </c>
      <c r="G17" s="15" t="e">
        <f>VLOOKUP(D17,Partnere!C:J,7,FALSE)</f>
        <v>#N/A</v>
      </c>
      <c r="H17" s="15" t="e">
        <f>VLOOKUP(D17,Partnere!C:J,8,FALSE)</f>
        <v>#N/A</v>
      </c>
      <c r="I17" t="str">
        <f>_xlfn.XLOOKUP(D17,Partnere!C:C,Partnere!B:B,"FEJL",0,1)</f>
        <v>FEJL</v>
      </c>
    </row>
    <row r="18" spans="1:9" x14ac:dyDescent="0.25">
      <c r="A18">
        <f t="shared" si="0"/>
        <v>0</v>
      </c>
      <c r="B18">
        <f t="shared" si="2"/>
        <v>0</v>
      </c>
      <c r="C18" t="str">
        <f t="shared" si="1"/>
        <v/>
      </c>
      <c r="D18" s="13">
        <f>Partnere!C17</f>
        <v>0</v>
      </c>
      <c r="E18" t="e">
        <f>VLOOKUP(D18,Partnere!C:J,2,FALSE)</f>
        <v>#N/A</v>
      </c>
      <c r="F18" t="e">
        <f>VLOOKUP(D18,Partnere!C:J,3,FALSE)</f>
        <v>#N/A</v>
      </c>
      <c r="G18" s="15" t="e">
        <f>VLOOKUP(D18,Partnere!C:J,7,FALSE)</f>
        <v>#N/A</v>
      </c>
      <c r="H18" s="15" t="e">
        <f>VLOOKUP(D18,Partnere!C:J,8,FALSE)</f>
        <v>#N/A</v>
      </c>
      <c r="I18" t="str">
        <f>_xlfn.XLOOKUP(D18,Partnere!C:C,Partnere!B:B,"FEJL",0,1)</f>
        <v>FEJL</v>
      </c>
    </row>
    <row r="19" spans="1:9" x14ac:dyDescent="0.25">
      <c r="A19">
        <f t="shared" si="0"/>
        <v>0</v>
      </c>
      <c r="B19">
        <f t="shared" si="2"/>
        <v>0</v>
      </c>
      <c r="C19" t="str">
        <f t="shared" si="1"/>
        <v/>
      </c>
      <c r="D19" s="13">
        <f>Partnere!C18</f>
        <v>0</v>
      </c>
      <c r="E19" t="e">
        <f>VLOOKUP(D19,Partnere!C:J,2,FALSE)</f>
        <v>#N/A</v>
      </c>
      <c r="F19" t="e">
        <f>VLOOKUP(D19,Partnere!C:J,3,FALSE)</f>
        <v>#N/A</v>
      </c>
      <c r="G19" s="15" t="e">
        <f>VLOOKUP(D19,Partnere!C:J,7,FALSE)</f>
        <v>#N/A</v>
      </c>
      <c r="H19" s="15" t="e">
        <f>VLOOKUP(D19,Partnere!C:J,8,FALSE)</f>
        <v>#N/A</v>
      </c>
      <c r="I19" t="str">
        <f>_xlfn.XLOOKUP(D19,Partnere!C:C,Partnere!B:B,"FEJL",0,1)</f>
        <v>FEJL</v>
      </c>
    </row>
    <row r="20" spans="1:9" x14ac:dyDescent="0.25">
      <c r="A20">
        <f t="shared" si="0"/>
        <v>0</v>
      </c>
      <c r="B20">
        <f t="shared" si="2"/>
        <v>0</v>
      </c>
      <c r="C20" t="str">
        <f t="shared" si="1"/>
        <v/>
      </c>
      <c r="D20" s="13">
        <f>Partnere!C19</f>
        <v>0</v>
      </c>
      <c r="E20" t="e">
        <f>VLOOKUP(D20,Partnere!C:J,2,FALSE)</f>
        <v>#N/A</v>
      </c>
      <c r="F20" t="e">
        <f>VLOOKUP(D20,Partnere!C:J,3,FALSE)</f>
        <v>#N/A</v>
      </c>
      <c r="G20" s="15" t="e">
        <f>VLOOKUP(D20,Partnere!C:J,7,FALSE)</f>
        <v>#N/A</v>
      </c>
      <c r="H20" s="15" t="e">
        <f>VLOOKUP(D20,Partnere!C:J,8,FALSE)</f>
        <v>#N/A</v>
      </c>
      <c r="I20" t="str">
        <f>_xlfn.XLOOKUP(D20,Partnere!C:C,Partnere!B:B,"FEJL",0,1)</f>
        <v>FEJL</v>
      </c>
    </row>
    <row r="21" spans="1:9" x14ac:dyDescent="0.25">
      <c r="A21">
        <f t="shared" si="0"/>
        <v>0</v>
      </c>
      <c r="B21">
        <f t="shared" si="2"/>
        <v>0</v>
      </c>
      <c r="C21" t="str">
        <f t="shared" si="1"/>
        <v/>
      </c>
      <c r="D21" s="13">
        <f>Partnere!C20</f>
        <v>0</v>
      </c>
      <c r="E21" t="e">
        <f>VLOOKUP(D21,Partnere!C:J,2,FALSE)</f>
        <v>#N/A</v>
      </c>
      <c r="F21" t="e">
        <f>VLOOKUP(D21,Partnere!C:J,3,FALSE)</f>
        <v>#N/A</v>
      </c>
      <c r="G21" s="15" t="e">
        <f>VLOOKUP(D21,Partnere!C:J,7,FALSE)</f>
        <v>#N/A</v>
      </c>
      <c r="H21" s="15" t="e">
        <f>VLOOKUP(D21,Partnere!C:J,8,FALSE)</f>
        <v>#N/A</v>
      </c>
      <c r="I21" t="str">
        <f>_xlfn.XLOOKUP(D21,Partnere!C:C,Partnere!B:B,"FEJL",0,1)</f>
        <v>FEJL</v>
      </c>
    </row>
    <row r="22" spans="1:9" x14ac:dyDescent="0.25">
      <c r="A22">
        <f t="shared" si="0"/>
        <v>0</v>
      </c>
      <c r="B22">
        <f t="shared" si="2"/>
        <v>0</v>
      </c>
      <c r="C22" t="str">
        <f t="shared" si="1"/>
        <v/>
      </c>
      <c r="D22" s="13">
        <f>Partnere!C21</f>
        <v>0</v>
      </c>
      <c r="E22" t="e">
        <f>VLOOKUP(D22,Partnere!C:J,2,FALSE)</f>
        <v>#N/A</v>
      </c>
      <c r="F22" t="e">
        <f>VLOOKUP(D22,Partnere!C:J,3,FALSE)</f>
        <v>#N/A</v>
      </c>
      <c r="G22" s="15" t="e">
        <f>VLOOKUP(D22,Partnere!C:J,7,FALSE)</f>
        <v>#N/A</v>
      </c>
      <c r="H22" s="15" t="e">
        <f>VLOOKUP(D22,Partnere!C:J,8,FALSE)</f>
        <v>#N/A</v>
      </c>
      <c r="I22" t="str">
        <f>_xlfn.XLOOKUP(D22,Partnere!C:C,Partnere!B:B,"FEJL",0,1)</f>
        <v>FEJL</v>
      </c>
    </row>
    <row r="23" spans="1:9" x14ac:dyDescent="0.25">
      <c r="A23">
        <f t="shared" si="0"/>
        <v>0</v>
      </c>
      <c r="B23">
        <f t="shared" si="2"/>
        <v>0</v>
      </c>
      <c r="C23" t="str">
        <f t="shared" si="1"/>
        <v/>
      </c>
      <c r="D23" s="13">
        <f>Partnere!C22</f>
        <v>0</v>
      </c>
      <c r="E23" t="e">
        <f>VLOOKUP(D23,Partnere!C:J,2,FALSE)</f>
        <v>#N/A</v>
      </c>
      <c r="F23" t="e">
        <f>VLOOKUP(D23,Partnere!C:J,3,FALSE)</f>
        <v>#N/A</v>
      </c>
      <c r="G23" s="15" t="e">
        <f>VLOOKUP(D23,Partnere!C:J,7,FALSE)</f>
        <v>#N/A</v>
      </c>
      <c r="H23" s="15" t="e">
        <f>VLOOKUP(D23,Partnere!C:J,8,FALSE)</f>
        <v>#N/A</v>
      </c>
      <c r="I23" t="str">
        <f>_xlfn.XLOOKUP(D23,Partnere!C:C,Partnere!B:B,"FEJL",0,1)</f>
        <v>FEJL</v>
      </c>
    </row>
    <row r="24" spans="1:9" x14ac:dyDescent="0.25">
      <c r="A24">
        <f t="shared" si="0"/>
        <v>0</v>
      </c>
      <c r="B24">
        <f t="shared" si="2"/>
        <v>0</v>
      </c>
      <c r="C24" t="str">
        <f t="shared" si="1"/>
        <v/>
      </c>
      <c r="D24" s="13">
        <f>Partnere!C23</f>
        <v>0</v>
      </c>
      <c r="E24" t="e">
        <f>VLOOKUP(D24,Partnere!C:J,2,FALSE)</f>
        <v>#N/A</v>
      </c>
      <c r="F24" t="e">
        <f>VLOOKUP(D24,Partnere!C:J,3,FALSE)</f>
        <v>#N/A</v>
      </c>
      <c r="G24" s="15" t="e">
        <f>VLOOKUP(D24,Partnere!C:J,7,FALSE)</f>
        <v>#N/A</v>
      </c>
      <c r="H24" s="15" t="e">
        <f>VLOOKUP(D24,Partnere!C:J,8,FALSE)</f>
        <v>#N/A</v>
      </c>
      <c r="I24" t="str">
        <f>_xlfn.XLOOKUP(D24,Partnere!C:C,Partnere!B:B,"FEJL",0,1)</f>
        <v>FEJL</v>
      </c>
    </row>
    <row r="25" spans="1:9" x14ac:dyDescent="0.25">
      <c r="A25">
        <f t="shared" si="0"/>
        <v>0</v>
      </c>
      <c r="B25">
        <f t="shared" si="2"/>
        <v>0</v>
      </c>
      <c r="C25" t="str">
        <f t="shared" si="1"/>
        <v/>
      </c>
      <c r="D25" s="13">
        <f>Partnere!C24</f>
        <v>0</v>
      </c>
      <c r="E25" t="e">
        <f>VLOOKUP(D25,Partnere!C:J,2,FALSE)</f>
        <v>#N/A</v>
      </c>
      <c r="F25" t="e">
        <f>VLOOKUP(D25,Partnere!C:J,3,FALSE)</f>
        <v>#N/A</v>
      </c>
      <c r="G25" s="15" t="e">
        <f>VLOOKUP(D25,Partnere!C:J,7,FALSE)</f>
        <v>#N/A</v>
      </c>
      <c r="H25" s="15" t="e">
        <f>VLOOKUP(D25,Partnere!C:J,8,FALSE)</f>
        <v>#N/A</v>
      </c>
      <c r="I25" t="str">
        <f>_xlfn.XLOOKUP(D25,Partnere!C:C,Partnere!B:B,"FEJL",0,1)</f>
        <v>FEJL</v>
      </c>
    </row>
    <row r="26" spans="1:9" x14ac:dyDescent="0.25">
      <c r="A26">
        <f t="shared" si="0"/>
        <v>0</v>
      </c>
      <c r="B26">
        <f t="shared" si="2"/>
        <v>0</v>
      </c>
      <c r="C26" t="str">
        <f t="shared" si="1"/>
        <v/>
      </c>
      <c r="D26" s="13">
        <f>Partnere!C25</f>
        <v>0</v>
      </c>
      <c r="E26" t="e">
        <f>VLOOKUP(D26,Partnere!C:J,2,FALSE)</f>
        <v>#N/A</v>
      </c>
      <c r="F26" t="e">
        <f>VLOOKUP(D26,Partnere!C:J,3,FALSE)</f>
        <v>#N/A</v>
      </c>
      <c r="G26" s="15" t="e">
        <f>VLOOKUP(D26,Partnere!C:J,7,FALSE)</f>
        <v>#N/A</v>
      </c>
      <c r="H26" s="15" t="e">
        <f>VLOOKUP(D26,Partnere!C:J,8,FALSE)</f>
        <v>#N/A</v>
      </c>
      <c r="I26" t="str">
        <f>_xlfn.XLOOKUP(D26,Partnere!C:C,Partnere!B:B,"FEJL",0,1)</f>
        <v>FEJL</v>
      </c>
    </row>
    <row r="27" spans="1:9" x14ac:dyDescent="0.25">
      <c r="A27">
        <f t="shared" si="0"/>
        <v>0</v>
      </c>
      <c r="B27">
        <f t="shared" si="2"/>
        <v>0</v>
      </c>
      <c r="C27" t="str">
        <f t="shared" si="1"/>
        <v/>
      </c>
      <c r="D27" s="13">
        <f>Partnere!C26</f>
        <v>0</v>
      </c>
      <c r="E27" t="e">
        <f>VLOOKUP(D27,Partnere!C:J,2,FALSE)</f>
        <v>#N/A</v>
      </c>
      <c r="F27" t="e">
        <f>VLOOKUP(D27,Partnere!C:J,3,FALSE)</f>
        <v>#N/A</v>
      </c>
      <c r="G27" s="15" t="e">
        <f>VLOOKUP(D27,Partnere!C:J,7,FALSE)</f>
        <v>#N/A</v>
      </c>
      <c r="H27" s="15" t="e">
        <f>VLOOKUP(D27,Partnere!C:J,8,FALSE)</f>
        <v>#N/A</v>
      </c>
      <c r="I27" t="str">
        <f>_xlfn.XLOOKUP(D27,Partnere!C:C,Partnere!B:B,"FEJL",0,1)</f>
        <v>FEJL</v>
      </c>
    </row>
    <row r="28" spans="1:9" x14ac:dyDescent="0.25">
      <c r="A28">
        <f t="shared" si="0"/>
        <v>0</v>
      </c>
      <c r="B28">
        <f t="shared" si="2"/>
        <v>0</v>
      </c>
      <c r="C28" t="str">
        <f t="shared" si="1"/>
        <v/>
      </c>
      <c r="D28" s="13">
        <f>Partnere!C27</f>
        <v>0</v>
      </c>
      <c r="E28" t="e">
        <f>VLOOKUP(D28,Partnere!C:J,2,FALSE)</f>
        <v>#N/A</v>
      </c>
      <c r="F28" t="e">
        <f>VLOOKUP(D28,Partnere!C:J,3,FALSE)</f>
        <v>#N/A</v>
      </c>
      <c r="G28" s="15" t="e">
        <f>VLOOKUP(D28,Partnere!C:J,7,FALSE)</f>
        <v>#N/A</v>
      </c>
      <c r="H28" s="15" t="e">
        <f>VLOOKUP(D28,Partnere!C:J,8,FALSE)</f>
        <v>#N/A</v>
      </c>
      <c r="I28" t="str">
        <f>_xlfn.XLOOKUP(D28,Partnere!C:C,Partnere!B:B,"FEJL",0,1)</f>
        <v>FEJL</v>
      </c>
    </row>
    <row r="29" spans="1:9" x14ac:dyDescent="0.25">
      <c r="A29">
        <f t="shared" si="0"/>
        <v>0</v>
      </c>
      <c r="B29">
        <f t="shared" si="2"/>
        <v>0</v>
      </c>
      <c r="C29" t="str">
        <f t="shared" si="1"/>
        <v/>
      </c>
      <c r="D29" s="13">
        <f>Partnere!C28</f>
        <v>0</v>
      </c>
      <c r="E29" t="e">
        <f>VLOOKUP(D29,Partnere!C:J,2,FALSE)</f>
        <v>#N/A</v>
      </c>
      <c r="F29" t="e">
        <f>VLOOKUP(D29,Partnere!C:J,3,FALSE)</f>
        <v>#N/A</v>
      </c>
      <c r="G29" s="15" t="e">
        <f>VLOOKUP(D29,Partnere!C:J,7,FALSE)</f>
        <v>#N/A</v>
      </c>
      <c r="H29" s="15" t="e">
        <f>VLOOKUP(D29,Partnere!C:J,8,FALSE)</f>
        <v>#N/A</v>
      </c>
      <c r="I29" t="str">
        <f>_xlfn.XLOOKUP(D29,Partnere!C:C,Partnere!B:B,"FEJL",0,1)</f>
        <v>FEJL</v>
      </c>
    </row>
    <row r="30" spans="1:9" x14ac:dyDescent="0.25">
      <c r="A30">
        <f t="shared" si="0"/>
        <v>0</v>
      </c>
      <c r="B30">
        <f t="shared" si="2"/>
        <v>0</v>
      </c>
      <c r="C30" t="str">
        <f t="shared" si="1"/>
        <v/>
      </c>
      <c r="D30" s="13">
        <f>Partnere!C29</f>
        <v>0</v>
      </c>
      <c r="E30" t="e">
        <f>VLOOKUP(D30,Partnere!C:J,2,FALSE)</f>
        <v>#N/A</v>
      </c>
      <c r="F30" t="e">
        <f>VLOOKUP(D30,Partnere!C:J,3,FALSE)</f>
        <v>#N/A</v>
      </c>
      <c r="G30" s="15" t="e">
        <f>VLOOKUP(D30,Partnere!C:J,7,FALSE)</f>
        <v>#N/A</v>
      </c>
      <c r="H30" s="15" t="e">
        <f>VLOOKUP(D30,Partnere!C:J,8,FALSE)</f>
        <v>#N/A</v>
      </c>
      <c r="I30" t="str">
        <f>_xlfn.XLOOKUP(D30,Partnere!C:C,Partnere!B:B,"FEJL",0,1)</f>
        <v>FEJL</v>
      </c>
    </row>
    <row r="31" spans="1:9" x14ac:dyDescent="0.25">
      <c r="A31">
        <f t="shared" si="0"/>
        <v>0</v>
      </c>
      <c r="B31">
        <f t="shared" si="2"/>
        <v>0</v>
      </c>
      <c r="C31" t="str">
        <f t="shared" si="1"/>
        <v/>
      </c>
      <c r="D31" s="13">
        <f>Partnere!C30</f>
        <v>0</v>
      </c>
      <c r="E31" t="e">
        <f>VLOOKUP(D31,Partnere!C:J,2,FALSE)</f>
        <v>#N/A</v>
      </c>
      <c r="F31" t="e">
        <f>VLOOKUP(D31,Partnere!C:J,3,FALSE)</f>
        <v>#N/A</v>
      </c>
      <c r="G31" s="15" t="e">
        <f>VLOOKUP(D31,Partnere!C:J,7,FALSE)</f>
        <v>#N/A</v>
      </c>
      <c r="H31" s="15" t="e">
        <f>VLOOKUP(D31,Partnere!C:J,8,FALSE)</f>
        <v>#N/A</v>
      </c>
      <c r="I31" t="str">
        <f>_xlfn.XLOOKUP(D31,Partnere!C:C,Partnere!B:B,"FEJL",0,1)</f>
        <v>FEJL</v>
      </c>
    </row>
    <row r="32" spans="1:9" x14ac:dyDescent="0.25">
      <c r="A32">
        <f t="shared" si="0"/>
        <v>0</v>
      </c>
      <c r="B32">
        <f t="shared" si="2"/>
        <v>0</v>
      </c>
      <c r="C32" t="str">
        <f t="shared" si="1"/>
        <v/>
      </c>
      <c r="D32" s="13">
        <f>Partnere!C31</f>
        <v>0</v>
      </c>
      <c r="E32" t="e">
        <f>VLOOKUP(D32,Partnere!C:J,2,FALSE)</f>
        <v>#N/A</v>
      </c>
      <c r="F32" t="e">
        <f>VLOOKUP(D32,Partnere!C:J,3,FALSE)</f>
        <v>#N/A</v>
      </c>
      <c r="G32" s="15" t="e">
        <f>VLOOKUP(D32,Partnere!C:J,7,FALSE)</f>
        <v>#N/A</v>
      </c>
      <c r="H32" s="15" t="e">
        <f>VLOOKUP(D32,Partnere!C:J,8,FALSE)</f>
        <v>#N/A</v>
      </c>
      <c r="I32" t="str">
        <f>_xlfn.XLOOKUP(D32,Partnere!C:C,Partnere!B:B,"FEJL",0,1)</f>
        <v>FEJL</v>
      </c>
    </row>
    <row r="33" spans="1:9" x14ac:dyDescent="0.25">
      <c r="A33">
        <f t="shared" si="0"/>
        <v>0</v>
      </c>
      <c r="B33">
        <f t="shared" si="2"/>
        <v>0</v>
      </c>
      <c r="C33" t="str">
        <f t="shared" si="1"/>
        <v/>
      </c>
      <c r="D33" s="13">
        <f>Partnere!C32</f>
        <v>0</v>
      </c>
      <c r="E33" t="e">
        <f>VLOOKUP(D33,Partnere!C:J,2,FALSE)</f>
        <v>#N/A</v>
      </c>
      <c r="F33" t="e">
        <f>VLOOKUP(D33,Partnere!C:J,3,FALSE)</f>
        <v>#N/A</v>
      </c>
      <c r="G33" s="15" t="e">
        <f>VLOOKUP(D33,Partnere!C:J,7,FALSE)</f>
        <v>#N/A</v>
      </c>
      <c r="H33" s="15" t="e">
        <f>VLOOKUP(D33,Partnere!C:J,8,FALSE)</f>
        <v>#N/A</v>
      </c>
      <c r="I33" t="str">
        <f>_xlfn.XLOOKUP(D33,Partnere!C:C,Partnere!B:B,"FEJL",0,1)</f>
        <v>FEJL</v>
      </c>
    </row>
    <row r="34" spans="1:9" x14ac:dyDescent="0.25">
      <c r="A34">
        <f t="shared" si="0"/>
        <v>0</v>
      </c>
      <c r="B34">
        <f t="shared" si="2"/>
        <v>0</v>
      </c>
      <c r="C34" t="str">
        <f t="shared" si="1"/>
        <v/>
      </c>
      <c r="D34" s="13">
        <f>Partnere!C33</f>
        <v>0</v>
      </c>
      <c r="E34" t="e">
        <f>VLOOKUP(D34,Partnere!C:J,2,FALSE)</f>
        <v>#N/A</v>
      </c>
      <c r="F34" t="e">
        <f>VLOOKUP(D34,Partnere!C:J,3,FALSE)</f>
        <v>#N/A</v>
      </c>
      <c r="G34" s="15" t="e">
        <f>VLOOKUP(D34,Partnere!C:J,7,FALSE)</f>
        <v>#N/A</v>
      </c>
      <c r="H34" s="15" t="e">
        <f>VLOOKUP(D34,Partnere!C:J,8,FALSE)</f>
        <v>#N/A</v>
      </c>
      <c r="I34" t="str">
        <f>_xlfn.XLOOKUP(D34,Partnere!C:C,Partnere!B:B,"FEJL",0,1)</f>
        <v>FEJL</v>
      </c>
    </row>
    <row r="35" spans="1:9" x14ac:dyDescent="0.25">
      <c r="A35">
        <f t="shared" si="0"/>
        <v>0</v>
      </c>
      <c r="B35">
        <f t="shared" si="2"/>
        <v>0</v>
      </c>
      <c r="C35" t="str">
        <f t="shared" si="1"/>
        <v/>
      </c>
      <c r="D35" s="13">
        <f>Partnere!C34</f>
        <v>0</v>
      </c>
      <c r="E35" t="e">
        <f>VLOOKUP(D35,Partnere!C:J,2,FALSE)</f>
        <v>#N/A</v>
      </c>
      <c r="F35" t="e">
        <f>VLOOKUP(D35,Partnere!C:J,3,FALSE)</f>
        <v>#N/A</v>
      </c>
      <c r="G35" s="15" t="e">
        <f>VLOOKUP(D35,Partnere!C:J,7,FALSE)</f>
        <v>#N/A</v>
      </c>
      <c r="H35" s="15" t="e">
        <f>VLOOKUP(D35,Partnere!C:J,8,FALSE)</f>
        <v>#N/A</v>
      </c>
      <c r="I35" t="str">
        <f>_xlfn.XLOOKUP(D35,Partnere!C:C,Partnere!B:B,"FEJL",0,1)</f>
        <v>FEJL</v>
      </c>
    </row>
    <row r="36" spans="1:9" x14ac:dyDescent="0.25">
      <c r="A36">
        <f t="shared" si="0"/>
        <v>0</v>
      </c>
      <c r="B36">
        <f t="shared" si="2"/>
        <v>0</v>
      </c>
      <c r="C36" t="str">
        <f t="shared" si="1"/>
        <v/>
      </c>
      <c r="D36" s="13">
        <f>Partnere!C35</f>
        <v>0</v>
      </c>
      <c r="E36" t="e">
        <f>VLOOKUP(D36,Partnere!C:J,2,FALSE)</f>
        <v>#N/A</v>
      </c>
      <c r="F36" t="e">
        <f>VLOOKUP(D36,Partnere!C:J,3,FALSE)</f>
        <v>#N/A</v>
      </c>
      <c r="G36" s="15" t="e">
        <f>VLOOKUP(D36,Partnere!C:J,7,FALSE)</f>
        <v>#N/A</v>
      </c>
      <c r="H36" s="15" t="e">
        <f>VLOOKUP(D36,Partnere!C:J,8,FALSE)</f>
        <v>#N/A</v>
      </c>
      <c r="I36" t="str">
        <f>_xlfn.XLOOKUP(D36,Partnere!C:C,Partnere!B:B,"FEJL",0,1)</f>
        <v>FEJL</v>
      </c>
    </row>
    <row r="37" spans="1:9" x14ac:dyDescent="0.25">
      <c r="A37">
        <f t="shared" si="0"/>
        <v>0</v>
      </c>
      <c r="B37">
        <f t="shared" si="2"/>
        <v>0</v>
      </c>
      <c r="C37" t="str">
        <f t="shared" si="1"/>
        <v/>
      </c>
      <c r="D37" s="13">
        <f>Partnere!C36</f>
        <v>0</v>
      </c>
      <c r="E37" t="e">
        <f>VLOOKUP(D37,Partnere!C:J,2,FALSE)</f>
        <v>#N/A</v>
      </c>
      <c r="F37" t="e">
        <f>VLOOKUP(D37,Partnere!C:J,3,FALSE)</f>
        <v>#N/A</v>
      </c>
      <c r="G37" s="15" t="e">
        <f>VLOOKUP(D37,Partnere!C:J,7,FALSE)</f>
        <v>#N/A</v>
      </c>
      <c r="H37" s="15" t="e">
        <f>VLOOKUP(D37,Partnere!C:J,8,FALSE)</f>
        <v>#N/A</v>
      </c>
      <c r="I37" t="str">
        <f>_xlfn.XLOOKUP(D37,Partnere!C:C,Partnere!B:B,"FEJL",0,1)</f>
        <v>FEJL</v>
      </c>
    </row>
    <row r="38" spans="1:9" x14ac:dyDescent="0.25">
      <c r="A38">
        <f t="shared" si="0"/>
        <v>0</v>
      </c>
      <c r="B38">
        <f t="shared" si="2"/>
        <v>0</v>
      </c>
      <c r="C38" t="str">
        <f t="shared" si="1"/>
        <v/>
      </c>
      <c r="D38" s="13">
        <f>Partnere!C37</f>
        <v>0</v>
      </c>
      <c r="E38" t="e">
        <f>VLOOKUP(D38,Partnere!C:J,2,FALSE)</f>
        <v>#N/A</v>
      </c>
      <c r="F38" t="e">
        <f>VLOOKUP(D38,Partnere!C:J,3,FALSE)</f>
        <v>#N/A</v>
      </c>
      <c r="G38" s="15" t="e">
        <f>VLOOKUP(D38,Partnere!C:J,7,FALSE)</f>
        <v>#N/A</v>
      </c>
      <c r="H38" s="15" t="e">
        <f>VLOOKUP(D38,Partnere!C:J,8,FALSE)</f>
        <v>#N/A</v>
      </c>
      <c r="I38" t="str">
        <f>_xlfn.XLOOKUP(D38,Partnere!C:C,Partnere!B:B,"FEJL",0,1)</f>
        <v>FEJL</v>
      </c>
    </row>
    <row r="39" spans="1:9" x14ac:dyDescent="0.25">
      <c r="A39">
        <f t="shared" si="0"/>
        <v>0</v>
      </c>
      <c r="B39">
        <f t="shared" si="2"/>
        <v>0</v>
      </c>
      <c r="C39" t="str">
        <f t="shared" si="1"/>
        <v/>
      </c>
      <c r="D39" s="13">
        <f>Partnere!C38</f>
        <v>0</v>
      </c>
      <c r="E39" t="e">
        <f>VLOOKUP(D39,Partnere!C:J,2,FALSE)</f>
        <v>#N/A</v>
      </c>
      <c r="F39" t="e">
        <f>VLOOKUP(D39,Partnere!C:J,3,FALSE)</f>
        <v>#N/A</v>
      </c>
      <c r="G39" s="15" t="e">
        <f>VLOOKUP(D39,Partnere!C:J,7,FALSE)</f>
        <v>#N/A</v>
      </c>
      <c r="H39" s="15" t="e">
        <f>VLOOKUP(D39,Partnere!C:J,8,FALSE)</f>
        <v>#N/A</v>
      </c>
      <c r="I39" t="str">
        <f>_xlfn.XLOOKUP(D39,Partnere!C:C,Partnere!B:B,"FEJL",0,1)</f>
        <v>FEJL</v>
      </c>
    </row>
    <row r="40" spans="1:9" x14ac:dyDescent="0.25">
      <c r="A40">
        <f t="shared" si="0"/>
        <v>0</v>
      </c>
      <c r="B40">
        <f t="shared" si="2"/>
        <v>0</v>
      </c>
      <c r="C40" t="str">
        <f t="shared" si="1"/>
        <v/>
      </c>
      <c r="D40" s="13">
        <f>Partnere!C39</f>
        <v>0</v>
      </c>
      <c r="E40" t="e">
        <f>VLOOKUP(D40,Partnere!C:J,2,FALSE)</f>
        <v>#N/A</v>
      </c>
      <c r="F40" t="e">
        <f>VLOOKUP(D40,Partnere!C:J,3,FALSE)</f>
        <v>#N/A</v>
      </c>
      <c r="G40" s="15" t="e">
        <f>VLOOKUP(D40,Partnere!C:J,7,FALSE)</f>
        <v>#N/A</v>
      </c>
      <c r="H40" s="15" t="e">
        <f>VLOOKUP(D40,Partnere!C:J,8,FALSE)</f>
        <v>#N/A</v>
      </c>
      <c r="I40" t="str">
        <f>_xlfn.XLOOKUP(D40,Partnere!C:C,Partnere!B:B,"FEJL",0,1)</f>
        <v>FEJL</v>
      </c>
    </row>
    <row r="41" spans="1:9" x14ac:dyDescent="0.25">
      <c r="A41">
        <f t="shared" si="0"/>
        <v>0</v>
      </c>
      <c r="B41">
        <f t="shared" si="2"/>
        <v>0</v>
      </c>
      <c r="C41" t="str">
        <f t="shared" si="1"/>
        <v/>
      </c>
      <c r="D41" s="13">
        <f>Partnere!C40</f>
        <v>0</v>
      </c>
      <c r="E41" t="e">
        <f>VLOOKUP(D41,Partnere!C:J,2,FALSE)</f>
        <v>#N/A</v>
      </c>
      <c r="F41" t="e">
        <f>VLOOKUP(D41,Partnere!C:J,3,FALSE)</f>
        <v>#N/A</v>
      </c>
      <c r="G41" s="15" t="e">
        <f>VLOOKUP(D41,Partnere!C:J,7,FALSE)</f>
        <v>#N/A</v>
      </c>
      <c r="H41" s="15" t="e">
        <f>VLOOKUP(D41,Partnere!C:J,8,FALSE)</f>
        <v>#N/A</v>
      </c>
      <c r="I41" t="str">
        <f>_xlfn.XLOOKUP(D41,Partnere!C:C,Partnere!B:B,"FEJL",0,1)</f>
        <v>FEJL</v>
      </c>
    </row>
    <row r="42" spans="1:9" x14ac:dyDescent="0.25">
      <c r="A42">
        <f t="shared" si="0"/>
        <v>0</v>
      </c>
      <c r="B42">
        <f t="shared" si="2"/>
        <v>0</v>
      </c>
      <c r="C42" t="str">
        <f t="shared" si="1"/>
        <v/>
      </c>
      <c r="D42" s="13">
        <f>Partnere!C41</f>
        <v>0</v>
      </c>
      <c r="E42" t="e">
        <f>VLOOKUP(D42,Partnere!C:J,2,FALSE)</f>
        <v>#N/A</v>
      </c>
      <c r="F42" t="e">
        <f>VLOOKUP(D42,Partnere!C:J,3,FALSE)</f>
        <v>#N/A</v>
      </c>
      <c r="G42" s="15" t="e">
        <f>VLOOKUP(D42,Partnere!C:J,7,FALSE)</f>
        <v>#N/A</v>
      </c>
      <c r="H42" s="15" t="e">
        <f>VLOOKUP(D42,Partnere!C:J,8,FALSE)</f>
        <v>#N/A</v>
      </c>
      <c r="I42" t="str">
        <f>_xlfn.XLOOKUP(D42,Partnere!C:C,Partnere!B:B,"FEJL",0,1)</f>
        <v>FEJL</v>
      </c>
    </row>
    <row r="43" spans="1:9" x14ac:dyDescent="0.25">
      <c r="A43">
        <f t="shared" si="0"/>
        <v>0</v>
      </c>
      <c r="B43">
        <f t="shared" si="2"/>
        <v>0</v>
      </c>
      <c r="C43" t="str">
        <f t="shared" si="1"/>
        <v/>
      </c>
      <c r="D43" s="13">
        <f>Partnere!C42</f>
        <v>0</v>
      </c>
      <c r="E43" t="e">
        <f>VLOOKUP(D43,Partnere!C:J,2,FALSE)</f>
        <v>#N/A</v>
      </c>
      <c r="F43" t="e">
        <f>VLOOKUP(D43,Partnere!C:J,3,FALSE)</f>
        <v>#N/A</v>
      </c>
      <c r="G43" s="15" t="e">
        <f>VLOOKUP(D43,Partnere!C:J,7,FALSE)</f>
        <v>#N/A</v>
      </c>
      <c r="H43" s="15" t="e">
        <f>VLOOKUP(D43,Partnere!C:J,8,FALSE)</f>
        <v>#N/A</v>
      </c>
      <c r="I43" t="str">
        <f>_xlfn.XLOOKUP(D43,Partnere!C:C,Partnere!B:B,"FEJL",0,1)</f>
        <v>FEJL</v>
      </c>
    </row>
    <row r="44" spans="1:9" x14ac:dyDescent="0.25">
      <c r="A44">
        <f t="shared" si="0"/>
        <v>0</v>
      </c>
      <c r="B44">
        <f t="shared" si="2"/>
        <v>0</v>
      </c>
      <c r="C44" t="str">
        <f t="shared" si="1"/>
        <v/>
      </c>
      <c r="D44" s="13">
        <f>Partnere!C43</f>
        <v>0</v>
      </c>
      <c r="E44" t="e">
        <f>VLOOKUP(D44,Partnere!C:J,2,FALSE)</f>
        <v>#N/A</v>
      </c>
      <c r="F44" t="e">
        <f>VLOOKUP(D44,Partnere!C:J,3,FALSE)</f>
        <v>#N/A</v>
      </c>
      <c r="G44" s="15" t="e">
        <f>VLOOKUP(D44,Partnere!C:J,7,FALSE)</f>
        <v>#N/A</v>
      </c>
      <c r="H44" s="15" t="e">
        <f>VLOOKUP(D44,Partnere!C:J,8,FALSE)</f>
        <v>#N/A</v>
      </c>
      <c r="I44" t="str">
        <f>_xlfn.XLOOKUP(D44,Partnere!C:C,Partnere!B:B,"FEJL",0,1)</f>
        <v>FEJL</v>
      </c>
    </row>
    <row r="45" spans="1:9" x14ac:dyDescent="0.25">
      <c r="A45">
        <f t="shared" si="0"/>
        <v>0</v>
      </c>
      <c r="B45">
        <f t="shared" si="2"/>
        <v>0</v>
      </c>
      <c r="C45" t="str">
        <f t="shared" si="1"/>
        <v/>
      </c>
      <c r="D45" s="13">
        <f>Partnere!C44</f>
        <v>0</v>
      </c>
      <c r="E45" t="e">
        <f>VLOOKUP(D45,Partnere!C:J,2,FALSE)</f>
        <v>#N/A</v>
      </c>
      <c r="F45" t="e">
        <f>VLOOKUP(D45,Partnere!C:J,3,FALSE)</f>
        <v>#N/A</v>
      </c>
      <c r="G45" s="15" t="e">
        <f>VLOOKUP(D45,Partnere!C:J,7,FALSE)</f>
        <v>#N/A</v>
      </c>
      <c r="H45" s="15" t="e">
        <f>VLOOKUP(D45,Partnere!C:J,8,FALSE)</f>
        <v>#N/A</v>
      </c>
      <c r="I45" t="str">
        <f>_xlfn.XLOOKUP(D45,Partnere!C:C,Partnere!B:B,"FEJL",0,1)</f>
        <v>FEJL</v>
      </c>
    </row>
    <row r="46" spans="1:9" x14ac:dyDescent="0.25">
      <c r="A46">
        <f t="shared" si="0"/>
        <v>0</v>
      </c>
      <c r="B46">
        <f t="shared" si="2"/>
        <v>0</v>
      </c>
      <c r="C46" t="str">
        <f t="shared" si="1"/>
        <v/>
      </c>
      <c r="D46" s="13">
        <f>Partnere!C45</f>
        <v>0</v>
      </c>
      <c r="E46" t="e">
        <f>VLOOKUP(D46,Partnere!C:J,2,FALSE)</f>
        <v>#N/A</v>
      </c>
      <c r="F46" t="e">
        <f>VLOOKUP(D46,Partnere!C:J,3,FALSE)</f>
        <v>#N/A</v>
      </c>
      <c r="G46" s="15" t="e">
        <f>VLOOKUP(D46,Partnere!C:J,7,FALSE)</f>
        <v>#N/A</v>
      </c>
      <c r="H46" s="15" t="e">
        <f>VLOOKUP(D46,Partnere!C:J,8,FALSE)</f>
        <v>#N/A</v>
      </c>
      <c r="I46" t="str">
        <f>_xlfn.XLOOKUP(D46,Partnere!C:C,Partnere!B:B,"FEJL",0,1)</f>
        <v>FEJL</v>
      </c>
    </row>
    <row r="47" spans="1:9" x14ac:dyDescent="0.25">
      <c r="A47">
        <f t="shared" si="0"/>
        <v>0</v>
      </c>
      <c r="B47">
        <f t="shared" si="2"/>
        <v>0</v>
      </c>
      <c r="C47" t="str">
        <f t="shared" si="1"/>
        <v/>
      </c>
      <c r="D47" s="13">
        <f>Partnere!C46</f>
        <v>0</v>
      </c>
      <c r="E47" t="e">
        <f>VLOOKUP(D47,Partnere!C:J,2,FALSE)</f>
        <v>#N/A</v>
      </c>
      <c r="F47" t="e">
        <f>VLOOKUP(D47,Partnere!C:J,3,FALSE)</f>
        <v>#N/A</v>
      </c>
      <c r="G47" s="15" t="e">
        <f>VLOOKUP(D47,Partnere!C:J,7,FALSE)</f>
        <v>#N/A</v>
      </c>
      <c r="H47" s="15" t="e">
        <f>VLOOKUP(D47,Partnere!C:J,8,FALSE)</f>
        <v>#N/A</v>
      </c>
      <c r="I47" t="str">
        <f>_xlfn.XLOOKUP(D47,Partnere!C:C,Partnere!B:B,"FEJL",0,1)</f>
        <v>FEJL</v>
      </c>
    </row>
    <row r="48" spans="1:9" x14ac:dyDescent="0.25">
      <c r="A48">
        <f t="shared" si="0"/>
        <v>0</v>
      </c>
      <c r="B48">
        <f t="shared" si="2"/>
        <v>0</v>
      </c>
      <c r="C48" t="str">
        <f t="shared" si="1"/>
        <v/>
      </c>
      <c r="D48" s="13">
        <f>Partnere!C47</f>
        <v>0</v>
      </c>
      <c r="E48" t="e">
        <f>VLOOKUP(D48,Partnere!C:J,2,FALSE)</f>
        <v>#N/A</v>
      </c>
      <c r="F48" t="e">
        <f>VLOOKUP(D48,Partnere!C:J,3,FALSE)</f>
        <v>#N/A</v>
      </c>
      <c r="G48" s="15" t="e">
        <f>VLOOKUP(D48,Partnere!C:J,7,FALSE)</f>
        <v>#N/A</v>
      </c>
      <c r="H48" s="15" t="e">
        <f>VLOOKUP(D48,Partnere!C:J,8,FALSE)</f>
        <v>#N/A</v>
      </c>
      <c r="I48" t="str">
        <f>_xlfn.XLOOKUP(D48,Partnere!C:C,Partnere!B:B,"FEJL",0,1)</f>
        <v>FEJL</v>
      </c>
    </row>
    <row r="49" spans="1:9" x14ac:dyDescent="0.25">
      <c r="A49">
        <f t="shared" si="0"/>
        <v>0</v>
      </c>
      <c r="B49">
        <f t="shared" si="2"/>
        <v>0</v>
      </c>
      <c r="C49" t="str">
        <f t="shared" si="1"/>
        <v/>
      </c>
      <c r="D49" s="13">
        <f>Partnere!C48</f>
        <v>0</v>
      </c>
      <c r="E49" t="e">
        <f>VLOOKUP(D49,Partnere!C:J,2,FALSE)</f>
        <v>#N/A</v>
      </c>
      <c r="F49" t="e">
        <f>VLOOKUP(D49,Partnere!C:J,3,FALSE)</f>
        <v>#N/A</v>
      </c>
      <c r="G49" s="15" t="e">
        <f>VLOOKUP(D49,Partnere!C:J,7,FALSE)</f>
        <v>#N/A</v>
      </c>
      <c r="H49" s="15" t="e">
        <f>VLOOKUP(D49,Partnere!C:J,8,FALSE)</f>
        <v>#N/A</v>
      </c>
      <c r="I49" t="str">
        <f>_xlfn.XLOOKUP(D49,Partnere!C:C,Partnere!B:B,"FEJL",0,1)</f>
        <v>FEJL</v>
      </c>
    </row>
    <row r="50" spans="1:9" x14ac:dyDescent="0.25">
      <c r="A50">
        <f t="shared" si="0"/>
        <v>0</v>
      </c>
      <c r="B50">
        <f t="shared" si="2"/>
        <v>0</v>
      </c>
      <c r="C50" t="str">
        <f t="shared" si="1"/>
        <v/>
      </c>
      <c r="D50" s="13">
        <f>Partnere!C49</f>
        <v>0</v>
      </c>
      <c r="E50" t="e">
        <f>VLOOKUP(D50,Partnere!C:J,2,FALSE)</f>
        <v>#N/A</v>
      </c>
      <c r="F50" t="e">
        <f>VLOOKUP(D50,Partnere!C:J,3,FALSE)</f>
        <v>#N/A</v>
      </c>
      <c r="G50" s="15" t="e">
        <f>VLOOKUP(D50,Partnere!C:J,7,FALSE)</f>
        <v>#N/A</v>
      </c>
      <c r="H50" s="15" t="e">
        <f>VLOOKUP(D50,Partnere!C:J,8,FALSE)</f>
        <v>#N/A</v>
      </c>
      <c r="I50" t="str">
        <f>_xlfn.XLOOKUP(D50,Partnere!C:C,Partnere!B:B,"FEJL",0,1)</f>
        <v>FEJL</v>
      </c>
    </row>
    <row r="51" spans="1:9" x14ac:dyDescent="0.25">
      <c r="A51">
        <f t="shared" si="0"/>
        <v>0</v>
      </c>
      <c r="B51">
        <f t="shared" si="2"/>
        <v>0</v>
      </c>
      <c r="C51" t="str">
        <f t="shared" si="1"/>
        <v/>
      </c>
      <c r="D51" s="13">
        <f>Partnere!C50</f>
        <v>0</v>
      </c>
      <c r="E51" t="e">
        <f>VLOOKUP(D51,Partnere!C:J,2,FALSE)</f>
        <v>#N/A</v>
      </c>
      <c r="F51" t="e">
        <f>VLOOKUP(D51,Partnere!C:J,3,FALSE)</f>
        <v>#N/A</v>
      </c>
      <c r="G51" s="15" t="e">
        <f>VLOOKUP(D51,Partnere!C:J,7,FALSE)</f>
        <v>#N/A</v>
      </c>
      <c r="H51" s="15" t="e">
        <f>VLOOKUP(D51,Partnere!C:J,8,FALSE)</f>
        <v>#N/A</v>
      </c>
      <c r="I51" t="str">
        <f>_xlfn.XLOOKUP(D51,Partnere!C:C,Partnere!B:B,"FEJL",0,1)</f>
        <v>FEJL</v>
      </c>
    </row>
    <row r="52" spans="1:9" x14ac:dyDescent="0.25">
      <c r="A52">
        <f t="shared" si="0"/>
        <v>0</v>
      </c>
      <c r="B52">
        <f t="shared" si="2"/>
        <v>0</v>
      </c>
      <c r="C52" t="str">
        <f t="shared" si="1"/>
        <v/>
      </c>
      <c r="D52" s="13">
        <f>Partnere!C51</f>
        <v>0</v>
      </c>
      <c r="E52" t="e">
        <f>VLOOKUP(D52,Partnere!C:J,2,FALSE)</f>
        <v>#N/A</v>
      </c>
      <c r="F52" t="e">
        <f>VLOOKUP(D52,Partnere!C:J,3,FALSE)</f>
        <v>#N/A</v>
      </c>
      <c r="G52" s="15" t="e">
        <f>VLOOKUP(D52,Partnere!C:J,7,FALSE)</f>
        <v>#N/A</v>
      </c>
      <c r="H52" s="15" t="e">
        <f>VLOOKUP(D52,Partnere!C:J,8,FALSE)</f>
        <v>#N/A</v>
      </c>
      <c r="I52" t="str">
        <f>_xlfn.XLOOKUP(D52,Partnere!C:C,Partnere!B:B,"FEJL",0,1)</f>
        <v>FEJL</v>
      </c>
    </row>
    <row r="53" spans="1:9" x14ac:dyDescent="0.25">
      <c r="A53">
        <f t="shared" si="0"/>
        <v>0</v>
      </c>
      <c r="B53">
        <f t="shared" si="2"/>
        <v>0</v>
      </c>
      <c r="C53" t="str">
        <f t="shared" si="1"/>
        <v/>
      </c>
      <c r="D53" s="13">
        <f>Partnere!C52</f>
        <v>0</v>
      </c>
      <c r="E53" t="e">
        <f>VLOOKUP(D53,Partnere!C:J,2,FALSE)</f>
        <v>#N/A</v>
      </c>
      <c r="F53" t="e">
        <f>VLOOKUP(D53,Partnere!C:J,3,FALSE)</f>
        <v>#N/A</v>
      </c>
      <c r="G53" s="15" t="e">
        <f>VLOOKUP(D53,Partnere!C:J,7,FALSE)</f>
        <v>#N/A</v>
      </c>
      <c r="H53" s="15" t="e">
        <f>VLOOKUP(D53,Partnere!C:J,8,FALSE)</f>
        <v>#N/A</v>
      </c>
      <c r="I53" t="str">
        <f>_xlfn.XLOOKUP(D53,Partnere!C:C,Partnere!B:B,"FEJL",0,1)</f>
        <v>FEJL</v>
      </c>
    </row>
    <row r="54" spans="1:9" x14ac:dyDescent="0.25">
      <c r="A54">
        <f t="shared" si="0"/>
        <v>0</v>
      </c>
      <c r="B54">
        <f t="shared" si="2"/>
        <v>0</v>
      </c>
      <c r="C54" t="str">
        <f t="shared" si="1"/>
        <v/>
      </c>
      <c r="D54" s="13">
        <f>Partnere!C53</f>
        <v>0</v>
      </c>
      <c r="E54" t="e">
        <f>VLOOKUP(D54,Partnere!C:J,2,FALSE)</f>
        <v>#N/A</v>
      </c>
      <c r="F54" t="e">
        <f>VLOOKUP(D54,Partnere!C:J,3,FALSE)</f>
        <v>#N/A</v>
      </c>
      <c r="G54" s="15" t="e">
        <f>VLOOKUP(D54,Partnere!C:J,7,FALSE)</f>
        <v>#N/A</v>
      </c>
      <c r="H54" s="15" t="e">
        <f>VLOOKUP(D54,Partnere!C:J,8,FALSE)</f>
        <v>#N/A</v>
      </c>
      <c r="I54" t="str">
        <f>_xlfn.XLOOKUP(D54,Partnere!C:C,Partnere!B:B,"FEJL",0,1)</f>
        <v>FEJL</v>
      </c>
    </row>
    <row r="55" spans="1:9" x14ac:dyDescent="0.25">
      <c r="A55">
        <f t="shared" si="0"/>
        <v>0</v>
      </c>
      <c r="B55">
        <f t="shared" si="2"/>
        <v>0</v>
      </c>
      <c r="C55" t="str">
        <f t="shared" si="1"/>
        <v/>
      </c>
      <c r="D55" s="13">
        <f>Partnere!C54</f>
        <v>0</v>
      </c>
      <c r="E55" t="e">
        <f>VLOOKUP(D55,Partnere!C:J,2,FALSE)</f>
        <v>#N/A</v>
      </c>
      <c r="F55" t="e">
        <f>VLOOKUP(D55,Partnere!C:J,3,FALSE)</f>
        <v>#N/A</v>
      </c>
      <c r="G55" s="15" t="e">
        <f>VLOOKUP(D55,Partnere!C:J,7,FALSE)</f>
        <v>#N/A</v>
      </c>
      <c r="H55" s="15" t="e">
        <f>VLOOKUP(D55,Partnere!C:J,8,FALSE)</f>
        <v>#N/A</v>
      </c>
      <c r="I55" t="str">
        <f>_xlfn.XLOOKUP(D55,Partnere!C:C,Partnere!B:B,"FEJL",0,1)</f>
        <v>FEJL</v>
      </c>
    </row>
    <row r="56" spans="1:9" x14ac:dyDescent="0.25">
      <c r="A56">
        <f t="shared" si="0"/>
        <v>0</v>
      </c>
      <c r="B56">
        <f t="shared" si="2"/>
        <v>0</v>
      </c>
      <c r="C56" t="str">
        <f t="shared" si="1"/>
        <v/>
      </c>
      <c r="D56" s="13">
        <f>Partnere!C55</f>
        <v>0</v>
      </c>
      <c r="E56" t="e">
        <f>VLOOKUP(D56,Partnere!C:J,2,FALSE)</f>
        <v>#N/A</v>
      </c>
      <c r="F56" t="e">
        <f>VLOOKUP(D56,Partnere!C:J,3,FALSE)</f>
        <v>#N/A</v>
      </c>
      <c r="G56" s="15" t="e">
        <f>VLOOKUP(D56,Partnere!C:J,7,FALSE)</f>
        <v>#N/A</v>
      </c>
      <c r="H56" s="15" t="e">
        <f>VLOOKUP(D56,Partnere!C:J,8,FALSE)</f>
        <v>#N/A</v>
      </c>
      <c r="I56" t="str">
        <f>_xlfn.XLOOKUP(D56,Partnere!C:C,Partnere!B:B,"FEJL",0,1)</f>
        <v>FEJL</v>
      </c>
    </row>
    <row r="57" spans="1:9" x14ac:dyDescent="0.25">
      <c r="A57">
        <f t="shared" si="0"/>
        <v>0</v>
      </c>
      <c r="B57">
        <f t="shared" si="2"/>
        <v>0</v>
      </c>
      <c r="C57" t="str">
        <f t="shared" si="1"/>
        <v/>
      </c>
      <c r="D57" s="13">
        <f>Partnere!C56</f>
        <v>0</v>
      </c>
      <c r="E57" t="e">
        <f>VLOOKUP(D57,Partnere!C:J,2,FALSE)</f>
        <v>#N/A</v>
      </c>
      <c r="F57" t="e">
        <f>VLOOKUP(D57,Partnere!C:J,3,FALSE)</f>
        <v>#N/A</v>
      </c>
      <c r="G57" s="15" t="e">
        <f>VLOOKUP(D57,Partnere!C:J,7,FALSE)</f>
        <v>#N/A</v>
      </c>
      <c r="H57" s="15" t="e">
        <f>VLOOKUP(D57,Partnere!C:J,8,FALSE)</f>
        <v>#N/A</v>
      </c>
      <c r="I57" t="str">
        <f>_xlfn.XLOOKUP(D57,Partnere!C:C,Partnere!B:B,"FEJL",0,1)</f>
        <v>FEJL</v>
      </c>
    </row>
    <row r="58" spans="1:9" x14ac:dyDescent="0.25">
      <c r="A58">
        <f t="shared" si="0"/>
        <v>0</v>
      </c>
      <c r="B58">
        <f t="shared" si="2"/>
        <v>0</v>
      </c>
      <c r="C58" t="str">
        <f t="shared" si="1"/>
        <v/>
      </c>
      <c r="D58" s="13">
        <f>Partnere!C57</f>
        <v>0</v>
      </c>
      <c r="E58" t="e">
        <f>VLOOKUP(D58,Partnere!C:J,2,FALSE)</f>
        <v>#N/A</v>
      </c>
      <c r="F58" t="e">
        <f>VLOOKUP(D58,Partnere!C:J,3,FALSE)</f>
        <v>#N/A</v>
      </c>
      <c r="G58" s="15" t="e">
        <f>VLOOKUP(D58,Partnere!C:J,7,FALSE)</f>
        <v>#N/A</v>
      </c>
      <c r="H58" s="15" t="e">
        <f>VLOOKUP(D58,Partnere!C:J,8,FALSE)</f>
        <v>#N/A</v>
      </c>
      <c r="I58" t="str">
        <f>_xlfn.XLOOKUP(D58,Partnere!C:C,Partnere!B:B,"FEJL",0,1)</f>
        <v>FEJL</v>
      </c>
    </row>
    <row r="59" spans="1:9" x14ac:dyDescent="0.25">
      <c r="A59">
        <f t="shared" si="0"/>
        <v>0</v>
      </c>
      <c r="B59">
        <f t="shared" si="2"/>
        <v>0</v>
      </c>
      <c r="C59" t="str">
        <f t="shared" si="1"/>
        <v/>
      </c>
      <c r="D59" s="13">
        <f>Partnere!C58</f>
        <v>0</v>
      </c>
      <c r="E59" t="e">
        <f>VLOOKUP(D59,Partnere!C:J,2,FALSE)</f>
        <v>#N/A</v>
      </c>
      <c r="F59" t="e">
        <f>VLOOKUP(D59,Partnere!C:J,3,FALSE)</f>
        <v>#N/A</v>
      </c>
      <c r="G59" s="15" t="e">
        <f>VLOOKUP(D59,Partnere!C:J,7,FALSE)</f>
        <v>#N/A</v>
      </c>
      <c r="H59" s="15" t="e">
        <f>VLOOKUP(D59,Partnere!C:J,8,FALSE)</f>
        <v>#N/A</v>
      </c>
      <c r="I59" t="str">
        <f>_xlfn.XLOOKUP(D59,Partnere!C:C,Partnere!B:B,"FEJL",0,1)</f>
        <v>FEJL</v>
      </c>
    </row>
    <row r="60" spans="1:9" x14ac:dyDescent="0.25">
      <c r="A60">
        <f t="shared" si="0"/>
        <v>0</v>
      </c>
      <c r="B60">
        <f t="shared" si="2"/>
        <v>0</v>
      </c>
      <c r="C60" t="str">
        <f t="shared" si="1"/>
        <v/>
      </c>
      <c r="D60" s="13">
        <f>Partnere!C59</f>
        <v>0</v>
      </c>
      <c r="E60" t="e">
        <f>VLOOKUP(D60,Partnere!C:J,2,FALSE)</f>
        <v>#N/A</v>
      </c>
      <c r="F60" t="e">
        <f>VLOOKUP(D60,Partnere!C:J,3,FALSE)</f>
        <v>#N/A</v>
      </c>
      <c r="G60" s="15" t="e">
        <f>VLOOKUP(D60,Partnere!C:J,7,FALSE)</f>
        <v>#N/A</v>
      </c>
      <c r="H60" s="15" t="e">
        <f>VLOOKUP(D60,Partnere!C:J,8,FALSE)</f>
        <v>#N/A</v>
      </c>
      <c r="I60" t="str">
        <f>_xlfn.XLOOKUP(D60,Partnere!C:C,Partnere!B:B,"FEJL",0,1)</f>
        <v>FEJL</v>
      </c>
    </row>
    <row r="61" spans="1:9" x14ac:dyDescent="0.25">
      <c r="A61">
        <f t="shared" si="0"/>
        <v>0</v>
      </c>
      <c r="B61">
        <f t="shared" si="2"/>
        <v>0</v>
      </c>
      <c r="C61" t="str">
        <f t="shared" si="1"/>
        <v/>
      </c>
      <c r="D61" s="13">
        <f>Partnere!C60</f>
        <v>0</v>
      </c>
      <c r="E61" t="e">
        <f>VLOOKUP(D61,Partnere!C:J,2,FALSE)</f>
        <v>#N/A</v>
      </c>
      <c r="F61" t="e">
        <f>VLOOKUP(D61,Partnere!C:J,3,FALSE)</f>
        <v>#N/A</v>
      </c>
      <c r="G61" s="15" t="e">
        <f>VLOOKUP(D61,Partnere!C:J,7,FALSE)</f>
        <v>#N/A</v>
      </c>
      <c r="H61" s="15" t="e">
        <f>VLOOKUP(D61,Partnere!C:J,8,FALSE)</f>
        <v>#N/A</v>
      </c>
      <c r="I61" t="str">
        <f>_xlfn.XLOOKUP(D61,Partnere!C:C,Partnere!B:B,"FEJL",0,1)</f>
        <v>FEJL</v>
      </c>
    </row>
    <row r="62" spans="1:9" x14ac:dyDescent="0.25">
      <c r="A62">
        <f t="shared" si="0"/>
        <v>0</v>
      </c>
      <c r="B62">
        <f t="shared" si="2"/>
        <v>0</v>
      </c>
      <c r="C62" t="str">
        <f t="shared" si="1"/>
        <v/>
      </c>
      <c r="D62" s="13">
        <f>Partnere!C61</f>
        <v>0</v>
      </c>
      <c r="E62" t="e">
        <f>VLOOKUP(D62,Partnere!C:J,2,FALSE)</f>
        <v>#N/A</v>
      </c>
      <c r="F62" t="e">
        <f>VLOOKUP(D62,Partnere!C:J,3,FALSE)</f>
        <v>#N/A</v>
      </c>
      <c r="G62" s="15" t="e">
        <f>VLOOKUP(D62,Partnere!C:J,7,FALSE)</f>
        <v>#N/A</v>
      </c>
      <c r="H62" s="15" t="e">
        <f>VLOOKUP(D62,Partnere!C:J,8,FALSE)</f>
        <v>#N/A</v>
      </c>
      <c r="I62" t="str">
        <f>_xlfn.XLOOKUP(D62,Partnere!C:C,Partnere!B:B,"FEJL",0,1)</f>
        <v>FEJL</v>
      </c>
    </row>
    <row r="63" spans="1:9" x14ac:dyDescent="0.25">
      <c r="A63">
        <f t="shared" si="0"/>
        <v>0</v>
      </c>
      <c r="B63">
        <f t="shared" si="2"/>
        <v>0</v>
      </c>
      <c r="C63" t="str">
        <f t="shared" si="1"/>
        <v/>
      </c>
      <c r="D63" s="13">
        <f>Partnere!C62</f>
        <v>0</v>
      </c>
      <c r="E63" t="e">
        <f>VLOOKUP(D63,Partnere!C:J,2,FALSE)</f>
        <v>#N/A</v>
      </c>
      <c r="F63" t="e">
        <f>VLOOKUP(D63,Partnere!C:J,3,FALSE)</f>
        <v>#N/A</v>
      </c>
      <c r="G63" s="15" t="e">
        <f>VLOOKUP(D63,Partnere!C:J,7,FALSE)</f>
        <v>#N/A</v>
      </c>
      <c r="H63" s="15" t="e">
        <f>VLOOKUP(D63,Partnere!C:J,8,FALSE)</f>
        <v>#N/A</v>
      </c>
      <c r="I63" t="str">
        <f>_xlfn.XLOOKUP(D63,Partnere!C:C,Partnere!B:B,"FEJL",0,1)</f>
        <v>FEJL</v>
      </c>
    </row>
    <row r="64" spans="1:9" x14ac:dyDescent="0.25">
      <c r="A64">
        <f t="shared" si="0"/>
        <v>0</v>
      </c>
      <c r="B64">
        <f t="shared" si="2"/>
        <v>0</v>
      </c>
      <c r="C64" t="str">
        <f t="shared" si="1"/>
        <v/>
      </c>
      <c r="D64" s="13">
        <f>Partnere!C63</f>
        <v>0</v>
      </c>
      <c r="E64" t="e">
        <f>VLOOKUP(D64,Partnere!C:J,2,FALSE)</f>
        <v>#N/A</v>
      </c>
      <c r="F64" t="e">
        <f>VLOOKUP(D64,Partnere!C:J,3,FALSE)</f>
        <v>#N/A</v>
      </c>
      <c r="G64" s="15" t="e">
        <f>VLOOKUP(D64,Partnere!C:J,7,FALSE)</f>
        <v>#N/A</v>
      </c>
      <c r="H64" s="15" t="e">
        <f>VLOOKUP(D64,Partnere!C:J,8,FALSE)</f>
        <v>#N/A</v>
      </c>
      <c r="I64" t="str">
        <f>_xlfn.XLOOKUP(D64,Partnere!C:C,Partnere!B:B,"FEJL",0,1)</f>
        <v>FEJL</v>
      </c>
    </row>
    <row r="65" spans="1:9" x14ac:dyDescent="0.25">
      <c r="A65">
        <f t="shared" si="0"/>
        <v>0</v>
      </c>
      <c r="B65">
        <f t="shared" si="2"/>
        <v>0</v>
      </c>
      <c r="C65" t="str">
        <f t="shared" si="1"/>
        <v/>
      </c>
      <c r="D65" s="13">
        <f>Partnere!C64</f>
        <v>0</v>
      </c>
      <c r="E65" t="e">
        <f>VLOOKUP(D65,Partnere!C:J,2,FALSE)</f>
        <v>#N/A</v>
      </c>
      <c r="F65" t="e">
        <f>VLOOKUP(D65,Partnere!C:J,3,FALSE)</f>
        <v>#N/A</v>
      </c>
      <c r="G65" s="15" t="e">
        <f>VLOOKUP(D65,Partnere!C:J,7,FALSE)</f>
        <v>#N/A</v>
      </c>
      <c r="H65" s="15" t="e">
        <f>VLOOKUP(D65,Partnere!C:J,8,FALSE)</f>
        <v>#N/A</v>
      </c>
      <c r="I65" t="str">
        <f>_xlfn.XLOOKUP(D65,Partnere!C:C,Partnere!B:B,"FEJL",0,1)</f>
        <v>FEJL</v>
      </c>
    </row>
    <row r="66" spans="1:9" x14ac:dyDescent="0.25">
      <c r="A66">
        <f t="shared" si="0"/>
        <v>0</v>
      </c>
      <c r="B66">
        <f t="shared" si="2"/>
        <v>0</v>
      </c>
      <c r="C66" t="str">
        <f t="shared" si="1"/>
        <v/>
      </c>
      <c r="D66" s="13">
        <f>Partnere!C65</f>
        <v>0</v>
      </c>
      <c r="E66" t="e">
        <f>VLOOKUP(D66,Partnere!C:J,2,FALSE)</f>
        <v>#N/A</v>
      </c>
      <c r="F66" t="e">
        <f>VLOOKUP(D66,Partnere!C:J,3,FALSE)</f>
        <v>#N/A</v>
      </c>
      <c r="G66" s="15" t="e">
        <f>VLOOKUP(D66,Partnere!C:J,7,FALSE)</f>
        <v>#N/A</v>
      </c>
      <c r="H66" s="15" t="e">
        <f>VLOOKUP(D66,Partnere!C:J,8,FALSE)</f>
        <v>#N/A</v>
      </c>
      <c r="I66" t="str">
        <f>_xlfn.XLOOKUP(D66,Partnere!C:C,Partnere!B:B,"FEJL",0,1)</f>
        <v>FEJL</v>
      </c>
    </row>
    <row r="67" spans="1:9" x14ac:dyDescent="0.25">
      <c r="A67">
        <f t="shared" si="0"/>
        <v>0</v>
      </c>
      <c r="B67">
        <f t="shared" si="2"/>
        <v>0</v>
      </c>
      <c r="C67" t="str">
        <f t="shared" si="1"/>
        <v/>
      </c>
      <c r="D67" s="13">
        <f>Partnere!C66</f>
        <v>0</v>
      </c>
      <c r="E67" t="e">
        <f>VLOOKUP(D67,Partnere!C:J,2,FALSE)</f>
        <v>#N/A</v>
      </c>
      <c r="F67" t="e">
        <f>VLOOKUP(D67,Partnere!C:J,3,FALSE)</f>
        <v>#N/A</v>
      </c>
      <c r="G67" s="15" t="e">
        <f>VLOOKUP(D67,Partnere!C:J,7,FALSE)</f>
        <v>#N/A</v>
      </c>
      <c r="H67" s="15" t="e">
        <f>VLOOKUP(D67,Partnere!C:J,8,FALSE)</f>
        <v>#N/A</v>
      </c>
      <c r="I67" t="str">
        <f>_xlfn.XLOOKUP(D67,Partnere!C:C,Partnere!B:B,"FEJL",0,1)</f>
        <v>FEJL</v>
      </c>
    </row>
    <row r="68" spans="1:9" x14ac:dyDescent="0.25">
      <c r="A68">
        <f t="shared" ref="A68:A131" si="3">IF(OR(I68="Partner MED statsstøtte",I68="Statsstøtte, men ikke partner"),1,0)</f>
        <v>0</v>
      </c>
      <c r="B68">
        <f t="shared" si="2"/>
        <v>0</v>
      </c>
      <c r="C68" t="str">
        <f t="shared" ref="C68:C131" si="4">IF(B68=B67,"",B68)</f>
        <v/>
      </c>
      <c r="D68" s="13">
        <f>Partnere!C67</f>
        <v>0</v>
      </c>
      <c r="E68" t="e">
        <f>VLOOKUP(D68,Partnere!C:J,2,FALSE)</f>
        <v>#N/A</v>
      </c>
      <c r="F68" t="e">
        <f>VLOOKUP(D68,Partnere!C:J,3,FALSE)</f>
        <v>#N/A</v>
      </c>
      <c r="G68" s="15" t="e">
        <f>VLOOKUP(D68,Partnere!C:J,7,FALSE)</f>
        <v>#N/A</v>
      </c>
      <c r="H68" s="15" t="e">
        <f>VLOOKUP(D68,Partnere!C:J,8,FALSE)</f>
        <v>#N/A</v>
      </c>
      <c r="I68" t="str">
        <f>_xlfn.XLOOKUP(D68,Partnere!C:C,Partnere!B:B,"FEJL",0,1)</f>
        <v>FEJL</v>
      </c>
    </row>
    <row r="69" spans="1:9" x14ac:dyDescent="0.25">
      <c r="A69">
        <f t="shared" si="3"/>
        <v>0</v>
      </c>
      <c r="B69">
        <f t="shared" ref="B69:B132" si="5">A69+B68</f>
        <v>0</v>
      </c>
      <c r="C69" t="str">
        <f t="shared" si="4"/>
        <v/>
      </c>
      <c r="D69" s="13">
        <f>Partnere!C68</f>
        <v>0</v>
      </c>
      <c r="E69" t="e">
        <f>VLOOKUP(D69,Partnere!C:J,2,FALSE)</f>
        <v>#N/A</v>
      </c>
      <c r="F69" t="e">
        <f>VLOOKUP(D69,Partnere!C:J,3,FALSE)</f>
        <v>#N/A</v>
      </c>
      <c r="G69" s="15" t="e">
        <f>VLOOKUP(D69,Partnere!C:J,7,FALSE)</f>
        <v>#N/A</v>
      </c>
      <c r="H69" s="15" t="e">
        <f>VLOOKUP(D69,Partnere!C:J,8,FALSE)</f>
        <v>#N/A</v>
      </c>
      <c r="I69" t="str">
        <f>_xlfn.XLOOKUP(D69,Partnere!C:C,Partnere!B:B,"FEJL",0,1)</f>
        <v>FEJL</v>
      </c>
    </row>
    <row r="70" spans="1:9" x14ac:dyDescent="0.25">
      <c r="A70">
        <f t="shared" si="3"/>
        <v>0</v>
      </c>
      <c r="B70">
        <f t="shared" si="5"/>
        <v>0</v>
      </c>
      <c r="C70" t="str">
        <f t="shared" si="4"/>
        <v/>
      </c>
      <c r="D70" s="13">
        <f>Partnere!C69</f>
        <v>0</v>
      </c>
      <c r="E70" t="e">
        <f>VLOOKUP(D70,Partnere!C:J,2,FALSE)</f>
        <v>#N/A</v>
      </c>
      <c r="F70" t="e">
        <f>VLOOKUP(D70,Partnere!C:J,3,FALSE)</f>
        <v>#N/A</v>
      </c>
      <c r="G70" s="15" t="e">
        <f>VLOOKUP(D70,Partnere!C:J,7,FALSE)</f>
        <v>#N/A</v>
      </c>
      <c r="H70" s="15" t="e">
        <f>VLOOKUP(D70,Partnere!C:J,8,FALSE)</f>
        <v>#N/A</v>
      </c>
      <c r="I70" t="str">
        <f>_xlfn.XLOOKUP(D70,Partnere!C:C,Partnere!B:B,"FEJL",0,1)</f>
        <v>FEJL</v>
      </c>
    </row>
    <row r="71" spans="1:9" x14ac:dyDescent="0.25">
      <c r="A71">
        <f t="shared" si="3"/>
        <v>0</v>
      </c>
      <c r="B71">
        <f t="shared" si="5"/>
        <v>0</v>
      </c>
      <c r="C71" t="str">
        <f t="shared" si="4"/>
        <v/>
      </c>
      <c r="D71" s="13">
        <f>Partnere!C70</f>
        <v>0</v>
      </c>
      <c r="E71" t="e">
        <f>VLOOKUP(D71,Partnere!C:J,2,FALSE)</f>
        <v>#N/A</v>
      </c>
      <c r="F71" t="e">
        <f>VLOOKUP(D71,Partnere!C:J,3,FALSE)</f>
        <v>#N/A</v>
      </c>
      <c r="G71" s="15" t="e">
        <f>VLOOKUP(D71,Partnere!C:J,7,FALSE)</f>
        <v>#N/A</v>
      </c>
      <c r="H71" s="15" t="e">
        <f>VLOOKUP(D71,Partnere!C:J,8,FALSE)</f>
        <v>#N/A</v>
      </c>
      <c r="I71" t="str">
        <f>_xlfn.XLOOKUP(D71,Partnere!C:C,Partnere!B:B,"FEJL",0,1)</f>
        <v>FEJL</v>
      </c>
    </row>
    <row r="72" spans="1:9" x14ac:dyDescent="0.25">
      <c r="A72">
        <f t="shared" si="3"/>
        <v>0</v>
      </c>
      <c r="B72">
        <f t="shared" si="5"/>
        <v>0</v>
      </c>
      <c r="C72" t="str">
        <f t="shared" si="4"/>
        <v/>
      </c>
      <c r="D72" s="13">
        <f>Partnere!C71</f>
        <v>0</v>
      </c>
      <c r="E72" t="e">
        <f>VLOOKUP(D72,Partnere!C:J,2,FALSE)</f>
        <v>#N/A</v>
      </c>
      <c r="F72" t="e">
        <f>VLOOKUP(D72,Partnere!C:J,3,FALSE)</f>
        <v>#N/A</v>
      </c>
      <c r="G72" s="15" t="e">
        <f>VLOOKUP(D72,Partnere!C:J,7,FALSE)</f>
        <v>#N/A</v>
      </c>
      <c r="H72" s="15" t="e">
        <f>VLOOKUP(D72,Partnere!C:J,8,FALSE)</f>
        <v>#N/A</v>
      </c>
      <c r="I72" t="str">
        <f>_xlfn.XLOOKUP(D72,Partnere!C:C,Partnere!B:B,"FEJL",0,1)</f>
        <v>FEJL</v>
      </c>
    </row>
    <row r="73" spans="1:9" x14ac:dyDescent="0.25">
      <c r="A73">
        <f t="shared" si="3"/>
        <v>0</v>
      </c>
      <c r="B73">
        <f t="shared" si="5"/>
        <v>0</v>
      </c>
      <c r="C73" t="str">
        <f t="shared" si="4"/>
        <v/>
      </c>
      <c r="D73" s="13">
        <f>Partnere!C72</f>
        <v>0</v>
      </c>
      <c r="E73" t="e">
        <f>VLOOKUP(D73,Partnere!C:J,2,FALSE)</f>
        <v>#N/A</v>
      </c>
      <c r="F73" t="e">
        <f>VLOOKUP(D73,Partnere!C:J,3,FALSE)</f>
        <v>#N/A</v>
      </c>
      <c r="G73" s="15" t="e">
        <f>VLOOKUP(D73,Partnere!C:J,7,FALSE)</f>
        <v>#N/A</v>
      </c>
      <c r="H73" s="15" t="e">
        <f>VLOOKUP(D73,Partnere!C:J,8,FALSE)</f>
        <v>#N/A</v>
      </c>
      <c r="I73" t="str">
        <f>_xlfn.XLOOKUP(D73,Partnere!C:C,Partnere!B:B,"FEJL",0,1)</f>
        <v>FEJL</v>
      </c>
    </row>
    <row r="74" spans="1:9" x14ac:dyDescent="0.25">
      <c r="A74">
        <f t="shared" si="3"/>
        <v>0</v>
      </c>
      <c r="B74">
        <f t="shared" si="5"/>
        <v>0</v>
      </c>
      <c r="C74" t="str">
        <f t="shared" si="4"/>
        <v/>
      </c>
      <c r="D74" s="13">
        <f>Partnere!C73</f>
        <v>0</v>
      </c>
      <c r="E74" t="e">
        <f>VLOOKUP(D74,Partnere!C:J,2,FALSE)</f>
        <v>#N/A</v>
      </c>
      <c r="F74" t="e">
        <f>VLOOKUP(D74,Partnere!C:J,3,FALSE)</f>
        <v>#N/A</v>
      </c>
      <c r="G74" s="15" t="e">
        <f>VLOOKUP(D74,Partnere!C:J,7,FALSE)</f>
        <v>#N/A</v>
      </c>
      <c r="H74" s="15" t="e">
        <f>VLOOKUP(D74,Partnere!C:J,8,FALSE)</f>
        <v>#N/A</v>
      </c>
      <c r="I74" t="str">
        <f>_xlfn.XLOOKUP(D74,Partnere!C:C,Partnere!B:B,"FEJL",0,1)</f>
        <v>FEJL</v>
      </c>
    </row>
    <row r="75" spans="1:9" x14ac:dyDescent="0.25">
      <c r="A75">
        <f t="shared" si="3"/>
        <v>0</v>
      </c>
      <c r="B75">
        <f t="shared" si="5"/>
        <v>0</v>
      </c>
      <c r="C75" t="str">
        <f t="shared" si="4"/>
        <v/>
      </c>
      <c r="D75" s="13">
        <f>Partnere!C74</f>
        <v>0</v>
      </c>
      <c r="E75" t="e">
        <f>VLOOKUP(D75,Partnere!C:J,2,FALSE)</f>
        <v>#N/A</v>
      </c>
      <c r="F75" t="e">
        <f>VLOOKUP(D75,Partnere!C:J,3,FALSE)</f>
        <v>#N/A</v>
      </c>
      <c r="G75" s="15" t="e">
        <f>VLOOKUP(D75,Partnere!C:J,7,FALSE)</f>
        <v>#N/A</v>
      </c>
      <c r="H75" s="15" t="e">
        <f>VLOOKUP(D75,Partnere!C:J,8,FALSE)</f>
        <v>#N/A</v>
      </c>
      <c r="I75" t="str">
        <f>_xlfn.XLOOKUP(D75,Partnere!C:C,Partnere!B:B,"FEJL",0,1)</f>
        <v>FEJL</v>
      </c>
    </row>
    <row r="76" spans="1:9" x14ac:dyDescent="0.25">
      <c r="A76">
        <f t="shared" si="3"/>
        <v>0</v>
      </c>
      <c r="B76">
        <f t="shared" si="5"/>
        <v>0</v>
      </c>
      <c r="C76" t="str">
        <f t="shared" si="4"/>
        <v/>
      </c>
      <c r="D76" s="13">
        <f>Partnere!C75</f>
        <v>0</v>
      </c>
      <c r="E76" t="e">
        <f>VLOOKUP(D76,Partnere!C:J,2,FALSE)</f>
        <v>#N/A</v>
      </c>
      <c r="F76" t="e">
        <f>VLOOKUP(D76,Partnere!C:J,3,FALSE)</f>
        <v>#N/A</v>
      </c>
      <c r="G76" s="15" t="e">
        <f>VLOOKUP(D76,Partnere!C:J,7,FALSE)</f>
        <v>#N/A</v>
      </c>
      <c r="H76" s="15" t="e">
        <f>VLOOKUP(D76,Partnere!C:J,8,FALSE)</f>
        <v>#N/A</v>
      </c>
      <c r="I76" t="str">
        <f>_xlfn.XLOOKUP(D76,Partnere!C:C,Partnere!B:B,"FEJL",0,1)</f>
        <v>FEJL</v>
      </c>
    </row>
    <row r="77" spans="1:9" x14ac:dyDescent="0.25">
      <c r="A77">
        <f t="shared" si="3"/>
        <v>0</v>
      </c>
      <c r="B77">
        <f t="shared" si="5"/>
        <v>0</v>
      </c>
      <c r="C77" t="str">
        <f t="shared" si="4"/>
        <v/>
      </c>
      <c r="D77" s="13">
        <f>Partnere!C76</f>
        <v>0</v>
      </c>
      <c r="E77" t="e">
        <f>VLOOKUP(D77,Partnere!C:J,2,FALSE)</f>
        <v>#N/A</v>
      </c>
      <c r="F77" t="e">
        <f>VLOOKUP(D77,Partnere!C:J,3,FALSE)</f>
        <v>#N/A</v>
      </c>
      <c r="G77" s="15" t="e">
        <f>VLOOKUP(D77,Partnere!C:J,7,FALSE)</f>
        <v>#N/A</v>
      </c>
      <c r="H77" s="15" t="e">
        <f>VLOOKUP(D77,Partnere!C:J,8,FALSE)</f>
        <v>#N/A</v>
      </c>
      <c r="I77" t="str">
        <f>_xlfn.XLOOKUP(D77,Partnere!C:C,Partnere!B:B,"FEJL",0,1)</f>
        <v>FEJL</v>
      </c>
    </row>
    <row r="78" spans="1:9" x14ac:dyDescent="0.25">
      <c r="A78">
        <f t="shared" si="3"/>
        <v>0</v>
      </c>
      <c r="B78">
        <f t="shared" si="5"/>
        <v>0</v>
      </c>
      <c r="C78" t="str">
        <f t="shared" si="4"/>
        <v/>
      </c>
      <c r="D78" s="13">
        <f>Partnere!C77</f>
        <v>0</v>
      </c>
      <c r="E78" t="e">
        <f>VLOOKUP(D78,Partnere!C:J,2,FALSE)</f>
        <v>#N/A</v>
      </c>
      <c r="F78" t="e">
        <f>VLOOKUP(D78,Partnere!C:J,3,FALSE)</f>
        <v>#N/A</v>
      </c>
      <c r="G78" s="15" t="e">
        <f>VLOOKUP(D78,Partnere!C:J,7,FALSE)</f>
        <v>#N/A</v>
      </c>
      <c r="H78" s="15" t="e">
        <f>VLOOKUP(D78,Partnere!C:J,8,FALSE)</f>
        <v>#N/A</v>
      </c>
      <c r="I78" t="str">
        <f>_xlfn.XLOOKUP(D78,Partnere!C:C,Partnere!B:B,"FEJL",0,1)</f>
        <v>FEJL</v>
      </c>
    </row>
    <row r="79" spans="1:9" x14ac:dyDescent="0.25">
      <c r="A79">
        <f t="shared" si="3"/>
        <v>0</v>
      </c>
      <c r="B79">
        <f t="shared" si="5"/>
        <v>0</v>
      </c>
      <c r="C79" t="str">
        <f t="shared" si="4"/>
        <v/>
      </c>
      <c r="D79" s="13">
        <f>Partnere!C78</f>
        <v>0</v>
      </c>
      <c r="E79" t="e">
        <f>VLOOKUP(D79,Partnere!C:J,2,FALSE)</f>
        <v>#N/A</v>
      </c>
      <c r="F79" t="e">
        <f>VLOOKUP(D79,Partnere!C:J,3,FALSE)</f>
        <v>#N/A</v>
      </c>
      <c r="G79" s="15" t="e">
        <f>VLOOKUP(D79,Partnere!C:J,7,FALSE)</f>
        <v>#N/A</v>
      </c>
      <c r="H79" s="15" t="e">
        <f>VLOOKUP(D79,Partnere!C:J,8,FALSE)</f>
        <v>#N/A</v>
      </c>
      <c r="I79" t="str">
        <f>_xlfn.XLOOKUP(D79,Partnere!C:C,Partnere!B:B,"FEJL",0,1)</f>
        <v>FEJL</v>
      </c>
    </row>
    <row r="80" spans="1:9" x14ac:dyDescent="0.25">
      <c r="A80">
        <f t="shared" si="3"/>
        <v>0</v>
      </c>
      <c r="B80">
        <f t="shared" si="5"/>
        <v>0</v>
      </c>
      <c r="C80" t="str">
        <f t="shared" si="4"/>
        <v/>
      </c>
      <c r="D80" s="13">
        <f>Partnere!C79</f>
        <v>0</v>
      </c>
      <c r="E80" t="e">
        <f>VLOOKUP(D80,Partnere!C:J,2,FALSE)</f>
        <v>#N/A</v>
      </c>
      <c r="F80" t="e">
        <f>VLOOKUP(D80,Partnere!C:J,3,FALSE)</f>
        <v>#N/A</v>
      </c>
      <c r="G80" s="15" t="e">
        <f>VLOOKUP(D80,Partnere!C:J,7,FALSE)</f>
        <v>#N/A</v>
      </c>
      <c r="H80" s="15" t="e">
        <f>VLOOKUP(D80,Partnere!C:J,8,FALSE)</f>
        <v>#N/A</v>
      </c>
      <c r="I80" t="str">
        <f>_xlfn.XLOOKUP(D80,Partnere!C:C,Partnere!B:B,"FEJL",0,1)</f>
        <v>FEJL</v>
      </c>
    </row>
    <row r="81" spans="1:9" x14ac:dyDescent="0.25">
      <c r="A81">
        <f t="shared" si="3"/>
        <v>0</v>
      </c>
      <c r="B81">
        <f t="shared" si="5"/>
        <v>0</v>
      </c>
      <c r="C81" t="str">
        <f t="shared" si="4"/>
        <v/>
      </c>
      <c r="D81" s="13">
        <f>Partnere!C80</f>
        <v>0</v>
      </c>
      <c r="E81" t="e">
        <f>VLOOKUP(D81,Partnere!C:J,2,FALSE)</f>
        <v>#N/A</v>
      </c>
      <c r="F81" t="e">
        <f>VLOOKUP(D81,Partnere!C:J,3,FALSE)</f>
        <v>#N/A</v>
      </c>
      <c r="G81" s="15" t="e">
        <f>VLOOKUP(D81,Partnere!C:J,7,FALSE)</f>
        <v>#N/A</v>
      </c>
      <c r="H81" s="15" t="e">
        <f>VLOOKUP(D81,Partnere!C:J,8,FALSE)</f>
        <v>#N/A</v>
      </c>
      <c r="I81" t="str">
        <f>_xlfn.XLOOKUP(D81,Partnere!C:C,Partnere!B:B,"FEJL",0,1)</f>
        <v>FEJL</v>
      </c>
    </row>
    <row r="82" spans="1:9" x14ac:dyDescent="0.25">
      <c r="A82">
        <f t="shared" si="3"/>
        <v>0</v>
      </c>
      <c r="B82">
        <f t="shared" si="5"/>
        <v>0</v>
      </c>
      <c r="C82" t="str">
        <f t="shared" si="4"/>
        <v/>
      </c>
      <c r="D82" s="13">
        <f>Partnere!C81</f>
        <v>0</v>
      </c>
      <c r="E82" t="e">
        <f>VLOOKUP(D82,Partnere!C:J,2,FALSE)</f>
        <v>#N/A</v>
      </c>
      <c r="F82" t="e">
        <f>VLOOKUP(D82,Partnere!C:J,3,FALSE)</f>
        <v>#N/A</v>
      </c>
      <c r="G82" s="15" t="e">
        <f>VLOOKUP(D82,Partnere!C:J,7,FALSE)</f>
        <v>#N/A</v>
      </c>
      <c r="H82" s="15" t="e">
        <f>VLOOKUP(D82,Partnere!C:J,8,FALSE)</f>
        <v>#N/A</v>
      </c>
      <c r="I82" t="str">
        <f>_xlfn.XLOOKUP(D82,Partnere!C:C,Partnere!B:B,"FEJL",0,1)</f>
        <v>FEJL</v>
      </c>
    </row>
    <row r="83" spans="1:9" x14ac:dyDescent="0.25">
      <c r="A83">
        <f t="shared" si="3"/>
        <v>0</v>
      </c>
      <c r="B83">
        <f t="shared" si="5"/>
        <v>0</v>
      </c>
      <c r="C83" t="str">
        <f t="shared" si="4"/>
        <v/>
      </c>
      <c r="D83" s="13">
        <f>Partnere!C82</f>
        <v>0</v>
      </c>
      <c r="E83" t="e">
        <f>VLOOKUP(D83,Partnere!C:J,2,FALSE)</f>
        <v>#N/A</v>
      </c>
      <c r="F83" t="e">
        <f>VLOOKUP(D83,Partnere!C:J,3,FALSE)</f>
        <v>#N/A</v>
      </c>
      <c r="G83" s="15" t="e">
        <f>VLOOKUP(D83,Partnere!C:J,7,FALSE)</f>
        <v>#N/A</v>
      </c>
      <c r="H83" s="15" t="e">
        <f>VLOOKUP(D83,Partnere!C:J,8,FALSE)</f>
        <v>#N/A</v>
      </c>
      <c r="I83" t="str">
        <f>_xlfn.XLOOKUP(D83,Partnere!C:C,Partnere!B:B,"FEJL",0,1)</f>
        <v>FEJL</v>
      </c>
    </row>
    <row r="84" spans="1:9" x14ac:dyDescent="0.25">
      <c r="A84">
        <f t="shared" si="3"/>
        <v>0</v>
      </c>
      <c r="B84">
        <f t="shared" si="5"/>
        <v>0</v>
      </c>
      <c r="C84" t="str">
        <f t="shared" si="4"/>
        <v/>
      </c>
      <c r="D84" s="13">
        <f>Partnere!C83</f>
        <v>0</v>
      </c>
      <c r="E84" t="e">
        <f>VLOOKUP(D84,Partnere!C:J,2,FALSE)</f>
        <v>#N/A</v>
      </c>
      <c r="F84" t="e">
        <f>VLOOKUP(D84,Partnere!C:J,3,FALSE)</f>
        <v>#N/A</v>
      </c>
      <c r="G84" s="15" t="e">
        <f>VLOOKUP(D84,Partnere!C:J,7,FALSE)</f>
        <v>#N/A</v>
      </c>
      <c r="H84" s="15" t="e">
        <f>VLOOKUP(D84,Partnere!C:J,8,FALSE)</f>
        <v>#N/A</v>
      </c>
      <c r="I84" t="str">
        <f>_xlfn.XLOOKUP(D84,Partnere!C:C,Partnere!B:B,"FEJL",0,1)</f>
        <v>FEJL</v>
      </c>
    </row>
    <row r="85" spans="1:9" x14ac:dyDescent="0.25">
      <c r="A85">
        <f t="shared" si="3"/>
        <v>0</v>
      </c>
      <c r="B85">
        <f t="shared" si="5"/>
        <v>0</v>
      </c>
      <c r="C85" t="str">
        <f t="shared" si="4"/>
        <v/>
      </c>
      <c r="D85" s="13">
        <f>Partnere!C84</f>
        <v>0</v>
      </c>
      <c r="E85" t="e">
        <f>VLOOKUP(D85,Partnere!C:J,2,FALSE)</f>
        <v>#N/A</v>
      </c>
      <c r="F85" t="e">
        <f>VLOOKUP(D85,Partnere!C:J,3,FALSE)</f>
        <v>#N/A</v>
      </c>
      <c r="G85" s="15" t="e">
        <f>VLOOKUP(D85,Partnere!C:J,7,FALSE)</f>
        <v>#N/A</v>
      </c>
      <c r="H85" s="15" t="e">
        <f>VLOOKUP(D85,Partnere!C:J,8,FALSE)</f>
        <v>#N/A</v>
      </c>
      <c r="I85" t="str">
        <f>_xlfn.XLOOKUP(D85,Partnere!C:C,Partnere!B:B,"FEJL",0,1)</f>
        <v>FEJL</v>
      </c>
    </row>
    <row r="86" spans="1:9" x14ac:dyDescent="0.25">
      <c r="A86">
        <f t="shared" si="3"/>
        <v>0</v>
      </c>
      <c r="B86">
        <f t="shared" si="5"/>
        <v>0</v>
      </c>
      <c r="C86" t="str">
        <f t="shared" si="4"/>
        <v/>
      </c>
      <c r="D86" s="13">
        <f>Partnere!C85</f>
        <v>0</v>
      </c>
      <c r="E86" t="e">
        <f>VLOOKUP(D86,Partnere!C:J,2,FALSE)</f>
        <v>#N/A</v>
      </c>
      <c r="F86" t="e">
        <f>VLOOKUP(D86,Partnere!C:J,3,FALSE)</f>
        <v>#N/A</v>
      </c>
      <c r="G86" s="15" t="e">
        <f>VLOOKUP(D86,Partnere!C:J,7,FALSE)</f>
        <v>#N/A</v>
      </c>
      <c r="H86" s="15" t="e">
        <f>VLOOKUP(D86,Partnere!C:J,8,FALSE)</f>
        <v>#N/A</v>
      </c>
      <c r="I86" t="str">
        <f>_xlfn.XLOOKUP(D86,Partnere!C:C,Partnere!B:B,"FEJL",0,1)</f>
        <v>FEJL</v>
      </c>
    </row>
    <row r="87" spans="1:9" x14ac:dyDescent="0.25">
      <c r="A87">
        <f t="shared" si="3"/>
        <v>0</v>
      </c>
      <c r="B87">
        <f t="shared" si="5"/>
        <v>0</v>
      </c>
      <c r="C87" t="str">
        <f t="shared" si="4"/>
        <v/>
      </c>
      <c r="D87" s="13">
        <f>Partnere!C86</f>
        <v>0</v>
      </c>
      <c r="E87" t="e">
        <f>VLOOKUP(D87,Partnere!C:J,2,FALSE)</f>
        <v>#N/A</v>
      </c>
      <c r="F87" t="e">
        <f>VLOOKUP(D87,Partnere!C:J,3,FALSE)</f>
        <v>#N/A</v>
      </c>
      <c r="G87" s="15" t="e">
        <f>VLOOKUP(D87,Partnere!C:J,7,FALSE)</f>
        <v>#N/A</v>
      </c>
      <c r="H87" s="15" t="e">
        <f>VLOOKUP(D87,Partnere!C:J,8,FALSE)</f>
        <v>#N/A</v>
      </c>
      <c r="I87" t="str">
        <f>_xlfn.XLOOKUP(D87,Partnere!C:C,Partnere!B:B,"FEJL",0,1)</f>
        <v>FEJL</v>
      </c>
    </row>
    <row r="88" spans="1:9" x14ac:dyDescent="0.25">
      <c r="A88">
        <f t="shared" si="3"/>
        <v>0</v>
      </c>
      <c r="B88">
        <f t="shared" si="5"/>
        <v>0</v>
      </c>
      <c r="C88" t="str">
        <f t="shared" si="4"/>
        <v/>
      </c>
      <c r="D88" s="13">
        <f>Partnere!C87</f>
        <v>0</v>
      </c>
      <c r="E88" t="e">
        <f>VLOOKUP(D88,Partnere!C:J,2,FALSE)</f>
        <v>#N/A</v>
      </c>
      <c r="F88" t="e">
        <f>VLOOKUP(D88,Partnere!C:J,3,FALSE)</f>
        <v>#N/A</v>
      </c>
      <c r="G88" s="15" t="e">
        <f>VLOOKUP(D88,Partnere!C:J,7,FALSE)</f>
        <v>#N/A</v>
      </c>
      <c r="H88" s="15" t="e">
        <f>VLOOKUP(D88,Partnere!C:J,8,FALSE)</f>
        <v>#N/A</v>
      </c>
      <c r="I88" t="str">
        <f>_xlfn.XLOOKUP(D88,Partnere!C:C,Partnere!B:B,"FEJL",0,1)</f>
        <v>FEJL</v>
      </c>
    </row>
    <row r="89" spans="1:9" x14ac:dyDescent="0.25">
      <c r="A89">
        <f t="shared" si="3"/>
        <v>0</v>
      </c>
      <c r="B89">
        <f t="shared" si="5"/>
        <v>0</v>
      </c>
      <c r="C89" t="str">
        <f t="shared" si="4"/>
        <v/>
      </c>
      <c r="D89" s="13">
        <f>Partnere!C88</f>
        <v>0</v>
      </c>
      <c r="E89" t="e">
        <f>VLOOKUP(D89,Partnere!C:J,2,FALSE)</f>
        <v>#N/A</v>
      </c>
      <c r="F89" t="e">
        <f>VLOOKUP(D89,Partnere!C:J,3,FALSE)</f>
        <v>#N/A</v>
      </c>
      <c r="G89" s="15" t="e">
        <f>VLOOKUP(D89,Partnere!C:J,7,FALSE)</f>
        <v>#N/A</v>
      </c>
      <c r="H89" s="15" t="e">
        <f>VLOOKUP(D89,Partnere!C:J,8,FALSE)</f>
        <v>#N/A</v>
      </c>
      <c r="I89" t="str">
        <f>_xlfn.XLOOKUP(D89,Partnere!C:C,Partnere!B:B,"FEJL",0,1)</f>
        <v>FEJL</v>
      </c>
    </row>
    <row r="90" spans="1:9" x14ac:dyDescent="0.25">
      <c r="A90">
        <f t="shared" si="3"/>
        <v>0</v>
      </c>
      <c r="B90">
        <f t="shared" si="5"/>
        <v>0</v>
      </c>
      <c r="C90" t="str">
        <f t="shared" si="4"/>
        <v/>
      </c>
      <c r="D90" s="13">
        <f>Partnere!C89</f>
        <v>0</v>
      </c>
      <c r="E90" t="e">
        <f>VLOOKUP(D90,Partnere!C:J,2,FALSE)</f>
        <v>#N/A</v>
      </c>
      <c r="F90" t="e">
        <f>VLOOKUP(D90,Partnere!C:J,3,FALSE)</f>
        <v>#N/A</v>
      </c>
      <c r="G90" s="15" t="e">
        <f>VLOOKUP(D90,Partnere!C:J,7,FALSE)</f>
        <v>#N/A</v>
      </c>
      <c r="H90" s="15" t="e">
        <f>VLOOKUP(D90,Partnere!C:J,8,FALSE)</f>
        <v>#N/A</v>
      </c>
      <c r="I90" t="str">
        <f>_xlfn.XLOOKUP(D90,Partnere!C:C,Partnere!B:B,"FEJL",0,1)</f>
        <v>FEJL</v>
      </c>
    </row>
    <row r="91" spans="1:9" x14ac:dyDescent="0.25">
      <c r="A91">
        <f t="shared" si="3"/>
        <v>0</v>
      </c>
      <c r="B91">
        <f t="shared" si="5"/>
        <v>0</v>
      </c>
      <c r="C91" t="str">
        <f t="shared" si="4"/>
        <v/>
      </c>
      <c r="D91" s="13">
        <f>Partnere!C90</f>
        <v>0</v>
      </c>
      <c r="E91" t="e">
        <f>VLOOKUP(D91,Partnere!C:J,2,FALSE)</f>
        <v>#N/A</v>
      </c>
      <c r="F91" t="e">
        <f>VLOOKUP(D91,Partnere!C:J,3,FALSE)</f>
        <v>#N/A</v>
      </c>
      <c r="G91" s="15" t="e">
        <f>VLOOKUP(D91,Partnere!C:J,7,FALSE)</f>
        <v>#N/A</v>
      </c>
      <c r="H91" s="15" t="e">
        <f>VLOOKUP(D91,Partnere!C:J,8,FALSE)</f>
        <v>#N/A</v>
      </c>
      <c r="I91" t="str">
        <f>_xlfn.XLOOKUP(D91,Partnere!C:C,Partnere!B:B,"FEJL",0,1)</f>
        <v>FEJL</v>
      </c>
    </row>
    <row r="92" spans="1:9" x14ac:dyDescent="0.25">
      <c r="A92">
        <f t="shared" si="3"/>
        <v>0</v>
      </c>
      <c r="B92">
        <f t="shared" si="5"/>
        <v>0</v>
      </c>
      <c r="C92" t="str">
        <f t="shared" si="4"/>
        <v/>
      </c>
      <c r="D92" s="13">
        <f>Partnere!C91</f>
        <v>0</v>
      </c>
      <c r="E92" t="e">
        <f>VLOOKUP(D92,Partnere!C:J,2,FALSE)</f>
        <v>#N/A</v>
      </c>
      <c r="F92" t="e">
        <f>VLOOKUP(D92,Partnere!C:J,3,FALSE)</f>
        <v>#N/A</v>
      </c>
      <c r="G92" s="15" t="e">
        <f>VLOOKUP(D92,Partnere!C:J,7,FALSE)</f>
        <v>#N/A</v>
      </c>
      <c r="H92" s="15" t="e">
        <f>VLOOKUP(D92,Partnere!C:J,8,FALSE)</f>
        <v>#N/A</v>
      </c>
      <c r="I92" t="str">
        <f>_xlfn.XLOOKUP(D92,Partnere!C:C,Partnere!B:B,"FEJL",0,1)</f>
        <v>FEJL</v>
      </c>
    </row>
    <row r="93" spans="1:9" x14ac:dyDescent="0.25">
      <c r="A93">
        <f t="shared" si="3"/>
        <v>0</v>
      </c>
      <c r="B93">
        <f t="shared" si="5"/>
        <v>0</v>
      </c>
      <c r="C93" t="str">
        <f t="shared" si="4"/>
        <v/>
      </c>
      <c r="D93" s="13">
        <f>Partnere!C92</f>
        <v>0</v>
      </c>
      <c r="E93" t="e">
        <f>VLOOKUP(D93,Partnere!C:J,2,FALSE)</f>
        <v>#N/A</v>
      </c>
      <c r="F93" t="e">
        <f>VLOOKUP(D93,Partnere!C:J,3,FALSE)</f>
        <v>#N/A</v>
      </c>
      <c r="G93" s="15" t="e">
        <f>VLOOKUP(D93,Partnere!C:J,7,FALSE)</f>
        <v>#N/A</v>
      </c>
      <c r="H93" s="15" t="e">
        <f>VLOOKUP(D93,Partnere!C:J,8,FALSE)</f>
        <v>#N/A</v>
      </c>
      <c r="I93" t="str">
        <f>_xlfn.XLOOKUP(D93,Partnere!C:C,Partnere!B:B,"FEJL",0,1)</f>
        <v>FEJL</v>
      </c>
    </row>
    <row r="94" spans="1:9" x14ac:dyDescent="0.25">
      <c r="A94">
        <f t="shared" si="3"/>
        <v>0</v>
      </c>
      <c r="B94">
        <f t="shared" si="5"/>
        <v>0</v>
      </c>
      <c r="C94" t="str">
        <f t="shared" si="4"/>
        <v/>
      </c>
      <c r="D94" s="13">
        <f>Partnere!C93</f>
        <v>0</v>
      </c>
      <c r="E94" t="e">
        <f>VLOOKUP(D94,Partnere!C:J,2,FALSE)</f>
        <v>#N/A</v>
      </c>
      <c r="F94" t="e">
        <f>VLOOKUP(D94,Partnere!C:J,3,FALSE)</f>
        <v>#N/A</v>
      </c>
      <c r="G94" s="15" t="e">
        <f>VLOOKUP(D94,Partnere!C:J,7,FALSE)</f>
        <v>#N/A</v>
      </c>
      <c r="H94" s="15" t="e">
        <f>VLOOKUP(D94,Partnere!C:J,8,FALSE)</f>
        <v>#N/A</v>
      </c>
      <c r="I94" t="str">
        <f>_xlfn.XLOOKUP(D94,Partnere!C:C,Partnere!B:B,"FEJL",0,1)</f>
        <v>FEJL</v>
      </c>
    </row>
    <row r="95" spans="1:9" x14ac:dyDescent="0.25">
      <c r="A95">
        <f t="shared" si="3"/>
        <v>0</v>
      </c>
      <c r="B95">
        <f t="shared" si="5"/>
        <v>0</v>
      </c>
      <c r="C95" t="str">
        <f t="shared" si="4"/>
        <v/>
      </c>
      <c r="D95" s="13">
        <f>Partnere!C94</f>
        <v>0</v>
      </c>
      <c r="E95" t="e">
        <f>VLOOKUP(D95,Partnere!C:J,2,FALSE)</f>
        <v>#N/A</v>
      </c>
      <c r="F95" t="e">
        <f>VLOOKUP(D95,Partnere!C:J,3,FALSE)</f>
        <v>#N/A</v>
      </c>
      <c r="G95" s="15" t="e">
        <f>VLOOKUP(D95,Partnere!C:J,7,FALSE)</f>
        <v>#N/A</v>
      </c>
      <c r="H95" s="15" t="e">
        <f>VLOOKUP(D95,Partnere!C:J,8,FALSE)</f>
        <v>#N/A</v>
      </c>
      <c r="I95" t="str">
        <f>_xlfn.XLOOKUP(D95,Partnere!C:C,Partnere!B:B,"FEJL",0,1)</f>
        <v>FEJL</v>
      </c>
    </row>
    <row r="96" spans="1:9" x14ac:dyDescent="0.25">
      <c r="A96">
        <f t="shared" si="3"/>
        <v>0</v>
      </c>
      <c r="B96">
        <f t="shared" si="5"/>
        <v>0</v>
      </c>
      <c r="C96" t="str">
        <f t="shared" si="4"/>
        <v/>
      </c>
      <c r="D96" s="13">
        <f>Partnere!C95</f>
        <v>0</v>
      </c>
      <c r="E96" t="e">
        <f>VLOOKUP(D96,Partnere!C:J,2,FALSE)</f>
        <v>#N/A</v>
      </c>
      <c r="F96" t="e">
        <f>VLOOKUP(D96,Partnere!C:J,3,FALSE)</f>
        <v>#N/A</v>
      </c>
      <c r="G96" s="15" t="e">
        <f>VLOOKUP(D96,Partnere!C:J,7,FALSE)</f>
        <v>#N/A</v>
      </c>
      <c r="H96" s="15" t="e">
        <f>VLOOKUP(D96,Partnere!C:J,8,FALSE)</f>
        <v>#N/A</v>
      </c>
      <c r="I96" t="str">
        <f>_xlfn.XLOOKUP(D96,Partnere!C:C,Partnere!B:B,"FEJL",0,1)</f>
        <v>FEJL</v>
      </c>
    </row>
    <row r="97" spans="1:9" x14ac:dyDescent="0.25">
      <c r="A97">
        <f t="shared" si="3"/>
        <v>0</v>
      </c>
      <c r="B97">
        <f t="shared" si="5"/>
        <v>0</v>
      </c>
      <c r="C97" t="str">
        <f t="shared" si="4"/>
        <v/>
      </c>
      <c r="D97" s="13">
        <f>Partnere!C96</f>
        <v>0</v>
      </c>
      <c r="E97" t="e">
        <f>VLOOKUP(D97,Partnere!C:J,2,FALSE)</f>
        <v>#N/A</v>
      </c>
      <c r="F97" t="e">
        <f>VLOOKUP(D97,Partnere!C:J,3,FALSE)</f>
        <v>#N/A</v>
      </c>
      <c r="G97" s="15" t="e">
        <f>VLOOKUP(D97,Partnere!C:J,7,FALSE)</f>
        <v>#N/A</v>
      </c>
      <c r="H97" s="15" t="e">
        <f>VLOOKUP(D97,Partnere!C:J,8,FALSE)</f>
        <v>#N/A</v>
      </c>
      <c r="I97" t="str">
        <f>_xlfn.XLOOKUP(D97,Partnere!C:C,Partnere!B:B,"FEJL",0,1)</f>
        <v>FEJL</v>
      </c>
    </row>
    <row r="98" spans="1:9" x14ac:dyDescent="0.25">
      <c r="A98">
        <f t="shared" si="3"/>
        <v>0</v>
      </c>
      <c r="B98">
        <f t="shared" si="5"/>
        <v>0</v>
      </c>
      <c r="C98" t="str">
        <f t="shared" si="4"/>
        <v/>
      </c>
      <c r="D98" s="13">
        <f>Partnere!C97</f>
        <v>0</v>
      </c>
      <c r="E98" t="e">
        <f>VLOOKUP(D98,Partnere!C:J,2,FALSE)</f>
        <v>#N/A</v>
      </c>
      <c r="F98" t="e">
        <f>VLOOKUP(D98,Partnere!C:J,3,FALSE)</f>
        <v>#N/A</v>
      </c>
      <c r="G98" s="15" t="e">
        <f>VLOOKUP(D98,Partnere!C:J,7,FALSE)</f>
        <v>#N/A</v>
      </c>
      <c r="H98" s="15" t="e">
        <f>VLOOKUP(D98,Partnere!C:J,8,FALSE)</f>
        <v>#N/A</v>
      </c>
      <c r="I98" t="str">
        <f>_xlfn.XLOOKUP(D98,Partnere!C:C,Partnere!B:B,"FEJL",0,1)</f>
        <v>FEJL</v>
      </c>
    </row>
    <row r="99" spans="1:9" x14ac:dyDescent="0.25">
      <c r="A99">
        <f t="shared" si="3"/>
        <v>0</v>
      </c>
      <c r="B99">
        <f t="shared" si="5"/>
        <v>0</v>
      </c>
      <c r="C99" t="str">
        <f t="shared" si="4"/>
        <v/>
      </c>
      <c r="D99" s="13">
        <f>Partnere!C98</f>
        <v>0</v>
      </c>
      <c r="E99" t="e">
        <f>VLOOKUP(D99,Partnere!C:J,2,FALSE)</f>
        <v>#N/A</v>
      </c>
      <c r="F99" t="e">
        <f>VLOOKUP(D99,Partnere!C:J,3,FALSE)</f>
        <v>#N/A</v>
      </c>
      <c r="G99" s="15" t="e">
        <f>VLOOKUP(D99,Partnere!C:J,7,FALSE)</f>
        <v>#N/A</v>
      </c>
      <c r="H99" s="15" t="e">
        <f>VLOOKUP(D99,Partnere!C:J,8,FALSE)</f>
        <v>#N/A</v>
      </c>
      <c r="I99" t="str">
        <f>_xlfn.XLOOKUP(D99,Partnere!C:C,Partnere!B:B,"FEJL",0,1)</f>
        <v>FEJL</v>
      </c>
    </row>
    <row r="100" spans="1:9" x14ac:dyDescent="0.25">
      <c r="A100">
        <f t="shared" si="3"/>
        <v>0</v>
      </c>
      <c r="B100">
        <f t="shared" si="5"/>
        <v>0</v>
      </c>
      <c r="C100" t="str">
        <f t="shared" si="4"/>
        <v/>
      </c>
      <c r="D100" s="13">
        <f>Partnere!C99</f>
        <v>0</v>
      </c>
      <c r="E100" t="e">
        <f>VLOOKUP(D100,Partnere!C:J,2,FALSE)</f>
        <v>#N/A</v>
      </c>
      <c r="F100" t="e">
        <f>VLOOKUP(D100,Partnere!C:J,3,FALSE)</f>
        <v>#N/A</v>
      </c>
      <c r="G100" s="15" t="e">
        <f>VLOOKUP(D100,Partnere!C:J,7,FALSE)</f>
        <v>#N/A</v>
      </c>
      <c r="H100" s="15" t="e">
        <f>VLOOKUP(D100,Partnere!C:J,8,FALSE)</f>
        <v>#N/A</v>
      </c>
      <c r="I100" t="str">
        <f>_xlfn.XLOOKUP(D100,Partnere!C:C,Partnere!B:B,"FEJL",0,1)</f>
        <v>FEJL</v>
      </c>
    </row>
    <row r="101" spans="1:9" x14ac:dyDescent="0.25">
      <c r="A101">
        <f t="shared" si="3"/>
        <v>0</v>
      </c>
      <c r="B101">
        <f t="shared" si="5"/>
        <v>0</v>
      </c>
      <c r="C101" t="str">
        <f t="shared" si="4"/>
        <v/>
      </c>
      <c r="D101" s="13">
        <f>Partnere!C100</f>
        <v>0</v>
      </c>
      <c r="E101" t="e">
        <f>VLOOKUP(D101,Partnere!C:J,2,FALSE)</f>
        <v>#N/A</v>
      </c>
      <c r="F101" t="e">
        <f>VLOOKUP(D101,Partnere!C:J,3,FALSE)</f>
        <v>#N/A</v>
      </c>
      <c r="G101" s="15" t="e">
        <f>VLOOKUP(D101,Partnere!C:J,7,FALSE)</f>
        <v>#N/A</v>
      </c>
      <c r="H101" s="15" t="e">
        <f>VLOOKUP(D101,Partnere!C:J,8,FALSE)</f>
        <v>#N/A</v>
      </c>
      <c r="I101" t="str">
        <f>_xlfn.XLOOKUP(D101,Partnere!C:C,Partnere!B:B,"FEJL",0,1)</f>
        <v>FEJL</v>
      </c>
    </row>
    <row r="102" spans="1:9" x14ac:dyDescent="0.25">
      <c r="A102">
        <f t="shared" si="3"/>
        <v>0</v>
      </c>
      <c r="B102">
        <f t="shared" si="5"/>
        <v>0</v>
      </c>
      <c r="C102" t="str">
        <f t="shared" si="4"/>
        <v/>
      </c>
      <c r="D102" s="13">
        <f>Partnere!C101</f>
        <v>0</v>
      </c>
      <c r="E102" t="e">
        <f>VLOOKUP(D102,Partnere!C:J,2,FALSE)</f>
        <v>#N/A</v>
      </c>
      <c r="F102" t="e">
        <f>VLOOKUP(D102,Partnere!C:J,3,FALSE)</f>
        <v>#N/A</v>
      </c>
      <c r="G102" s="15" t="e">
        <f>VLOOKUP(D102,Partnere!C:J,7,FALSE)</f>
        <v>#N/A</v>
      </c>
      <c r="H102" s="15" t="e">
        <f>VLOOKUP(D102,Partnere!C:J,8,FALSE)</f>
        <v>#N/A</v>
      </c>
      <c r="I102" t="str">
        <f>_xlfn.XLOOKUP(D102,Partnere!C:C,Partnere!B:B,"FEJL",0,1)</f>
        <v>FEJL</v>
      </c>
    </row>
    <row r="103" spans="1:9" x14ac:dyDescent="0.25">
      <c r="A103">
        <f t="shared" si="3"/>
        <v>0</v>
      </c>
      <c r="B103">
        <f t="shared" si="5"/>
        <v>0</v>
      </c>
      <c r="C103" t="str">
        <f t="shared" si="4"/>
        <v/>
      </c>
      <c r="D103" s="13">
        <f>Partnere!C102</f>
        <v>0</v>
      </c>
      <c r="E103" t="e">
        <f>VLOOKUP(D103,Partnere!C:J,2,FALSE)</f>
        <v>#N/A</v>
      </c>
      <c r="F103" t="e">
        <f>VLOOKUP(D103,Partnere!C:J,3,FALSE)</f>
        <v>#N/A</v>
      </c>
      <c r="G103" s="15" t="e">
        <f>VLOOKUP(D103,Partnere!C:J,7,FALSE)</f>
        <v>#N/A</v>
      </c>
      <c r="H103" s="15" t="e">
        <f>VLOOKUP(D103,Partnere!C:J,8,FALSE)</f>
        <v>#N/A</v>
      </c>
      <c r="I103" t="str">
        <f>_xlfn.XLOOKUP(D103,Partnere!C:C,Partnere!B:B,"FEJL",0,1)</f>
        <v>FEJL</v>
      </c>
    </row>
    <row r="104" spans="1:9" x14ac:dyDescent="0.25">
      <c r="A104">
        <f t="shared" si="3"/>
        <v>0</v>
      </c>
      <c r="B104">
        <f t="shared" si="5"/>
        <v>0</v>
      </c>
      <c r="C104" t="str">
        <f t="shared" si="4"/>
        <v/>
      </c>
      <c r="D104" s="13">
        <f>Partnere!C103</f>
        <v>0</v>
      </c>
      <c r="E104" t="e">
        <f>VLOOKUP(D104,Partnere!C:J,2,FALSE)</f>
        <v>#N/A</v>
      </c>
      <c r="F104" t="e">
        <f>VLOOKUP(D104,Partnere!C:J,3,FALSE)</f>
        <v>#N/A</v>
      </c>
      <c r="G104" s="15" t="e">
        <f>VLOOKUP(D104,Partnere!C:J,7,FALSE)</f>
        <v>#N/A</v>
      </c>
      <c r="H104" s="15" t="e">
        <f>VLOOKUP(D104,Partnere!C:J,8,FALSE)</f>
        <v>#N/A</v>
      </c>
      <c r="I104" t="str">
        <f>_xlfn.XLOOKUP(D104,Partnere!C:C,Partnere!B:B,"FEJL",0,1)</f>
        <v>FEJL</v>
      </c>
    </row>
    <row r="105" spans="1:9" x14ac:dyDescent="0.25">
      <c r="A105">
        <f t="shared" si="3"/>
        <v>0</v>
      </c>
      <c r="B105">
        <f t="shared" si="5"/>
        <v>0</v>
      </c>
      <c r="C105" t="str">
        <f t="shared" si="4"/>
        <v/>
      </c>
      <c r="D105" s="13">
        <f>Partnere!C104</f>
        <v>0</v>
      </c>
      <c r="E105" t="e">
        <f>VLOOKUP(D105,Partnere!C:J,2,FALSE)</f>
        <v>#N/A</v>
      </c>
      <c r="F105" t="e">
        <f>VLOOKUP(D105,Partnere!C:J,3,FALSE)</f>
        <v>#N/A</v>
      </c>
      <c r="G105" s="15" t="e">
        <f>VLOOKUP(D105,Partnere!C:J,7,FALSE)</f>
        <v>#N/A</v>
      </c>
      <c r="H105" s="15" t="e">
        <f>VLOOKUP(D105,Partnere!C:J,8,FALSE)</f>
        <v>#N/A</v>
      </c>
      <c r="I105" t="str">
        <f>_xlfn.XLOOKUP(D105,Partnere!C:C,Partnere!B:B,"FEJL",0,1)</f>
        <v>FEJL</v>
      </c>
    </row>
    <row r="106" spans="1:9" x14ac:dyDescent="0.25">
      <c r="A106">
        <f t="shared" si="3"/>
        <v>0</v>
      </c>
      <c r="B106">
        <f t="shared" si="5"/>
        <v>0</v>
      </c>
      <c r="C106" t="str">
        <f t="shared" si="4"/>
        <v/>
      </c>
      <c r="D106" s="13">
        <f>Partnere!C105</f>
        <v>0</v>
      </c>
      <c r="E106" t="e">
        <f>VLOOKUP(D106,Partnere!C:J,2,FALSE)</f>
        <v>#N/A</v>
      </c>
      <c r="F106" t="e">
        <f>VLOOKUP(D106,Partnere!C:J,3,FALSE)</f>
        <v>#N/A</v>
      </c>
      <c r="G106" s="15" t="e">
        <f>VLOOKUP(D106,Partnere!C:J,7,FALSE)</f>
        <v>#N/A</v>
      </c>
      <c r="H106" s="15" t="e">
        <f>VLOOKUP(D106,Partnere!C:J,8,FALSE)</f>
        <v>#N/A</v>
      </c>
      <c r="I106" t="str">
        <f>_xlfn.XLOOKUP(D106,Partnere!C:C,Partnere!B:B,"FEJL",0,1)</f>
        <v>FEJL</v>
      </c>
    </row>
    <row r="107" spans="1:9" x14ac:dyDescent="0.25">
      <c r="A107">
        <f t="shared" si="3"/>
        <v>0</v>
      </c>
      <c r="B107">
        <f t="shared" si="5"/>
        <v>0</v>
      </c>
      <c r="C107" t="str">
        <f t="shared" si="4"/>
        <v/>
      </c>
      <c r="D107" s="13">
        <f>Partnere!C106</f>
        <v>0</v>
      </c>
      <c r="E107" t="e">
        <f>VLOOKUP(D107,Partnere!C:J,2,FALSE)</f>
        <v>#N/A</v>
      </c>
      <c r="F107" t="e">
        <f>VLOOKUP(D107,Partnere!C:J,3,FALSE)</f>
        <v>#N/A</v>
      </c>
      <c r="G107" s="15" t="e">
        <f>VLOOKUP(D107,Partnere!C:J,7,FALSE)</f>
        <v>#N/A</v>
      </c>
      <c r="H107" s="15" t="e">
        <f>VLOOKUP(D107,Partnere!C:J,8,FALSE)</f>
        <v>#N/A</v>
      </c>
      <c r="I107" t="str">
        <f>_xlfn.XLOOKUP(D107,Partnere!C:C,Partnere!B:B,"FEJL",0,1)</f>
        <v>FEJL</v>
      </c>
    </row>
    <row r="108" spans="1:9" x14ac:dyDescent="0.25">
      <c r="A108">
        <f t="shared" si="3"/>
        <v>0</v>
      </c>
      <c r="B108">
        <f t="shared" si="5"/>
        <v>0</v>
      </c>
      <c r="C108" t="str">
        <f t="shared" si="4"/>
        <v/>
      </c>
      <c r="D108" s="13">
        <f>Partnere!C107</f>
        <v>0</v>
      </c>
      <c r="E108" t="e">
        <f>VLOOKUP(D108,Partnere!C:J,2,FALSE)</f>
        <v>#N/A</v>
      </c>
      <c r="F108" t="e">
        <f>VLOOKUP(D108,Partnere!C:J,3,FALSE)</f>
        <v>#N/A</v>
      </c>
      <c r="G108" s="15" t="e">
        <f>VLOOKUP(D108,Partnere!C:J,7,FALSE)</f>
        <v>#N/A</v>
      </c>
      <c r="H108" s="15" t="e">
        <f>VLOOKUP(D108,Partnere!C:J,8,FALSE)</f>
        <v>#N/A</v>
      </c>
      <c r="I108" t="str">
        <f>_xlfn.XLOOKUP(D108,Partnere!C:C,Partnere!B:B,"FEJL",0,1)</f>
        <v>FEJL</v>
      </c>
    </row>
    <row r="109" spans="1:9" x14ac:dyDescent="0.25">
      <c r="A109">
        <f t="shared" si="3"/>
        <v>0</v>
      </c>
      <c r="B109">
        <f t="shared" si="5"/>
        <v>0</v>
      </c>
      <c r="C109" t="str">
        <f t="shared" si="4"/>
        <v/>
      </c>
      <c r="D109" s="13">
        <f>Partnere!C108</f>
        <v>0</v>
      </c>
      <c r="E109" t="e">
        <f>VLOOKUP(D109,Partnere!C:J,2,FALSE)</f>
        <v>#N/A</v>
      </c>
      <c r="F109" t="e">
        <f>VLOOKUP(D109,Partnere!C:J,3,FALSE)</f>
        <v>#N/A</v>
      </c>
      <c r="G109" s="15" t="e">
        <f>VLOOKUP(D109,Partnere!C:J,7,FALSE)</f>
        <v>#N/A</v>
      </c>
      <c r="H109" s="15" t="e">
        <f>VLOOKUP(D109,Partnere!C:J,8,FALSE)</f>
        <v>#N/A</v>
      </c>
      <c r="I109" t="str">
        <f>_xlfn.XLOOKUP(D109,Partnere!C:C,Partnere!B:B,"FEJL",0,1)</f>
        <v>FEJL</v>
      </c>
    </row>
    <row r="110" spans="1:9" x14ac:dyDescent="0.25">
      <c r="A110">
        <f t="shared" si="3"/>
        <v>0</v>
      </c>
      <c r="B110">
        <f t="shared" si="5"/>
        <v>0</v>
      </c>
      <c r="C110" t="str">
        <f t="shared" si="4"/>
        <v/>
      </c>
      <c r="D110" s="13">
        <f>Partnere!C109</f>
        <v>0</v>
      </c>
      <c r="E110" t="e">
        <f>VLOOKUP(D110,Partnere!C:J,2,FALSE)</f>
        <v>#N/A</v>
      </c>
      <c r="F110" t="e">
        <f>VLOOKUP(D110,Partnere!C:J,3,FALSE)</f>
        <v>#N/A</v>
      </c>
      <c r="G110" s="15" t="e">
        <f>VLOOKUP(D110,Partnere!C:J,7,FALSE)</f>
        <v>#N/A</v>
      </c>
      <c r="H110" s="15" t="e">
        <f>VLOOKUP(D110,Partnere!C:J,8,FALSE)</f>
        <v>#N/A</v>
      </c>
      <c r="I110" t="str">
        <f>_xlfn.XLOOKUP(D110,Partnere!C:C,Partnere!B:B,"FEJL",0,1)</f>
        <v>FEJL</v>
      </c>
    </row>
    <row r="111" spans="1:9" x14ac:dyDescent="0.25">
      <c r="A111">
        <f t="shared" si="3"/>
        <v>0</v>
      </c>
      <c r="B111">
        <f t="shared" si="5"/>
        <v>0</v>
      </c>
      <c r="C111" t="str">
        <f t="shared" si="4"/>
        <v/>
      </c>
      <c r="D111" s="13">
        <f>Partnere!C110</f>
        <v>0</v>
      </c>
      <c r="E111" t="e">
        <f>VLOOKUP(D111,Partnere!C:J,2,FALSE)</f>
        <v>#N/A</v>
      </c>
      <c r="F111" t="e">
        <f>VLOOKUP(D111,Partnere!C:J,3,FALSE)</f>
        <v>#N/A</v>
      </c>
      <c r="G111" s="15" t="e">
        <f>VLOOKUP(D111,Partnere!C:J,7,FALSE)</f>
        <v>#N/A</v>
      </c>
      <c r="H111" s="15" t="e">
        <f>VLOOKUP(D111,Partnere!C:J,8,FALSE)</f>
        <v>#N/A</v>
      </c>
      <c r="I111" t="str">
        <f>_xlfn.XLOOKUP(D111,Partnere!C:C,Partnere!B:B,"FEJL",0,1)</f>
        <v>FEJL</v>
      </c>
    </row>
    <row r="112" spans="1:9" x14ac:dyDescent="0.25">
      <c r="A112">
        <f t="shared" si="3"/>
        <v>0</v>
      </c>
      <c r="B112">
        <f t="shared" si="5"/>
        <v>0</v>
      </c>
      <c r="C112" t="str">
        <f t="shared" si="4"/>
        <v/>
      </c>
      <c r="D112" s="13">
        <f>Partnere!C111</f>
        <v>0</v>
      </c>
      <c r="E112" t="e">
        <f>VLOOKUP(D112,Partnere!C:J,2,FALSE)</f>
        <v>#N/A</v>
      </c>
      <c r="F112" t="e">
        <f>VLOOKUP(D112,Partnere!C:J,3,FALSE)</f>
        <v>#N/A</v>
      </c>
      <c r="G112" s="15" t="e">
        <f>VLOOKUP(D112,Partnere!C:J,7,FALSE)</f>
        <v>#N/A</v>
      </c>
      <c r="H112" s="15" t="e">
        <f>VLOOKUP(D112,Partnere!C:J,8,FALSE)</f>
        <v>#N/A</v>
      </c>
      <c r="I112" t="str">
        <f>_xlfn.XLOOKUP(D112,Partnere!C:C,Partnere!B:B,"FEJL",0,1)</f>
        <v>FEJL</v>
      </c>
    </row>
    <row r="113" spans="1:9" x14ac:dyDescent="0.25">
      <c r="A113">
        <f t="shared" si="3"/>
        <v>0</v>
      </c>
      <c r="B113">
        <f t="shared" si="5"/>
        <v>0</v>
      </c>
      <c r="C113" t="str">
        <f t="shared" si="4"/>
        <v/>
      </c>
      <c r="D113" s="13">
        <f>Partnere!C112</f>
        <v>0</v>
      </c>
      <c r="E113" t="e">
        <f>VLOOKUP(D113,Partnere!C:J,2,FALSE)</f>
        <v>#N/A</v>
      </c>
      <c r="F113" t="e">
        <f>VLOOKUP(D113,Partnere!C:J,3,FALSE)</f>
        <v>#N/A</v>
      </c>
      <c r="G113" s="15" t="e">
        <f>VLOOKUP(D113,Partnere!C:J,7,FALSE)</f>
        <v>#N/A</v>
      </c>
      <c r="H113" s="15" t="e">
        <f>VLOOKUP(D113,Partnere!C:J,8,FALSE)</f>
        <v>#N/A</v>
      </c>
      <c r="I113" t="str">
        <f>_xlfn.XLOOKUP(D113,Partnere!C:C,Partnere!B:B,"FEJL",0,1)</f>
        <v>FEJL</v>
      </c>
    </row>
    <row r="114" spans="1:9" x14ac:dyDescent="0.25">
      <c r="A114">
        <f t="shared" si="3"/>
        <v>0</v>
      </c>
      <c r="B114">
        <f t="shared" si="5"/>
        <v>0</v>
      </c>
      <c r="C114" t="str">
        <f t="shared" si="4"/>
        <v/>
      </c>
      <c r="D114" s="13">
        <f>Partnere!C113</f>
        <v>0</v>
      </c>
      <c r="E114" t="e">
        <f>VLOOKUP(D114,Partnere!C:J,2,FALSE)</f>
        <v>#N/A</v>
      </c>
      <c r="F114" t="e">
        <f>VLOOKUP(D114,Partnere!C:J,3,FALSE)</f>
        <v>#N/A</v>
      </c>
      <c r="G114" s="15" t="e">
        <f>VLOOKUP(D114,Partnere!C:J,7,FALSE)</f>
        <v>#N/A</v>
      </c>
      <c r="H114" s="15" t="e">
        <f>VLOOKUP(D114,Partnere!C:J,8,FALSE)</f>
        <v>#N/A</v>
      </c>
      <c r="I114" t="str">
        <f>_xlfn.XLOOKUP(D114,Partnere!C:C,Partnere!B:B,"FEJL",0,1)</f>
        <v>FEJL</v>
      </c>
    </row>
    <row r="115" spans="1:9" x14ac:dyDescent="0.25">
      <c r="A115">
        <f t="shared" si="3"/>
        <v>0</v>
      </c>
      <c r="B115">
        <f t="shared" si="5"/>
        <v>0</v>
      </c>
      <c r="C115" t="str">
        <f t="shared" si="4"/>
        <v/>
      </c>
      <c r="D115" s="13">
        <f>Partnere!C114</f>
        <v>0</v>
      </c>
      <c r="E115" t="e">
        <f>VLOOKUP(D115,Partnere!C:J,2,FALSE)</f>
        <v>#N/A</v>
      </c>
      <c r="F115" t="e">
        <f>VLOOKUP(D115,Partnere!C:J,3,FALSE)</f>
        <v>#N/A</v>
      </c>
      <c r="G115" s="15" t="e">
        <f>VLOOKUP(D115,Partnere!C:J,7,FALSE)</f>
        <v>#N/A</v>
      </c>
      <c r="H115" s="15" t="e">
        <f>VLOOKUP(D115,Partnere!C:J,8,FALSE)</f>
        <v>#N/A</v>
      </c>
      <c r="I115" t="str">
        <f>_xlfn.XLOOKUP(D115,Partnere!C:C,Partnere!B:B,"FEJL",0,1)</f>
        <v>FEJL</v>
      </c>
    </row>
    <row r="116" spans="1:9" x14ac:dyDescent="0.25">
      <c r="A116">
        <f t="shared" si="3"/>
        <v>0</v>
      </c>
      <c r="B116">
        <f t="shared" si="5"/>
        <v>0</v>
      </c>
      <c r="C116" t="str">
        <f t="shared" si="4"/>
        <v/>
      </c>
      <c r="D116" s="13">
        <f>Partnere!C115</f>
        <v>0</v>
      </c>
      <c r="E116" t="e">
        <f>VLOOKUP(D116,Partnere!C:J,2,FALSE)</f>
        <v>#N/A</v>
      </c>
      <c r="F116" t="e">
        <f>VLOOKUP(D116,Partnere!C:J,3,FALSE)</f>
        <v>#N/A</v>
      </c>
      <c r="G116" s="15" t="e">
        <f>VLOOKUP(D116,Partnere!C:J,7,FALSE)</f>
        <v>#N/A</v>
      </c>
      <c r="H116" s="15" t="e">
        <f>VLOOKUP(D116,Partnere!C:J,8,FALSE)</f>
        <v>#N/A</v>
      </c>
      <c r="I116" t="str">
        <f>_xlfn.XLOOKUP(D116,Partnere!C:C,Partnere!B:B,"FEJL",0,1)</f>
        <v>FEJL</v>
      </c>
    </row>
    <row r="117" spans="1:9" x14ac:dyDescent="0.25">
      <c r="A117">
        <f t="shared" si="3"/>
        <v>0</v>
      </c>
      <c r="B117">
        <f t="shared" si="5"/>
        <v>0</v>
      </c>
      <c r="C117" t="str">
        <f t="shared" si="4"/>
        <v/>
      </c>
      <c r="D117" s="13">
        <f>Partnere!C116</f>
        <v>0</v>
      </c>
      <c r="E117" t="e">
        <f>VLOOKUP(D117,Partnere!C:J,2,FALSE)</f>
        <v>#N/A</v>
      </c>
      <c r="F117" t="e">
        <f>VLOOKUP(D117,Partnere!C:J,3,FALSE)</f>
        <v>#N/A</v>
      </c>
      <c r="G117" s="15" t="e">
        <f>VLOOKUP(D117,Partnere!C:J,7,FALSE)</f>
        <v>#N/A</v>
      </c>
      <c r="H117" s="15" t="e">
        <f>VLOOKUP(D117,Partnere!C:J,8,FALSE)</f>
        <v>#N/A</v>
      </c>
      <c r="I117" t="str">
        <f>_xlfn.XLOOKUP(D117,Partnere!C:C,Partnere!B:B,"FEJL",0,1)</f>
        <v>FEJL</v>
      </c>
    </row>
    <row r="118" spans="1:9" x14ac:dyDescent="0.25">
      <c r="A118">
        <f t="shared" si="3"/>
        <v>0</v>
      </c>
      <c r="B118">
        <f t="shared" si="5"/>
        <v>0</v>
      </c>
      <c r="C118" t="str">
        <f t="shared" si="4"/>
        <v/>
      </c>
      <c r="D118" s="13">
        <f>Partnere!C117</f>
        <v>0</v>
      </c>
      <c r="E118" t="e">
        <f>VLOOKUP(D118,Partnere!C:J,2,FALSE)</f>
        <v>#N/A</v>
      </c>
      <c r="F118" t="e">
        <f>VLOOKUP(D118,Partnere!C:J,3,FALSE)</f>
        <v>#N/A</v>
      </c>
      <c r="G118" s="15" t="e">
        <f>VLOOKUP(D118,Partnere!C:J,7,FALSE)</f>
        <v>#N/A</v>
      </c>
      <c r="H118" s="15" t="e">
        <f>VLOOKUP(D118,Partnere!C:J,8,FALSE)</f>
        <v>#N/A</v>
      </c>
      <c r="I118" t="str">
        <f>_xlfn.XLOOKUP(D118,Partnere!C:C,Partnere!B:B,"FEJL",0,1)</f>
        <v>FEJL</v>
      </c>
    </row>
    <row r="119" spans="1:9" x14ac:dyDescent="0.25">
      <c r="A119">
        <f t="shared" si="3"/>
        <v>0</v>
      </c>
      <c r="B119">
        <f t="shared" si="5"/>
        <v>0</v>
      </c>
      <c r="C119" t="str">
        <f t="shared" si="4"/>
        <v/>
      </c>
      <c r="D119" s="13">
        <f>Partnere!C118</f>
        <v>0</v>
      </c>
      <c r="E119" t="e">
        <f>VLOOKUP(D119,Partnere!C:J,2,FALSE)</f>
        <v>#N/A</v>
      </c>
      <c r="F119" t="e">
        <f>VLOOKUP(D119,Partnere!C:J,3,FALSE)</f>
        <v>#N/A</v>
      </c>
      <c r="G119" s="15" t="e">
        <f>VLOOKUP(D119,Partnere!C:J,7,FALSE)</f>
        <v>#N/A</v>
      </c>
      <c r="H119" s="15" t="e">
        <f>VLOOKUP(D119,Partnere!C:J,8,FALSE)</f>
        <v>#N/A</v>
      </c>
      <c r="I119" t="str">
        <f>_xlfn.XLOOKUP(D119,Partnere!C:C,Partnere!B:B,"FEJL",0,1)</f>
        <v>FEJL</v>
      </c>
    </row>
    <row r="120" spans="1:9" x14ac:dyDescent="0.25">
      <c r="A120">
        <f t="shared" si="3"/>
        <v>0</v>
      </c>
      <c r="B120">
        <f t="shared" si="5"/>
        <v>0</v>
      </c>
      <c r="C120" t="str">
        <f t="shared" si="4"/>
        <v/>
      </c>
      <c r="D120" s="13">
        <f>Partnere!C119</f>
        <v>0</v>
      </c>
      <c r="E120" t="e">
        <f>VLOOKUP(D120,Partnere!C:J,2,FALSE)</f>
        <v>#N/A</v>
      </c>
      <c r="F120" t="e">
        <f>VLOOKUP(D120,Partnere!C:J,3,FALSE)</f>
        <v>#N/A</v>
      </c>
      <c r="G120" s="15" t="e">
        <f>VLOOKUP(D120,Partnere!C:J,7,FALSE)</f>
        <v>#N/A</v>
      </c>
      <c r="H120" s="15" t="e">
        <f>VLOOKUP(D120,Partnere!C:J,8,FALSE)</f>
        <v>#N/A</v>
      </c>
      <c r="I120" t="str">
        <f>_xlfn.XLOOKUP(D120,Partnere!C:C,Partnere!B:B,"FEJL",0,1)</f>
        <v>FEJL</v>
      </c>
    </row>
    <row r="121" spans="1:9" x14ac:dyDescent="0.25">
      <c r="A121">
        <f t="shared" si="3"/>
        <v>0</v>
      </c>
      <c r="B121">
        <f t="shared" si="5"/>
        <v>0</v>
      </c>
      <c r="C121" t="str">
        <f t="shared" si="4"/>
        <v/>
      </c>
      <c r="D121" s="13">
        <f>Partnere!C120</f>
        <v>0</v>
      </c>
      <c r="E121" t="e">
        <f>VLOOKUP(D121,Partnere!C:J,2,FALSE)</f>
        <v>#N/A</v>
      </c>
      <c r="F121" t="e">
        <f>VLOOKUP(D121,Partnere!C:J,3,FALSE)</f>
        <v>#N/A</v>
      </c>
      <c r="G121" s="15" t="e">
        <f>VLOOKUP(D121,Partnere!C:J,7,FALSE)</f>
        <v>#N/A</v>
      </c>
      <c r="H121" s="15" t="e">
        <f>VLOOKUP(D121,Partnere!C:J,8,FALSE)</f>
        <v>#N/A</v>
      </c>
      <c r="I121" t="str">
        <f>_xlfn.XLOOKUP(D121,Partnere!C:C,Partnere!B:B,"FEJL",0,1)</f>
        <v>FEJL</v>
      </c>
    </row>
    <row r="122" spans="1:9" x14ac:dyDescent="0.25">
      <c r="A122">
        <f t="shared" si="3"/>
        <v>0</v>
      </c>
      <c r="B122">
        <f t="shared" si="5"/>
        <v>0</v>
      </c>
      <c r="C122" t="str">
        <f t="shared" si="4"/>
        <v/>
      </c>
      <c r="D122" s="13">
        <f>Partnere!C121</f>
        <v>0</v>
      </c>
      <c r="E122" t="e">
        <f>VLOOKUP(D122,Partnere!C:J,2,FALSE)</f>
        <v>#N/A</v>
      </c>
      <c r="F122" t="e">
        <f>VLOOKUP(D122,Partnere!C:J,3,FALSE)</f>
        <v>#N/A</v>
      </c>
      <c r="G122" s="15" t="e">
        <f>VLOOKUP(D122,Partnere!C:J,7,FALSE)</f>
        <v>#N/A</v>
      </c>
      <c r="H122" s="15" t="e">
        <f>VLOOKUP(D122,Partnere!C:J,8,FALSE)</f>
        <v>#N/A</v>
      </c>
      <c r="I122" t="str">
        <f>_xlfn.XLOOKUP(D122,Partnere!C:C,Partnere!B:B,"FEJL",0,1)</f>
        <v>FEJL</v>
      </c>
    </row>
    <row r="123" spans="1:9" x14ac:dyDescent="0.25">
      <c r="A123">
        <f t="shared" si="3"/>
        <v>0</v>
      </c>
      <c r="B123">
        <f t="shared" si="5"/>
        <v>0</v>
      </c>
      <c r="C123" t="str">
        <f t="shared" si="4"/>
        <v/>
      </c>
      <c r="D123" s="13">
        <f>Partnere!C122</f>
        <v>0</v>
      </c>
      <c r="E123" t="e">
        <f>VLOOKUP(D123,Partnere!C:J,2,FALSE)</f>
        <v>#N/A</v>
      </c>
      <c r="F123" t="e">
        <f>VLOOKUP(D123,Partnere!C:J,3,FALSE)</f>
        <v>#N/A</v>
      </c>
      <c r="G123" s="15" t="e">
        <f>VLOOKUP(D123,Partnere!C:J,7,FALSE)</f>
        <v>#N/A</v>
      </c>
      <c r="H123" s="15" t="e">
        <f>VLOOKUP(D123,Partnere!C:J,8,FALSE)</f>
        <v>#N/A</v>
      </c>
      <c r="I123" t="str">
        <f>_xlfn.XLOOKUP(D123,Partnere!C:C,Partnere!B:B,"FEJL",0,1)</f>
        <v>FEJL</v>
      </c>
    </row>
    <row r="124" spans="1:9" x14ac:dyDescent="0.25">
      <c r="A124">
        <f t="shared" si="3"/>
        <v>0</v>
      </c>
      <c r="B124">
        <f t="shared" si="5"/>
        <v>0</v>
      </c>
      <c r="C124" t="str">
        <f t="shared" si="4"/>
        <v/>
      </c>
      <c r="D124" s="13">
        <f>Partnere!C123</f>
        <v>0</v>
      </c>
      <c r="E124" t="e">
        <f>VLOOKUP(D124,Partnere!C:J,2,FALSE)</f>
        <v>#N/A</v>
      </c>
      <c r="F124" t="e">
        <f>VLOOKUP(D124,Partnere!C:J,3,FALSE)</f>
        <v>#N/A</v>
      </c>
      <c r="G124" s="15" t="e">
        <f>VLOOKUP(D124,Partnere!C:J,7,FALSE)</f>
        <v>#N/A</v>
      </c>
      <c r="H124" s="15" t="e">
        <f>VLOOKUP(D124,Partnere!C:J,8,FALSE)</f>
        <v>#N/A</v>
      </c>
      <c r="I124" t="str">
        <f>_xlfn.XLOOKUP(D124,Partnere!C:C,Partnere!B:B,"FEJL",0,1)</f>
        <v>FEJL</v>
      </c>
    </row>
    <row r="125" spans="1:9" x14ac:dyDescent="0.25">
      <c r="A125">
        <f t="shared" si="3"/>
        <v>0</v>
      </c>
      <c r="B125">
        <f t="shared" si="5"/>
        <v>0</v>
      </c>
      <c r="C125" t="str">
        <f t="shared" si="4"/>
        <v/>
      </c>
      <c r="D125" s="13">
        <f>Partnere!C124</f>
        <v>0</v>
      </c>
      <c r="E125" t="e">
        <f>VLOOKUP(D125,Partnere!C:J,2,FALSE)</f>
        <v>#N/A</v>
      </c>
      <c r="F125" t="e">
        <f>VLOOKUP(D125,Partnere!C:J,3,FALSE)</f>
        <v>#N/A</v>
      </c>
      <c r="G125" s="15" t="e">
        <f>VLOOKUP(D125,Partnere!C:J,7,FALSE)</f>
        <v>#N/A</v>
      </c>
      <c r="H125" s="15" t="e">
        <f>VLOOKUP(D125,Partnere!C:J,8,FALSE)</f>
        <v>#N/A</v>
      </c>
      <c r="I125" t="str">
        <f>_xlfn.XLOOKUP(D125,Partnere!C:C,Partnere!B:B,"FEJL",0,1)</f>
        <v>FEJL</v>
      </c>
    </row>
    <row r="126" spans="1:9" x14ac:dyDescent="0.25">
      <c r="A126">
        <f t="shared" si="3"/>
        <v>0</v>
      </c>
      <c r="B126">
        <f t="shared" si="5"/>
        <v>0</v>
      </c>
      <c r="C126" t="str">
        <f t="shared" si="4"/>
        <v/>
      </c>
      <c r="D126" s="13">
        <f>Partnere!C125</f>
        <v>0</v>
      </c>
      <c r="E126" t="e">
        <f>VLOOKUP(D126,Partnere!C:J,2,FALSE)</f>
        <v>#N/A</v>
      </c>
      <c r="F126" t="e">
        <f>VLOOKUP(D126,Partnere!C:J,3,FALSE)</f>
        <v>#N/A</v>
      </c>
      <c r="G126" s="15" t="e">
        <f>VLOOKUP(D126,Partnere!C:J,7,FALSE)</f>
        <v>#N/A</v>
      </c>
      <c r="H126" s="15" t="e">
        <f>VLOOKUP(D126,Partnere!C:J,8,FALSE)</f>
        <v>#N/A</v>
      </c>
      <c r="I126" t="str">
        <f>_xlfn.XLOOKUP(D126,Partnere!C:C,Partnere!B:B,"FEJL",0,1)</f>
        <v>FEJL</v>
      </c>
    </row>
    <row r="127" spans="1:9" x14ac:dyDescent="0.25">
      <c r="A127">
        <f t="shared" si="3"/>
        <v>0</v>
      </c>
      <c r="B127">
        <f t="shared" si="5"/>
        <v>0</v>
      </c>
      <c r="C127" t="str">
        <f t="shared" si="4"/>
        <v/>
      </c>
      <c r="D127" s="13">
        <f>Partnere!C126</f>
        <v>0</v>
      </c>
      <c r="E127" t="e">
        <f>VLOOKUP(D127,Partnere!C:J,2,FALSE)</f>
        <v>#N/A</v>
      </c>
      <c r="F127" t="e">
        <f>VLOOKUP(D127,Partnere!C:J,3,FALSE)</f>
        <v>#N/A</v>
      </c>
      <c r="G127" s="15" t="e">
        <f>VLOOKUP(D127,Partnere!C:J,7,FALSE)</f>
        <v>#N/A</v>
      </c>
      <c r="H127" s="15" t="e">
        <f>VLOOKUP(D127,Partnere!C:J,8,FALSE)</f>
        <v>#N/A</v>
      </c>
      <c r="I127" t="str">
        <f>_xlfn.XLOOKUP(D127,Partnere!C:C,Partnere!B:B,"FEJL",0,1)</f>
        <v>FEJL</v>
      </c>
    </row>
    <row r="128" spans="1:9" x14ac:dyDescent="0.25">
      <c r="A128">
        <f t="shared" si="3"/>
        <v>0</v>
      </c>
      <c r="B128">
        <f t="shared" si="5"/>
        <v>0</v>
      </c>
      <c r="C128" t="str">
        <f t="shared" si="4"/>
        <v/>
      </c>
      <c r="D128" s="13">
        <f>Partnere!C127</f>
        <v>0</v>
      </c>
      <c r="E128" t="e">
        <f>VLOOKUP(D128,Partnere!C:J,2,FALSE)</f>
        <v>#N/A</v>
      </c>
      <c r="F128" t="e">
        <f>VLOOKUP(D128,Partnere!C:J,3,FALSE)</f>
        <v>#N/A</v>
      </c>
      <c r="G128" s="15" t="e">
        <f>VLOOKUP(D128,Partnere!C:J,7,FALSE)</f>
        <v>#N/A</v>
      </c>
      <c r="H128" s="15" t="e">
        <f>VLOOKUP(D128,Partnere!C:J,8,FALSE)</f>
        <v>#N/A</v>
      </c>
      <c r="I128" t="str">
        <f>_xlfn.XLOOKUP(D128,Partnere!C:C,Partnere!B:B,"FEJL",0,1)</f>
        <v>FEJL</v>
      </c>
    </row>
    <row r="129" spans="1:9" x14ac:dyDescent="0.25">
      <c r="A129">
        <f t="shared" si="3"/>
        <v>0</v>
      </c>
      <c r="B129">
        <f t="shared" si="5"/>
        <v>0</v>
      </c>
      <c r="C129" t="str">
        <f t="shared" si="4"/>
        <v/>
      </c>
      <c r="D129" s="13">
        <f>Partnere!C128</f>
        <v>0</v>
      </c>
      <c r="E129" t="e">
        <f>VLOOKUP(D129,Partnere!C:J,2,FALSE)</f>
        <v>#N/A</v>
      </c>
      <c r="F129" t="e">
        <f>VLOOKUP(D129,Partnere!C:J,3,FALSE)</f>
        <v>#N/A</v>
      </c>
      <c r="G129" s="15" t="e">
        <f>VLOOKUP(D129,Partnere!C:J,7,FALSE)</f>
        <v>#N/A</v>
      </c>
      <c r="H129" s="15" t="e">
        <f>VLOOKUP(D129,Partnere!C:J,8,FALSE)</f>
        <v>#N/A</v>
      </c>
      <c r="I129" t="str">
        <f>_xlfn.XLOOKUP(D129,Partnere!C:C,Partnere!B:B,"FEJL",0,1)</f>
        <v>FEJL</v>
      </c>
    </row>
    <row r="130" spans="1:9" x14ac:dyDescent="0.25">
      <c r="A130">
        <f t="shared" si="3"/>
        <v>0</v>
      </c>
      <c r="B130">
        <f t="shared" si="5"/>
        <v>0</v>
      </c>
      <c r="C130" t="str">
        <f t="shared" si="4"/>
        <v/>
      </c>
      <c r="D130" s="13">
        <f>Partnere!C129</f>
        <v>0</v>
      </c>
      <c r="E130" t="e">
        <f>VLOOKUP(D130,Partnere!C:J,2,FALSE)</f>
        <v>#N/A</v>
      </c>
      <c r="F130" t="e">
        <f>VLOOKUP(D130,Partnere!C:J,3,FALSE)</f>
        <v>#N/A</v>
      </c>
      <c r="G130" s="15" t="e">
        <f>VLOOKUP(D130,Partnere!C:J,7,FALSE)</f>
        <v>#N/A</v>
      </c>
      <c r="H130" s="15" t="e">
        <f>VLOOKUP(D130,Partnere!C:J,8,FALSE)</f>
        <v>#N/A</v>
      </c>
      <c r="I130" t="str">
        <f>_xlfn.XLOOKUP(D130,Partnere!C:C,Partnere!B:B,"FEJL",0,1)</f>
        <v>FEJL</v>
      </c>
    </row>
    <row r="131" spans="1:9" x14ac:dyDescent="0.25">
      <c r="A131">
        <f t="shared" si="3"/>
        <v>0</v>
      </c>
      <c r="B131">
        <f t="shared" si="5"/>
        <v>0</v>
      </c>
      <c r="C131" t="str">
        <f t="shared" si="4"/>
        <v/>
      </c>
      <c r="D131" s="13">
        <f>Partnere!C130</f>
        <v>0</v>
      </c>
      <c r="E131" t="e">
        <f>VLOOKUP(D131,Partnere!C:J,2,FALSE)</f>
        <v>#N/A</v>
      </c>
      <c r="F131" t="e">
        <f>VLOOKUP(D131,Partnere!C:J,3,FALSE)</f>
        <v>#N/A</v>
      </c>
      <c r="G131" s="15" t="e">
        <f>VLOOKUP(D131,Partnere!C:J,7,FALSE)</f>
        <v>#N/A</v>
      </c>
      <c r="H131" s="15" t="e">
        <f>VLOOKUP(D131,Partnere!C:J,8,FALSE)</f>
        <v>#N/A</v>
      </c>
      <c r="I131" t="str">
        <f>_xlfn.XLOOKUP(D131,Partnere!C:C,Partnere!B:B,"FEJL",0,1)</f>
        <v>FEJL</v>
      </c>
    </row>
    <row r="132" spans="1:9" x14ac:dyDescent="0.25">
      <c r="A132">
        <f t="shared" ref="A132:A195" si="6">IF(OR(I132="Partner MED statsstøtte",I132="Statsstøtte, men ikke partner"),1,0)</f>
        <v>0</v>
      </c>
      <c r="B132">
        <f t="shared" si="5"/>
        <v>0</v>
      </c>
      <c r="C132" t="str">
        <f t="shared" ref="C132:C195" si="7">IF(B132=B131,"",B132)</f>
        <v/>
      </c>
      <c r="D132" s="13">
        <f>Partnere!C131</f>
        <v>0</v>
      </c>
      <c r="E132" t="e">
        <f>VLOOKUP(D132,Partnere!C:J,2,FALSE)</f>
        <v>#N/A</v>
      </c>
      <c r="F132" t="e">
        <f>VLOOKUP(D132,Partnere!C:J,3,FALSE)</f>
        <v>#N/A</v>
      </c>
      <c r="G132" s="15" t="e">
        <f>VLOOKUP(D132,Partnere!C:J,7,FALSE)</f>
        <v>#N/A</v>
      </c>
      <c r="H132" s="15" t="e">
        <f>VLOOKUP(D132,Partnere!C:J,8,FALSE)</f>
        <v>#N/A</v>
      </c>
      <c r="I132" t="str">
        <f>_xlfn.XLOOKUP(D132,Partnere!C:C,Partnere!B:B,"FEJL",0,1)</f>
        <v>FEJL</v>
      </c>
    </row>
    <row r="133" spans="1:9" x14ac:dyDescent="0.25">
      <c r="A133">
        <f t="shared" si="6"/>
        <v>0</v>
      </c>
      <c r="B133">
        <f t="shared" ref="B133:B196" si="8">A133+B132</f>
        <v>0</v>
      </c>
      <c r="C133" t="str">
        <f t="shared" si="7"/>
        <v/>
      </c>
      <c r="D133" s="13">
        <f>Partnere!C132</f>
        <v>0</v>
      </c>
      <c r="E133" t="e">
        <f>VLOOKUP(D133,Partnere!C:J,2,FALSE)</f>
        <v>#N/A</v>
      </c>
      <c r="F133" t="e">
        <f>VLOOKUP(D133,Partnere!C:J,3,FALSE)</f>
        <v>#N/A</v>
      </c>
      <c r="G133" s="15" t="e">
        <f>VLOOKUP(D133,Partnere!C:J,7,FALSE)</f>
        <v>#N/A</v>
      </c>
      <c r="H133" s="15" t="e">
        <f>VLOOKUP(D133,Partnere!C:J,8,FALSE)</f>
        <v>#N/A</v>
      </c>
      <c r="I133" t="str">
        <f>_xlfn.XLOOKUP(D133,Partnere!C:C,Partnere!B:B,"FEJL",0,1)</f>
        <v>FEJL</v>
      </c>
    </row>
    <row r="134" spans="1:9" x14ac:dyDescent="0.25">
      <c r="A134">
        <f t="shared" si="6"/>
        <v>0</v>
      </c>
      <c r="B134">
        <f t="shared" si="8"/>
        <v>0</v>
      </c>
      <c r="C134" t="str">
        <f t="shared" si="7"/>
        <v/>
      </c>
      <c r="D134" s="13">
        <f>Partnere!C133</f>
        <v>0</v>
      </c>
      <c r="E134" t="e">
        <f>VLOOKUP(D134,Partnere!C:J,2,FALSE)</f>
        <v>#N/A</v>
      </c>
      <c r="F134" t="e">
        <f>VLOOKUP(D134,Partnere!C:J,3,FALSE)</f>
        <v>#N/A</v>
      </c>
      <c r="G134" s="15" t="e">
        <f>VLOOKUP(D134,Partnere!C:J,7,FALSE)</f>
        <v>#N/A</v>
      </c>
      <c r="H134" s="15" t="e">
        <f>VLOOKUP(D134,Partnere!C:J,8,FALSE)</f>
        <v>#N/A</v>
      </c>
      <c r="I134" t="str">
        <f>_xlfn.XLOOKUP(D134,Partnere!C:C,Partnere!B:B,"FEJL",0,1)</f>
        <v>FEJL</v>
      </c>
    </row>
    <row r="135" spans="1:9" x14ac:dyDescent="0.25">
      <c r="A135">
        <f t="shared" si="6"/>
        <v>0</v>
      </c>
      <c r="B135">
        <f t="shared" si="8"/>
        <v>0</v>
      </c>
      <c r="C135" t="str">
        <f t="shared" si="7"/>
        <v/>
      </c>
      <c r="D135" s="13">
        <f>Partnere!C134</f>
        <v>0</v>
      </c>
      <c r="E135" t="e">
        <f>VLOOKUP(D135,Partnere!C:J,2,FALSE)</f>
        <v>#N/A</v>
      </c>
      <c r="F135" t="e">
        <f>VLOOKUP(D135,Partnere!C:J,3,FALSE)</f>
        <v>#N/A</v>
      </c>
      <c r="G135" s="15" t="e">
        <f>VLOOKUP(D135,Partnere!C:J,7,FALSE)</f>
        <v>#N/A</v>
      </c>
      <c r="H135" s="15" t="e">
        <f>VLOOKUP(D135,Partnere!C:J,8,FALSE)</f>
        <v>#N/A</v>
      </c>
      <c r="I135" t="str">
        <f>_xlfn.XLOOKUP(D135,Partnere!C:C,Partnere!B:B,"FEJL",0,1)</f>
        <v>FEJL</v>
      </c>
    </row>
    <row r="136" spans="1:9" x14ac:dyDescent="0.25">
      <c r="A136">
        <f t="shared" si="6"/>
        <v>0</v>
      </c>
      <c r="B136">
        <f t="shared" si="8"/>
        <v>0</v>
      </c>
      <c r="C136" t="str">
        <f t="shared" si="7"/>
        <v/>
      </c>
      <c r="D136" s="13">
        <f>Partnere!C135</f>
        <v>0</v>
      </c>
      <c r="E136" t="e">
        <f>VLOOKUP(D136,Partnere!C:J,2,FALSE)</f>
        <v>#N/A</v>
      </c>
      <c r="F136" t="e">
        <f>VLOOKUP(D136,Partnere!C:J,3,FALSE)</f>
        <v>#N/A</v>
      </c>
      <c r="G136" s="15" t="e">
        <f>VLOOKUP(D136,Partnere!C:J,7,FALSE)</f>
        <v>#N/A</v>
      </c>
      <c r="H136" s="15" t="e">
        <f>VLOOKUP(D136,Partnere!C:J,8,FALSE)</f>
        <v>#N/A</v>
      </c>
      <c r="I136" t="str">
        <f>_xlfn.XLOOKUP(D136,Partnere!C:C,Partnere!B:B,"FEJL",0,1)</f>
        <v>FEJL</v>
      </c>
    </row>
    <row r="137" spans="1:9" x14ac:dyDescent="0.25">
      <c r="A137">
        <f t="shared" si="6"/>
        <v>0</v>
      </c>
      <c r="B137">
        <f t="shared" si="8"/>
        <v>0</v>
      </c>
      <c r="C137" t="str">
        <f t="shared" si="7"/>
        <v/>
      </c>
      <c r="D137" s="13">
        <f>Partnere!C136</f>
        <v>0</v>
      </c>
      <c r="E137" t="e">
        <f>VLOOKUP(D137,Partnere!C:J,2,FALSE)</f>
        <v>#N/A</v>
      </c>
      <c r="F137" t="e">
        <f>VLOOKUP(D137,Partnere!C:J,3,FALSE)</f>
        <v>#N/A</v>
      </c>
      <c r="G137" s="15" t="e">
        <f>VLOOKUP(D137,Partnere!C:J,7,FALSE)</f>
        <v>#N/A</v>
      </c>
      <c r="H137" s="15" t="e">
        <f>VLOOKUP(D137,Partnere!C:J,8,FALSE)</f>
        <v>#N/A</v>
      </c>
      <c r="I137" t="str">
        <f>_xlfn.XLOOKUP(D137,Partnere!C:C,Partnere!B:B,"FEJL",0,1)</f>
        <v>FEJL</v>
      </c>
    </row>
    <row r="138" spans="1:9" x14ac:dyDescent="0.25">
      <c r="A138">
        <f t="shared" si="6"/>
        <v>0</v>
      </c>
      <c r="B138">
        <f t="shared" si="8"/>
        <v>0</v>
      </c>
      <c r="C138" t="str">
        <f t="shared" si="7"/>
        <v/>
      </c>
      <c r="D138" s="13">
        <f>Partnere!C137</f>
        <v>0</v>
      </c>
      <c r="E138" t="e">
        <f>VLOOKUP(D138,Partnere!C:J,2,FALSE)</f>
        <v>#N/A</v>
      </c>
      <c r="F138" t="e">
        <f>VLOOKUP(D138,Partnere!C:J,3,FALSE)</f>
        <v>#N/A</v>
      </c>
      <c r="G138" s="15" t="e">
        <f>VLOOKUP(D138,Partnere!C:J,7,FALSE)</f>
        <v>#N/A</v>
      </c>
      <c r="H138" s="15" t="e">
        <f>VLOOKUP(D138,Partnere!C:J,8,FALSE)</f>
        <v>#N/A</v>
      </c>
      <c r="I138" t="str">
        <f>_xlfn.XLOOKUP(D138,Partnere!C:C,Partnere!B:B,"FEJL",0,1)</f>
        <v>FEJL</v>
      </c>
    </row>
    <row r="139" spans="1:9" x14ac:dyDescent="0.25">
      <c r="A139">
        <f t="shared" si="6"/>
        <v>0</v>
      </c>
      <c r="B139">
        <f t="shared" si="8"/>
        <v>0</v>
      </c>
      <c r="C139" t="str">
        <f t="shared" si="7"/>
        <v/>
      </c>
      <c r="D139" s="13">
        <f>Partnere!C138</f>
        <v>0</v>
      </c>
      <c r="E139" t="e">
        <f>VLOOKUP(D139,Partnere!C:J,2,FALSE)</f>
        <v>#N/A</v>
      </c>
      <c r="F139" t="e">
        <f>VLOOKUP(D139,Partnere!C:J,3,FALSE)</f>
        <v>#N/A</v>
      </c>
      <c r="G139" s="15" t="e">
        <f>VLOOKUP(D139,Partnere!C:J,7,FALSE)</f>
        <v>#N/A</v>
      </c>
      <c r="H139" s="15" t="e">
        <f>VLOOKUP(D139,Partnere!C:J,8,FALSE)</f>
        <v>#N/A</v>
      </c>
      <c r="I139" t="str">
        <f>_xlfn.XLOOKUP(D139,Partnere!C:C,Partnere!B:B,"FEJL",0,1)</f>
        <v>FEJL</v>
      </c>
    </row>
    <row r="140" spans="1:9" x14ac:dyDescent="0.25">
      <c r="A140">
        <f t="shared" si="6"/>
        <v>0</v>
      </c>
      <c r="B140">
        <f t="shared" si="8"/>
        <v>0</v>
      </c>
      <c r="C140" t="str">
        <f t="shared" si="7"/>
        <v/>
      </c>
      <c r="D140" s="13">
        <f>Partnere!C139</f>
        <v>0</v>
      </c>
      <c r="E140" t="e">
        <f>VLOOKUP(D140,Partnere!C:J,2,FALSE)</f>
        <v>#N/A</v>
      </c>
      <c r="F140" t="e">
        <f>VLOOKUP(D140,Partnere!C:J,3,FALSE)</f>
        <v>#N/A</v>
      </c>
      <c r="G140" s="15" t="e">
        <f>VLOOKUP(D140,Partnere!C:J,7,FALSE)</f>
        <v>#N/A</v>
      </c>
      <c r="H140" s="15" t="e">
        <f>VLOOKUP(D140,Partnere!C:J,8,FALSE)</f>
        <v>#N/A</v>
      </c>
      <c r="I140" t="str">
        <f>_xlfn.XLOOKUP(D140,Partnere!C:C,Partnere!B:B,"FEJL",0,1)</f>
        <v>FEJL</v>
      </c>
    </row>
    <row r="141" spans="1:9" x14ac:dyDescent="0.25">
      <c r="A141">
        <f t="shared" si="6"/>
        <v>0</v>
      </c>
      <c r="B141">
        <f t="shared" si="8"/>
        <v>0</v>
      </c>
      <c r="C141" t="str">
        <f t="shared" si="7"/>
        <v/>
      </c>
      <c r="D141" s="13">
        <f>Partnere!C140</f>
        <v>0</v>
      </c>
      <c r="E141" t="e">
        <f>VLOOKUP(D141,Partnere!C:J,2,FALSE)</f>
        <v>#N/A</v>
      </c>
      <c r="F141" t="e">
        <f>VLOOKUP(D141,Partnere!C:J,3,FALSE)</f>
        <v>#N/A</v>
      </c>
      <c r="G141" s="15" t="e">
        <f>VLOOKUP(D141,Partnere!C:J,7,FALSE)</f>
        <v>#N/A</v>
      </c>
      <c r="H141" s="15" t="e">
        <f>VLOOKUP(D141,Partnere!C:J,8,FALSE)</f>
        <v>#N/A</v>
      </c>
      <c r="I141" t="str">
        <f>_xlfn.XLOOKUP(D141,Partnere!C:C,Partnere!B:B,"FEJL",0,1)</f>
        <v>FEJL</v>
      </c>
    </row>
    <row r="142" spans="1:9" x14ac:dyDescent="0.25">
      <c r="A142">
        <f t="shared" si="6"/>
        <v>0</v>
      </c>
      <c r="B142">
        <f t="shared" si="8"/>
        <v>0</v>
      </c>
      <c r="C142" t="str">
        <f t="shared" si="7"/>
        <v/>
      </c>
      <c r="D142" s="13">
        <f>Partnere!C141</f>
        <v>0</v>
      </c>
      <c r="E142" t="e">
        <f>VLOOKUP(D142,Partnere!C:J,2,FALSE)</f>
        <v>#N/A</v>
      </c>
      <c r="F142" t="e">
        <f>VLOOKUP(D142,Partnere!C:J,3,FALSE)</f>
        <v>#N/A</v>
      </c>
      <c r="G142" s="15" t="e">
        <f>VLOOKUP(D142,Partnere!C:J,7,FALSE)</f>
        <v>#N/A</v>
      </c>
      <c r="H142" s="15" t="e">
        <f>VLOOKUP(D142,Partnere!C:J,8,FALSE)</f>
        <v>#N/A</v>
      </c>
      <c r="I142" t="str">
        <f>_xlfn.XLOOKUP(D142,Partnere!C:C,Partnere!B:B,"FEJL",0,1)</f>
        <v>FEJL</v>
      </c>
    </row>
    <row r="143" spans="1:9" x14ac:dyDescent="0.25">
      <c r="A143">
        <f t="shared" si="6"/>
        <v>0</v>
      </c>
      <c r="B143">
        <f t="shared" si="8"/>
        <v>0</v>
      </c>
      <c r="C143" t="str">
        <f t="shared" si="7"/>
        <v/>
      </c>
      <c r="D143" s="13">
        <f>Partnere!C142</f>
        <v>0</v>
      </c>
      <c r="E143" t="e">
        <f>VLOOKUP(D143,Partnere!C:J,2,FALSE)</f>
        <v>#N/A</v>
      </c>
      <c r="F143" t="e">
        <f>VLOOKUP(D143,Partnere!C:J,3,FALSE)</f>
        <v>#N/A</v>
      </c>
      <c r="G143" s="15" t="e">
        <f>VLOOKUP(D143,Partnere!C:J,7,FALSE)</f>
        <v>#N/A</v>
      </c>
      <c r="H143" s="15" t="e">
        <f>VLOOKUP(D143,Partnere!C:J,8,FALSE)</f>
        <v>#N/A</v>
      </c>
      <c r="I143" t="str">
        <f>_xlfn.XLOOKUP(D143,Partnere!C:C,Partnere!B:B,"FEJL",0,1)</f>
        <v>FEJL</v>
      </c>
    </row>
    <row r="144" spans="1:9" x14ac:dyDescent="0.25">
      <c r="A144">
        <f t="shared" si="6"/>
        <v>0</v>
      </c>
      <c r="B144">
        <f t="shared" si="8"/>
        <v>0</v>
      </c>
      <c r="C144" t="str">
        <f t="shared" si="7"/>
        <v/>
      </c>
      <c r="D144" s="13">
        <f>Partnere!C143</f>
        <v>0</v>
      </c>
      <c r="E144" t="e">
        <f>VLOOKUP(D144,Partnere!C:J,2,FALSE)</f>
        <v>#N/A</v>
      </c>
      <c r="F144" t="e">
        <f>VLOOKUP(D144,Partnere!C:J,3,FALSE)</f>
        <v>#N/A</v>
      </c>
      <c r="G144" s="15" t="e">
        <f>VLOOKUP(D144,Partnere!C:J,7,FALSE)</f>
        <v>#N/A</v>
      </c>
      <c r="H144" s="15" t="e">
        <f>VLOOKUP(D144,Partnere!C:J,8,FALSE)</f>
        <v>#N/A</v>
      </c>
      <c r="I144" t="str">
        <f>_xlfn.XLOOKUP(D144,Partnere!C:C,Partnere!B:B,"FEJL",0,1)</f>
        <v>FEJL</v>
      </c>
    </row>
    <row r="145" spans="1:9" x14ac:dyDescent="0.25">
      <c r="A145">
        <f t="shared" si="6"/>
        <v>0</v>
      </c>
      <c r="B145">
        <f t="shared" si="8"/>
        <v>0</v>
      </c>
      <c r="C145" t="str">
        <f t="shared" si="7"/>
        <v/>
      </c>
      <c r="D145" s="13">
        <f>Partnere!C144</f>
        <v>0</v>
      </c>
      <c r="E145" t="e">
        <f>VLOOKUP(D145,Partnere!C:J,2,FALSE)</f>
        <v>#N/A</v>
      </c>
      <c r="F145" t="e">
        <f>VLOOKUP(D145,Partnere!C:J,3,FALSE)</f>
        <v>#N/A</v>
      </c>
      <c r="G145" s="15" t="e">
        <f>VLOOKUP(D145,Partnere!C:J,7,FALSE)</f>
        <v>#N/A</v>
      </c>
      <c r="H145" s="15" t="e">
        <f>VLOOKUP(D145,Partnere!C:J,8,FALSE)</f>
        <v>#N/A</v>
      </c>
      <c r="I145" t="str">
        <f>_xlfn.XLOOKUP(D145,Partnere!C:C,Partnere!B:B,"FEJL",0,1)</f>
        <v>FEJL</v>
      </c>
    </row>
    <row r="146" spans="1:9" x14ac:dyDescent="0.25">
      <c r="A146">
        <f t="shared" si="6"/>
        <v>0</v>
      </c>
      <c r="B146">
        <f t="shared" si="8"/>
        <v>0</v>
      </c>
      <c r="C146" t="str">
        <f t="shared" si="7"/>
        <v/>
      </c>
      <c r="D146" s="13">
        <f>Partnere!C145</f>
        <v>0</v>
      </c>
      <c r="E146" t="e">
        <f>VLOOKUP(D146,Partnere!C:J,2,FALSE)</f>
        <v>#N/A</v>
      </c>
      <c r="F146" t="e">
        <f>VLOOKUP(D146,Partnere!C:J,3,FALSE)</f>
        <v>#N/A</v>
      </c>
      <c r="G146" s="15" t="e">
        <f>VLOOKUP(D146,Partnere!C:J,7,FALSE)</f>
        <v>#N/A</v>
      </c>
      <c r="H146" s="15" t="e">
        <f>VLOOKUP(D146,Partnere!C:J,8,FALSE)</f>
        <v>#N/A</v>
      </c>
      <c r="I146" t="str">
        <f>_xlfn.XLOOKUP(D146,Partnere!C:C,Partnere!B:B,"FEJL",0,1)</f>
        <v>FEJL</v>
      </c>
    </row>
    <row r="147" spans="1:9" x14ac:dyDescent="0.25">
      <c r="A147">
        <f t="shared" si="6"/>
        <v>0</v>
      </c>
      <c r="B147">
        <f t="shared" si="8"/>
        <v>0</v>
      </c>
      <c r="C147" t="str">
        <f t="shared" si="7"/>
        <v/>
      </c>
      <c r="D147" s="13">
        <f>Partnere!C146</f>
        <v>0</v>
      </c>
      <c r="E147" t="e">
        <f>VLOOKUP(D147,Partnere!C:J,2,FALSE)</f>
        <v>#N/A</v>
      </c>
      <c r="F147" t="e">
        <f>VLOOKUP(D147,Partnere!C:J,3,FALSE)</f>
        <v>#N/A</v>
      </c>
      <c r="G147" s="15" t="e">
        <f>VLOOKUP(D147,Partnere!C:J,7,FALSE)</f>
        <v>#N/A</v>
      </c>
      <c r="H147" s="15" t="e">
        <f>VLOOKUP(D147,Partnere!C:J,8,FALSE)</f>
        <v>#N/A</v>
      </c>
      <c r="I147" t="str">
        <f>_xlfn.XLOOKUP(D147,Partnere!C:C,Partnere!B:B,"FEJL",0,1)</f>
        <v>FEJL</v>
      </c>
    </row>
    <row r="148" spans="1:9" x14ac:dyDescent="0.25">
      <c r="A148">
        <f t="shared" si="6"/>
        <v>0</v>
      </c>
      <c r="B148">
        <f t="shared" si="8"/>
        <v>0</v>
      </c>
      <c r="C148" t="str">
        <f t="shared" si="7"/>
        <v/>
      </c>
      <c r="D148" s="13">
        <f>Partnere!C147</f>
        <v>0</v>
      </c>
      <c r="E148" t="e">
        <f>VLOOKUP(D148,Partnere!C:J,2,FALSE)</f>
        <v>#N/A</v>
      </c>
      <c r="F148" t="e">
        <f>VLOOKUP(D148,Partnere!C:J,3,FALSE)</f>
        <v>#N/A</v>
      </c>
      <c r="G148" s="15" t="e">
        <f>VLOOKUP(D148,Partnere!C:J,7,FALSE)</f>
        <v>#N/A</v>
      </c>
      <c r="H148" s="15" t="e">
        <f>VLOOKUP(D148,Partnere!C:J,8,FALSE)</f>
        <v>#N/A</v>
      </c>
      <c r="I148" t="str">
        <f>_xlfn.XLOOKUP(D148,Partnere!C:C,Partnere!B:B,"FEJL",0,1)</f>
        <v>FEJL</v>
      </c>
    </row>
    <row r="149" spans="1:9" x14ac:dyDescent="0.25">
      <c r="A149">
        <f t="shared" si="6"/>
        <v>0</v>
      </c>
      <c r="B149">
        <f t="shared" si="8"/>
        <v>0</v>
      </c>
      <c r="C149" t="str">
        <f t="shared" si="7"/>
        <v/>
      </c>
      <c r="D149" s="13">
        <f>Partnere!C148</f>
        <v>0</v>
      </c>
      <c r="E149" t="e">
        <f>VLOOKUP(D149,Partnere!C:J,2,FALSE)</f>
        <v>#N/A</v>
      </c>
      <c r="F149" t="e">
        <f>VLOOKUP(D149,Partnere!C:J,3,FALSE)</f>
        <v>#N/A</v>
      </c>
      <c r="G149" s="15" t="e">
        <f>VLOOKUP(D149,Partnere!C:J,7,FALSE)</f>
        <v>#N/A</v>
      </c>
      <c r="H149" s="15" t="e">
        <f>VLOOKUP(D149,Partnere!C:J,8,FALSE)</f>
        <v>#N/A</v>
      </c>
      <c r="I149" t="str">
        <f>_xlfn.XLOOKUP(D149,Partnere!C:C,Partnere!B:B,"FEJL",0,1)</f>
        <v>FEJL</v>
      </c>
    </row>
    <row r="150" spans="1:9" x14ac:dyDescent="0.25">
      <c r="A150">
        <f t="shared" si="6"/>
        <v>0</v>
      </c>
      <c r="B150">
        <f t="shared" si="8"/>
        <v>0</v>
      </c>
      <c r="C150" t="str">
        <f t="shared" si="7"/>
        <v/>
      </c>
      <c r="D150" s="13">
        <f>Partnere!C149</f>
        <v>0</v>
      </c>
      <c r="E150" t="e">
        <f>VLOOKUP(D150,Partnere!C:J,2,FALSE)</f>
        <v>#N/A</v>
      </c>
      <c r="F150" t="e">
        <f>VLOOKUP(D150,Partnere!C:J,3,FALSE)</f>
        <v>#N/A</v>
      </c>
      <c r="G150" s="15" t="e">
        <f>VLOOKUP(D150,Partnere!C:J,7,FALSE)</f>
        <v>#N/A</v>
      </c>
      <c r="H150" s="15" t="e">
        <f>VLOOKUP(D150,Partnere!C:J,8,FALSE)</f>
        <v>#N/A</v>
      </c>
      <c r="I150" t="str">
        <f>_xlfn.XLOOKUP(D150,Partnere!C:C,Partnere!B:B,"FEJL",0,1)</f>
        <v>FEJL</v>
      </c>
    </row>
    <row r="151" spans="1:9" x14ac:dyDescent="0.25">
      <c r="A151">
        <f t="shared" si="6"/>
        <v>0</v>
      </c>
      <c r="B151">
        <f t="shared" si="8"/>
        <v>0</v>
      </c>
      <c r="C151" t="str">
        <f t="shared" si="7"/>
        <v/>
      </c>
      <c r="D151" s="13">
        <f>Partnere!C150</f>
        <v>0</v>
      </c>
      <c r="E151" t="e">
        <f>VLOOKUP(D151,Partnere!C:J,2,FALSE)</f>
        <v>#N/A</v>
      </c>
      <c r="F151" t="e">
        <f>VLOOKUP(D151,Partnere!C:J,3,FALSE)</f>
        <v>#N/A</v>
      </c>
      <c r="G151" s="15" t="e">
        <f>VLOOKUP(D151,Partnere!C:J,7,FALSE)</f>
        <v>#N/A</v>
      </c>
      <c r="H151" s="15" t="e">
        <f>VLOOKUP(D151,Partnere!C:J,8,FALSE)</f>
        <v>#N/A</v>
      </c>
      <c r="I151" t="str">
        <f>_xlfn.XLOOKUP(D151,Partnere!C:C,Partnere!B:B,"FEJL",0,1)</f>
        <v>FEJL</v>
      </c>
    </row>
    <row r="152" spans="1:9" x14ac:dyDescent="0.25">
      <c r="A152">
        <f t="shared" si="6"/>
        <v>0</v>
      </c>
      <c r="B152">
        <f t="shared" si="8"/>
        <v>0</v>
      </c>
      <c r="C152" t="str">
        <f t="shared" si="7"/>
        <v/>
      </c>
      <c r="D152" s="13">
        <f>Partnere!C151</f>
        <v>0</v>
      </c>
      <c r="E152" t="e">
        <f>VLOOKUP(D152,Partnere!C:J,2,FALSE)</f>
        <v>#N/A</v>
      </c>
      <c r="F152" t="e">
        <f>VLOOKUP(D152,Partnere!C:J,3,FALSE)</f>
        <v>#N/A</v>
      </c>
      <c r="G152" s="15" t="e">
        <f>VLOOKUP(D152,Partnere!C:J,7,FALSE)</f>
        <v>#N/A</v>
      </c>
      <c r="H152" s="15" t="e">
        <f>VLOOKUP(D152,Partnere!C:J,8,FALSE)</f>
        <v>#N/A</v>
      </c>
      <c r="I152" t="str">
        <f>_xlfn.XLOOKUP(D152,Partnere!C:C,Partnere!B:B,"FEJL",0,1)</f>
        <v>FEJL</v>
      </c>
    </row>
    <row r="153" spans="1:9" x14ac:dyDescent="0.25">
      <c r="A153">
        <f t="shared" si="6"/>
        <v>0</v>
      </c>
      <c r="B153">
        <f t="shared" si="8"/>
        <v>0</v>
      </c>
      <c r="C153" t="str">
        <f t="shared" si="7"/>
        <v/>
      </c>
      <c r="D153" s="13">
        <f>Partnere!C152</f>
        <v>0</v>
      </c>
      <c r="E153" t="e">
        <f>VLOOKUP(D153,Partnere!C:J,2,FALSE)</f>
        <v>#N/A</v>
      </c>
      <c r="F153" t="e">
        <f>VLOOKUP(D153,Partnere!C:J,3,FALSE)</f>
        <v>#N/A</v>
      </c>
      <c r="G153" s="15" t="e">
        <f>VLOOKUP(D153,Partnere!C:J,7,FALSE)</f>
        <v>#N/A</v>
      </c>
      <c r="H153" s="15" t="e">
        <f>VLOOKUP(D153,Partnere!C:J,8,FALSE)</f>
        <v>#N/A</v>
      </c>
      <c r="I153" t="str">
        <f>_xlfn.XLOOKUP(D153,Partnere!C:C,Partnere!B:B,"FEJL",0,1)</f>
        <v>FEJL</v>
      </c>
    </row>
    <row r="154" spans="1:9" x14ac:dyDescent="0.25">
      <c r="A154">
        <f t="shared" si="6"/>
        <v>0</v>
      </c>
      <c r="B154">
        <f t="shared" si="8"/>
        <v>0</v>
      </c>
      <c r="C154" t="str">
        <f t="shared" si="7"/>
        <v/>
      </c>
      <c r="D154" s="13">
        <f>Partnere!C153</f>
        <v>0</v>
      </c>
      <c r="E154" t="e">
        <f>VLOOKUP(D154,Partnere!C:J,2,FALSE)</f>
        <v>#N/A</v>
      </c>
      <c r="F154" t="e">
        <f>VLOOKUP(D154,Partnere!C:J,3,FALSE)</f>
        <v>#N/A</v>
      </c>
      <c r="G154" s="15" t="e">
        <f>VLOOKUP(D154,Partnere!C:J,7,FALSE)</f>
        <v>#N/A</v>
      </c>
      <c r="H154" s="15" t="e">
        <f>VLOOKUP(D154,Partnere!C:J,8,FALSE)</f>
        <v>#N/A</v>
      </c>
      <c r="I154" t="str">
        <f>_xlfn.XLOOKUP(D154,Partnere!C:C,Partnere!B:B,"FEJL",0,1)</f>
        <v>FEJL</v>
      </c>
    </row>
    <row r="155" spans="1:9" x14ac:dyDescent="0.25">
      <c r="A155">
        <f t="shared" si="6"/>
        <v>0</v>
      </c>
      <c r="B155">
        <f t="shared" si="8"/>
        <v>0</v>
      </c>
      <c r="C155" t="str">
        <f t="shared" si="7"/>
        <v/>
      </c>
      <c r="D155" s="13">
        <f>Partnere!C154</f>
        <v>0</v>
      </c>
      <c r="E155" t="e">
        <f>VLOOKUP(D155,Partnere!C:J,2,FALSE)</f>
        <v>#N/A</v>
      </c>
      <c r="F155" t="e">
        <f>VLOOKUP(D155,Partnere!C:J,3,FALSE)</f>
        <v>#N/A</v>
      </c>
      <c r="G155" s="15" t="e">
        <f>VLOOKUP(D155,Partnere!C:J,7,FALSE)</f>
        <v>#N/A</v>
      </c>
      <c r="H155" s="15" t="e">
        <f>VLOOKUP(D155,Partnere!C:J,8,FALSE)</f>
        <v>#N/A</v>
      </c>
      <c r="I155" t="str">
        <f>_xlfn.XLOOKUP(D155,Partnere!C:C,Partnere!B:B,"FEJL",0,1)</f>
        <v>FEJL</v>
      </c>
    </row>
    <row r="156" spans="1:9" x14ac:dyDescent="0.25">
      <c r="A156">
        <f t="shared" si="6"/>
        <v>0</v>
      </c>
      <c r="B156">
        <f t="shared" si="8"/>
        <v>0</v>
      </c>
      <c r="C156" t="str">
        <f t="shared" si="7"/>
        <v/>
      </c>
      <c r="D156" s="13">
        <f>Partnere!C155</f>
        <v>0</v>
      </c>
      <c r="E156" t="e">
        <f>VLOOKUP(D156,Partnere!C:J,2,FALSE)</f>
        <v>#N/A</v>
      </c>
      <c r="F156" t="e">
        <f>VLOOKUP(D156,Partnere!C:J,3,FALSE)</f>
        <v>#N/A</v>
      </c>
      <c r="G156" s="15" t="e">
        <f>VLOOKUP(D156,Partnere!C:J,7,FALSE)</f>
        <v>#N/A</v>
      </c>
      <c r="H156" s="15" t="e">
        <f>VLOOKUP(D156,Partnere!C:J,8,FALSE)</f>
        <v>#N/A</v>
      </c>
      <c r="I156" t="str">
        <f>_xlfn.XLOOKUP(D156,Partnere!C:C,Partnere!B:B,"FEJL",0,1)</f>
        <v>FEJL</v>
      </c>
    </row>
    <row r="157" spans="1:9" x14ac:dyDescent="0.25">
      <c r="A157">
        <f t="shared" si="6"/>
        <v>0</v>
      </c>
      <c r="B157">
        <f t="shared" si="8"/>
        <v>0</v>
      </c>
      <c r="C157" t="str">
        <f t="shared" si="7"/>
        <v/>
      </c>
      <c r="D157" s="13">
        <f>Partnere!C156</f>
        <v>0</v>
      </c>
      <c r="E157" t="e">
        <f>VLOOKUP(D157,Partnere!C:J,2,FALSE)</f>
        <v>#N/A</v>
      </c>
      <c r="F157" t="e">
        <f>VLOOKUP(D157,Partnere!C:J,3,FALSE)</f>
        <v>#N/A</v>
      </c>
      <c r="G157" s="15" t="e">
        <f>VLOOKUP(D157,Partnere!C:J,7,FALSE)</f>
        <v>#N/A</v>
      </c>
      <c r="H157" s="15" t="e">
        <f>VLOOKUP(D157,Partnere!C:J,8,FALSE)</f>
        <v>#N/A</v>
      </c>
      <c r="I157" t="str">
        <f>_xlfn.XLOOKUP(D157,Partnere!C:C,Partnere!B:B,"FEJL",0,1)</f>
        <v>FEJL</v>
      </c>
    </row>
    <row r="158" spans="1:9" x14ac:dyDescent="0.25">
      <c r="A158">
        <f t="shared" si="6"/>
        <v>0</v>
      </c>
      <c r="B158">
        <f t="shared" si="8"/>
        <v>0</v>
      </c>
      <c r="C158" t="str">
        <f t="shared" si="7"/>
        <v/>
      </c>
      <c r="D158" s="13">
        <f>Partnere!C157</f>
        <v>0</v>
      </c>
      <c r="E158" t="e">
        <f>VLOOKUP(D158,Partnere!C:J,2,FALSE)</f>
        <v>#N/A</v>
      </c>
      <c r="F158" t="e">
        <f>VLOOKUP(D158,Partnere!C:J,3,FALSE)</f>
        <v>#N/A</v>
      </c>
      <c r="G158" s="15" t="e">
        <f>VLOOKUP(D158,Partnere!C:J,7,FALSE)</f>
        <v>#N/A</v>
      </c>
      <c r="H158" s="15" t="e">
        <f>VLOOKUP(D158,Partnere!C:J,8,FALSE)</f>
        <v>#N/A</v>
      </c>
      <c r="I158" t="str">
        <f>_xlfn.XLOOKUP(D158,Partnere!C:C,Partnere!B:B,"FEJL",0,1)</f>
        <v>FEJL</v>
      </c>
    </row>
    <row r="159" spans="1:9" x14ac:dyDescent="0.25">
      <c r="A159">
        <f t="shared" si="6"/>
        <v>0</v>
      </c>
      <c r="B159">
        <f t="shared" si="8"/>
        <v>0</v>
      </c>
      <c r="C159" t="str">
        <f t="shared" si="7"/>
        <v/>
      </c>
      <c r="D159" s="13">
        <f>Partnere!C158</f>
        <v>0</v>
      </c>
      <c r="E159" t="e">
        <f>VLOOKUP(D159,Partnere!C:J,2,FALSE)</f>
        <v>#N/A</v>
      </c>
      <c r="F159" t="e">
        <f>VLOOKUP(D159,Partnere!C:J,3,FALSE)</f>
        <v>#N/A</v>
      </c>
      <c r="G159" s="15" t="e">
        <f>VLOOKUP(D159,Partnere!C:J,7,FALSE)</f>
        <v>#N/A</v>
      </c>
      <c r="H159" s="15" t="e">
        <f>VLOOKUP(D159,Partnere!C:J,8,FALSE)</f>
        <v>#N/A</v>
      </c>
      <c r="I159" t="str">
        <f>_xlfn.XLOOKUP(D159,Partnere!C:C,Partnere!B:B,"FEJL",0,1)</f>
        <v>FEJL</v>
      </c>
    </row>
    <row r="160" spans="1:9" x14ac:dyDescent="0.25">
      <c r="A160">
        <f t="shared" si="6"/>
        <v>0</v>
      </c>
      <c r="B160">
        <f t="shared" si="8"/>
        <v>0</v>
      </c>
      <c r="C160" t="str">
        <f t="shared" si="7"/>
        <v/>
      </c>
      <c r="D160" s="13">
        <f>Partnere!C159</f>
        <v>0</v>
      </c>
      <c r="E160" t="e">
        <f>VLOOKUP(D160,Partnere!C:J,2,FALSE)</f>
        <v>#N/A</v>
      </c>
      <c r="F160" t="e">
        <f>VLOOKUP(D160,Partnere!C:J,3,FALSE)</f>
        <v>#N/A</v>
      </c>
      <c r="G160" s="15" t="e">
        <f>VLOOKUP(D160,Partnere!C:J,7,FALSE)</f>
        <v>#N/A</v>
      </c>
      <c r="H160" s="15" t="e">
        <f>VLOOKUP(D160,Partnere!C:J,8,FALSE)</f>
        <v>#N/A</v>
      </c>
      <c r="I160" t="str">
        <f>_xlfn.XLOOKUP(D160,Partnere!C:C,Partnere!B:B,"FEJL",0,1)</f>
        <v>FEJL</v>
      </c>
    </row>
    <row r="161" spans="1:9" x14ac:dyDescent="0.25">
      <c r="A161">
        <f t="shared" si="6"/>
        <v>0</v>
      </c>
      <c r="B161">
        <f t="shared" si="8"/>
        <v>0</v>
      </c>
      <c r="C161" t="str">
        <f t="shared" si="7"/>
        <v/>
      </c>
      <c r="D161" s="13">
        <f>Partnere!C160</f>
        <v>0</v>
      </c>
      <c r="E161" t="e">
        <f>VLOOKUP(D161,Partnere!C:J,2,FALSE)</f>
        <v>#N/A</v>
      </c>
      <c r="F161" t="e">
        <f>VLOOKUP(D161,Partnere!C:J,3,FALSE)</f>
        <v>#N/A</v>
      </c>
      <c r="G161" s="15" t="e">
        <f>VLOOKUP(D161,Partnere!C:J,7,FALSE)</f>
        <v>#N/A</v>
      </c>
      <c r="H161" s="15" t="e">
        <f>VLOOKUP(D161,Partnere!C:J,8,FALSE)</f>
        <v>#N/A</v>
      </c>
      <c r="I161" t="str">
        <f>_xlfn.XLOOKUP(D161,Partnere!C:C,Partnere!B:B,"FEJL",0,1)</f>
        <v>FEJL</v>
      </c>
    </row>
    <row r="162" spans="1:9" x14ac:dyDescent="0.25">
      <c r="A162">
        <f t="shared" si="6"/>
        <v>0</v>
      </c>
      <c r="B162">
        <f t="shared" si="8"/>
        <v>0</v>
      </c>
      <c r="C162" t="str">
        <f t="shared" si="7"/>
        <v/>
      </c>
      <c r="D162" s="13">
        <f>Partnere!C161</f>
        <v>0</v>
      </c>
      <c r="E162" t="e">
        <f>VLOOKUP(D162,Partnere!C:J,2,FALSE)</f>
        <v>#N/A</v>
      </c>
      <c r="F162" t="e">
        <f>VLOOKUP(D162,Partnere!C:J,3,FALSE)</f>
        <v>#N/A</v>
      </c>
      <c r="G162" s="15" t="e">
        <f>VLOOKUP(D162,Partnere!C:J,7,FALSE)</f>
        <v>#N/A</v>
      </c>
      <c r="H162" s="15" t="e">
        <f>VLOOKUP(D162,Partnere!C:J,8,FALSE)</f>
        <v>#N/A</v>
      </c>
      <c r="I162" t="str">
        <f>_xlfn.XLOOKUP(D162,Partnere!C:C,Partnere!B:B,"FEJL",0,1)</f>
        <v>FEJL</v>
      </c>
    </row>
    <row r="163" spans="1:9" x14ac:dyDescent="0.25">
      <c r="A163">
        <f t="shared" si="6"/>
        <v>0</v>
      </c>
      <c r="B163">
        <f t="shared" si="8"/>
        <v>0</v>
      </c>
      <c r="C163" t="str">
        <f t="shared" si="7"/>
        <v/>
      </c>
      <c r="D163" s="13">
        <f>Partnere!C162</f>
        <v>0</v>
      </c>
      <c r="E163" t="e">
        <f>VLOOKUP(D163,Partnere!C:J,2,FALSE)</f>
        <v>#N/A</v>
      </c>
      <c r="F163" t="e">
        <f>VLOOKUP(D163,Partnere!C:J,3,FALSE)</f>
        <v>#N/A</v>
      </c>
      <c r="G163" s="15" t="e">
        <f>VLOOKUP(D163,Partnere!C:J,7,FALSE)</f>
        <v>#N/A</v>
      </c>
      <c r="H163" s="15" t="e">
        <f>VLOOKUP(D163,Partnere!C:J,8,FALSE)</f>
        <v>#N/A</v>
      </c>
      <c r="I163" t="str">
        <f>_xlfn.XLOOKUP(D163,Partnere!C:C,Partnere!B:B,"FEJL",0,1)</f>
        <v>FEJL</v>
      </c>
    </row>
    <row r="164" spans="1:9" x14ac:dyDescent="0.25">
      <c r="A164">
        <f t="shared" si="6"/>
        <v>0</v>
      </c>
      <c r="B164">
        <f t="shared" si="8"/>
        <v>0</v>
      </c>
      <c r="C164" t="str">
        <f t="shared" si="7"/>
        <v/>
      </c>
      <c r="D164" s="13">
        <f>Partnere!C163</f>
        <v>0</v>
      </c>
      <c r="E164" t="e">
        <f>VLOOKUP(D164,Partnere!C:J,2,FALSE)</f>
        <v>#N/A</v>
      </c>
      <c r="F164" t="e">
        <f>VLOOKUP(D164,Partnere!C:J,3,FALSE)</f>
        <v>#N/A</v>
      </c>
      <c r="G164" s="15" t="e">
        <f>VLOOKUP(D164,Partnere!C:J,7,FALSE)</f>
        <v>#N/A</v>
      </c>
      <c r="H164" s="15" t="e">
        <f>VLOOKUP(D164,Partnere!C:J,8,FALSE)</f>
        <v>#N/A</v>
      </c>
      <c r="I164" t="str">
        <f>_xlfn.XLOOKUP(D164,Partnere!C:C,Partnere!B:B,"FEJL",0,1)</f>
        <v>FEJL</v>
      </c>
    </row>
    <row r="165" spans="1:9" x14ac:dyDescent="0.25">
      <c r="A165">
        <f t="shared" si="6"/>
        <v>0</v>
      </c>
      <c r="B165">
        <f t="shared" si="8"/>
        <v>0</v>
      </c>
      <c r="C165" t="str">
        <f t="shared" si="7"/>
        <v/>
      </c>
      <c r="D165" s="13">
        <f>Partnere!C164</f>
        <v>0</v>
      </c>
      <c r="E165" t="e">
        <f>VLOOKUP(D165,Partnere!C:J,2,FALSE)</f>
        <v>#N/A</v>
      </c>
      <c r="F165" t="e">
        <f>VLOOKUP(D165,Partnere!C:J,3,FALSE)</f>
        <v>#N/A</v>
      </c>
      <c r="G165" s="15" t="e">
        <f>VLOOKUP(D165,Partnere!C:J,7,FALSE)</f>
        <v>#N/A</v>
      </c>
      <c r="H165" s="15" t="e">
        <f>VLOOKUP(D165,Partnere!C:J,8,FALSE)</f>
        <v>#N/A</v>
      </c>
      <c r="I165" t="str">
        <f>_xlfn.XLOOKUP(D165,Partnere!C:C,Partnere!B:B,"FEJL",0,1)</f>
        <v>FEJL</v>
      </c>
    </row>
    <row r="166" spans="1:9" x14ac:dyDescent="0.25">
      <c r="A166">
        <f t="shared" si="6"/>
        <v>0</v>
      </c>
      <c r="B166">
        <f t="shared" si="8"/>
        <v>0</v>
      </c>
      <c r="C166" t="str">
        <f t="shared" si="7"/>
        <v/>
      </c>
      <c r="D166" s="13">
        <f>Partnere!C165</f>
        <v>0</v>
      </c>
      <c r="E166" t="e">
        <f>VLOOKUP(D166,Partnere!C:J,2,FALSE)</f>
        <v>#N/A</v>
      </c>
      <c r="F166" t="e">
        <f>VLOOKUP(D166,Partnere!C:J,3,FALSE)</f>
        <v>#N/A</v>
      </c>
      <c r="G166" s="15" t="e">
        <f>VLOOKUP(D166,Partnere!C:J,7,FALSE)</f>
        <v>#N/A</v>
      </c>
      <c r="H166" s="15" t="e">
        <f>VLOOKUP(D166,Partnere!C:J,8,FALSE)</f>
        <v>#N/A</v>
      </c>
      <c r="I166" t="str">
        <f>_xlfn.XLOOKUP(D166,Partnere!C:C,Partnere!B:B,"FEJL",0,1)</f>
        <v>FEJL</v>
      </c>
    </row>
    <row r="167" spans="1:9" x14ac:dyDescent="0.25">
      <c r="A167">
        <f t="shared" si="6"/>
        <v>0</v>
      </c>
      <c r="B167">
        <f t="shared" si="8"/>
        <v>0</v>
      </c>
      <c r="C167" t="str">
        <f t="shared" si="7"/>
        <v/>
      </c>
      <c r="D167" s="13">
        <f>Partnere!C166</f>
        <v>0</v>
      </c>
      <c r="E167" t="e">
        <f>VLOOKUP(D167,Partnere!C:J,2,FALSE)</f>
        <v>#N/A</v>
      </c>
      <c r="F167" t="e">
        <f>VLOOKUP(D167,Partnere!C:J,3,FALSE)</f>
        <v>#N/A</v>
      </c>
      <c r="G167" s="15" t="e">
        <f>VLOOKUP(D167,Partnere!C:J,7,FALSE)</f>
        <v>#N/A</v>
      </c>
      <c r="H167" s="15" t="e">
        <f>VLOOKUP(D167,Partnere!C:J,8,FALSE)</f>
        <v>#N/A</v>
      </c>
      <c r="I167" t="str">
        <f>_xlfn.XLOOKUP(D167,Partnere!C:C,Partnere!B:B,"FEJL",0,1)</f>
        <v>FEJL</v>
      </c>
    </row>
    <row r="168" spans="1:9" x14ac:dyDescent="0.25">
      <c r="A168">
        <f t="shared" si="6"/>
        <v>0</v>
      </c>
      <c r="B168">
        <f t="shared" si="8"/>
        <v>0</v>
      </c>
      <c r="C168" t="str">
        <f t="shared" si="7"/>
        <v/>
      </c>
      <c r="D168" s="13">
        <f>Partnere!C167</f>
        <v>0</v>
      </c>
      <c r="E168" t="e">
        <f>VLOOKUP(D168,Partnere!C:J,2,FALSE)</f>
        <v>#N/A</v>
      </c>
      <c r="F168" t="e">
        <f>VLOOKUP(D168,Partnere!C:J,3,FALSE)</f>
        <v>#N/A</v>
      </c>
      <c r="G168" s="15" t="e">
        <f>VLOOKUP(D168,Partnere!C:J,7,FALSE)</f>
        <v>#N/A</v>
      </c>
      <c r="H168" s="15" t="e">
        <f>VLOOKUP(D168,Partnere!C:J,8,FALSE)</f>
        <v>#N/A</v>
      </c>
      <c r="I168" t="str">
        <f>_xlfn.XLOOKUP(D168,Partnere!C:C,Partnere!B:B,"FEJL",0,1)</f>
        <v>FEJL</v>
      </c>
    </row>
    <row r="169" spans="1:9" x14ac:dyDescent="0.25">
      <c r="A169">
        <f t="shared" si="6"/>
        <v>0</v>
      </c>
      <c r="B169">
        <f t="shared" si="8"/>
        <v>0</v>
      </c>
      <c r="C169" t="str">
        <f t="shared" si="7"/>
        <v/>
      </c>
      <c r="D169" s="13">
        <f>Partnere!C168</f>
        <v>0</v>
      </c>
      <c r="E169" t="e">
        <f>VLOOKUP(D169,Partnere!C:J,2,FALSE)</f>
        <v>#N/A</v>
      </c>
      <c r="F169" t="e">
        <f>VLOOKUP(D169,Partnere!C:J,3,FALSE)</f>
        <v>#N/A</v>
      </c>
      <c r="G169" s="15" t="e">
        <f>VLOOKUP(D169,Partnere!C:J,7,FALSE)</f>
        <v>#N/A</v>
      </c>
      <c r="H169" s="15" t="e">
        <f>VLOOKUP(D169,Partnere!C:J,8,FALSE)</f>
        <v>#N/A</v>
      </c>
      <c r="I169" t="str">
        <f>_xlfn.XLOOKUP(D169,Partnere!C:C,Partnere!B:B,"FEJL",0,1)</f>
        <v>FEJL</v>
      </c>
    </row>
    <row r="170" spans="1:9" x14ac:dyDescent="0.25">
      <c r="A170">
        <f t="shared" si="6"/>
        <v>0</v>
      </c>
      <c r="B170">
        <f t="shared" si="8"/>
        <v>0</v>
      </c>
      <c r="C170" t="str">
        <f t="shared" si="7"/>
        <v/>
      </c>
      <c r="D170" s="13">
        <f>Partnere!C169</f>
        <v>0</v>
      </c>
      <c r="E170" t="e">
        <f>VLOOKUP(D170,Partnere!C:J,2,FALSE)</f>
        <v>#N/A</v>
      </c>
      <c r="F170" t="e">
        <f>VLOOKUP(D170,Partnere!C:J,3,FALSE)</f>
        <v>#N/A</v>
      </c>
      <c r="G170" s="15" t="e">
        <f>VLOOKUP(D170,Partnere!C:J,7,FALSE)</f>
        <v>#N/A</v>
      </c>
      <c r="H170" s="15" t="e">
        <f>VLOOKUP(D170,Partnere!C:J,8,FALSE)</f>
        <v>#N/A</v>
      </c>
      <c r="I170" t="str">
        <f>_xlfn.XLOOKUP(D170,Partnere!C:C,Partnere!B:B,"FEJL",0,1)</f>
        <v>FEJL</v>
      </c>
    </row>
    <row r="171" spans="1:9" x14ac:dyDescent="0.25">
      <c r="A171">
        <f t="shared" si="6"/>
        <v>0</v>
      </c>
      <c r="B171">
        <f t="shared" si="8"/>
        <v>0</v>
      </c>
      <c r="C171" t="str">
        <f t="shared" si="7"/>
        <v/>
      </c>
      <c r="D171" s="13">
        <f>Partnere!C170</f>
        <v>0</v>
      </c>
      <c r="E171" t="e">
        <f>VLOOKUP(D171,Partnere!C:J,2,FALSE)</f>
        <v>#N/A</v>
      </c>
      <c r="F171" t="e">
        <f>VLOOKUP(D171,Partnere!C:J,3,FALSE)</f>
        <v>#N/A</v>
      </c>
      <c r="G171" s="15" t="e">
        <f>VLOOKUP(D171,Partnere!C:J,7,FALSE)</f>
        <v>#N/A</v>
      </c>
      <c r="H171" s="15" t="e">
        <f>VLOOKUP(D171,Partnere!C:J,8,FALSE)</f>
        <v>#N/A</v>
      </c>
      <c r="I171" t="str">
        <f>_xlfn.XLOOKUP(D171,Partnere!C:C,Partnere!B:B,"FEJL",0,1)</f>
        <v>FEJL</v>
      </c>
    </row>
    <row r="172" spans="1:9" x14ac:dyDescent="0.25">
      <c r="A172">
        <f t="shared" si="6"/>
        <v>0</v>
      </c>
      <c r="B172">
        <f t="shared" si="8"/>
        <v>0</v>
      </c>
      <c r="C172" t="str">
        <f t="shared" si="7"/>
        <v/>
      </c>
      <c r="D172" s="13">
        <f>Partnere!C171</f>
        <v>0</v>
      </c>
      <c r="E172" t="e">
        <f>VLOOKUP(D172,Partnere!C:J,2,FALSE)</f>
        <v>#N/A</v>
      </c>
      <c r="F172" t="e">
        <f>VLOOKUP(D172,Partnere!C:J,3,FALSE)</f>
        <v>#N/A</v>
      </c>
      <c r="G172" s="15" t="e">
        <f>VLOOKUP(D172,Partnere!C:J,7,FALSE)</f>
        <v>#N/A</v>
      </c>
      <c r="H172" s="15" t="e">
        <f>VLOOKUP(D172,Partnere!C:J,8,FALSE)</f>
        <v>#N/A</v>
      </c>
      <c r="I172" t="str">
        <f>_xlfn.XLOOKUP(D172,Partnere!C:C,Partnere!B:B,"FEJL",0,1)</f>
        <v>FEJL</v>
      </c>
    </row>
    <row r="173" spans="1:9" x14ac:dyDescent="0.25">
      <c r="A173">
        <f t="shared" si="6"/>
        <v>0</v>
      </c>
      <c r="B173">
        <f t="shared" si="8"/>
        <v>0</v>
      </c>
      <c r="C173" t="str">
        <f t="shared" si="7"/>
        <v/>
      </c>
      <c r="D173" s="13">
        <f>Partnere!C172</f>
        <v>0</v>
      </c>
      <c r="E173" t="e">
        <f>VLOOKUP(D173,Partnere!C:J,2,FALSE)</f>
        <v>#N/A</v>
      </c>
      <c r="F173" t="e">
        <f>VLOOKUP(D173,Partnere!C:J,3,FALSE)</f>
        <v>#N/A</v>
      </c>
      <c r="G173" s="15" t="e">
        <f>VLOOKUP(D173,Partnere!C:J,7,FALSE)</f>
        <v>#N/A</v>
      </c>
      <c r="H173" s="15" t="e">
        <f>VLOOKUP(D173,Partnere!C:J,8,FALSE)</f>
        <v>#N/A</v>
      </c>
      <c r="I173" t="str">
        <f>_xlfn.XLOOKUP(D173,Partnere!C:C,Partnere!B:B,"FEJL",0,1)</f>
        <v>FEJL</v>
      </c>
    </row>
    <row r="174" spans="1:9" x14ac:dyDescent="0.25">
      <c r="A174">
        <f t="shared" si="6"/>
        <v>0</v>
      </c>
      <c r="B174">
        <f t="shared" si="8"/>
        <v>0</v>
      </c>
      <c r="C174" t="str">
        <f t="shared" si="7"/>
        <v/>
      </c>
      <c r="D174" s="13">
        <f>Partnere!C173</f>
        <v>0</v>
      </c>
      <c r="E174" t="e">
        <f>VLOOKUP(D174,Partnere!C:J,2,FALSE)</f>
        <v>#N/A</v>
      </c>
      <c r="F174" t="e">
        <f>VLOOKUP(D174,Partnere!C:J,3,FALSE)</f>
        <v>#N/A</v>
      </c>
      <c r="G174" s="15" t="e">
        <f>VLOOKUP(D174,Partnere!C:J,7,FALSE)</f>
        <v>#N/A</v>
      </c>
      <c r="H174" s="15" t="e">
        <f>VLOOKUP(D174,Partnere!C:J,8,FALSE)</f>
        <v>#N/A</v>
      </c>
      <c r="I174" t="str">
        <f>_xlfn.XLOOKUP(D174,Partnere!C:C,Partnere!B:B,"FEJL",0,1)</f>
        <v>FEJL</v>
      </c>
    </row>
    <row r="175" spans="1:9" x14ac:dyDescent="0.25">
      <c r="A175">
        <f t="shared" si="6"/>
        <v>0</v>
      </c>
      <c r="B175">
        <f t="shared" si="8"/>
        <v>0</v>
      </c>
      <c r="C175" t="str">
        <f t="shared" si="7"/>
        <v/>
      </c>
      <c r="D175" s="13">
        <f>Partnere!C174</f>
        <v>0</v>
      </c>
      <c r="E175" t="e">
        <f>VLOOKUP(D175,Partnere!C:J,2,FALSE)</f>
        <v>#N/A</v>
      </c>
      <c r="F175" t="e">
        <f>VLOOKUP(D175,Partnere!C:J,3,FALSE)</f>
        <v>#N/A</v>
      </c>
      <c r="G175" s="15" t="e">
        <f>VLOOKUP(D175,Partnere!C:J,7,FALSE)</f>
        <v>#N/A</v>
      </c>
      <c r="H175" s="15" t="e">
        <f>VLOOKUP(D175,Partnere!C:J,8,FALSE)</f>
        <v>#N/A</v>
      </c>
      <c r="I175" t="str">
        <f>_xlfn.XLOOKUP(D175,Partnere!C:C,Partnere!B:B,"FEJL",0,1)</f>
        <v>FEJL</v>
      </c>
    </row>
    <row r="176" spans="1:9" x14ac:dyDescent="0.25">
      <c r="A176">
        <f t="shared" si="6"/>
        <v>0</v>
      </c>
      <c r="B176">
        <f t="shared" si="8"/>
        <v>0</v>
      </c>
      <c r="C176" t="str">
        <f t="shared" si="7"/>
        <v/>
      </c>
      <c r="D176" s="13">
        <f>Partnere!C175</f>
        <v>0</v>
      </c>
      <c r="E176" t="e">
        <f>VLOOKUP(D176,Partnere!C:J,2,FALSE)</f>
        <v>#N/A</v>
      </c>
      <c r="F176" t="e">
        <f>VLOOKUP(D176,Partnere!C:J,3,FALSE)</f>
        <v>#N/A</v>
      </c>
      <c r="G176" s="15" t="e">
        <f>VLOOKUP(D176,Partnere!C:J,7,FALSE)</f>
        <v>#N/A</v>
      </c>
      <c r="H176" s="15" t="e">
        <f>VLOOKUP(D176,Partnere!C:J,8,FALSE)</f>
        <v>#N/A</v>
      </c>
      <c r="I176" t="str">
        <f>_xlfn.XLOOKUP(D176,Partnere!C:C,Partnere!B:B,"FEJL",0,1)</f>
        <v>FEJL</v>
      </c>
    </row>
    <row r="177" spans="1:9" x14ac:dyDescent="0.25">
      <c r="A177">
        <f t="shared" si="6"/>
        <v>0</v>
      </c>
      <c r="B177">
        <f t="shared" si="8"/>
        <v>0</v>
      </c>
      <c r="C177" t="str">
        <f t="shared" si="7"/>
        <v/>
      </c>
      <c r="D177" s="13">
        <f>Partnere!C176</f>
        <v>0</v>
      </c>
      <c r="E177" t="e">
        <f>VLOOKUP(D177,Partnere!C:J,2,FALSE)</f>
        <v>#N/A</v>
      </c>
      <c r="F177" t="e">
        <f>VLOOKUP(D177,Partnere!C:J,3,FALSE)</f>
        <v>#N/A</v>
      </c>
      <c r="G177" s="15" t="e">
        <f>VLOOKUP(D177,Partnere!C:J,7,FALSE)</f>
        <v>#N/A</v>
      </c>
      <c r="H177" s="15" t="e">
        <f>VLOOKUP(D177,Partnere!C:J,8,FALSE)</f>
        <v>#N/A</v>
      </c>
      <c r="I177" t="str">
        <f>_xlfn.XLOOKUP(D177,Partnere!C:C,Partnere!B:B,"FEJL",0,1)</f>
        <v>FEJL</v>
      </c>
    </row>
    <row r="178" spans="1:9" x14ac:dyDescent="0.25">
      <c r="A178">
        <f t="shared" si="6"/>
        <v>0</v>
      </c>
      <c r="B178">
        <f t="shared" si="8"/>
        <v>0</v>
      </c>
      <c r="C178" t="str">
        <f t="shared" si="7"/>
        <v/>
      </c>
      <c r="D178" s="13">
        <f>Partnere!C177</f>
        <v>0</v>
      </c>
      <c r="E178" t="e">
        <f>VLOOKUP(D178,Partnere!C:J,2,FALSE)</f>
        <v>#N/A</v>
      </c>
      <c r="F178" t="e">
        <f>VLOOKUP(D178,Partnere!C:J,3,FALSE)</f>
        <v>#N/A</v>
      </c>
      <c r="G178" s="15" t="e">
        <f>VLOOKUP(D178,Partnere!C:J,7,FALSE)</f>
        <v>#N/A</v>
      </c>
      <c r="H178" s="15" t="e">
        <f>VLOOKUP(D178,Partnere!C:J,8,FALSE)</f>
        <v>#N/A</v>
      </c>
      <c r="I178" t="str">
        <f>_xlfn.XLOOKUP(D178,Partnere!C:C,Partnere!B:B,"FEJL",0,1)</f>
        <v>FEJL</v>
      </c>
    </row>
    <row r="179" spans="1:9" x14ac:dyDescent="0.25">
      <c r="A179">
        <f t="shared" si="6"/>
        <v>0</v>
      </c>
      <c r="B179">
        <f t="shared" si="8"/>
        <v>0</v>
      </c>
      <c r="C179" t="str">
        <f t="shared" si="7"/>
        <v/>
      </c>
      <c r="D179" s="13">
        <f>Partnere!C178</f>
        <v>0</v>
      </c>
      <c r="E179" t="e">
        <f>VLOOKUP(D179,Partnere!C:J,2,FALSE)</f>
        <v>#N/A</v>
      </c>
      <c r="F179" t="e">
        <f>VLOOKUP(D179,Partnere!C:J,3,FALSE)</f>
        <v>#N/A</v>
      </c>
      <c r="G179" s="15" t="e">
        <f>VLOOKUP(D179,Partnere!C:J,7,FALSE)</f>
        <v>#N/A</v>
      </c>
      <c r="H179" s="15" t="e">
        <f>VLOOKUP(D179,Partnere!C:J,8,FALSE)</f>
        <v>#N/A</v>
      </c>
      <c r="I179" t="str">
        <f>_xlfn.XLOOKUP(D179,Partnere!C:C,Partnere!B:B,"FEJL",0,1)</f>
        <v>FEJL</v>
      </c>
    </row>
    <row r="180" spans="1:9" x14ac:dyDescent="0.25">
      <c r="A180">
        <f t="shared" si="6"/>
        <v>0</v>
      </c>
      <c r="B180">
        <f t="shared" si="8"/>
        <v>0</v>
      </c>
      <c r="C180" t="str">
        <f t="shared" si="7"/>
        <v/>
      </c>
      <c r="D180" s="13">
        <f>Partnere!C179</f>
        <v>0</v>
      </c>
      <c r="E180" t="e">
        <f>VLOOKUP(D180,Partnere!C:J,2,FALSE)</f>
        <v>#N/A</v>
      </c>
      <c r="F180" t="e">
        <f>VLOOKUP(D180,Partnere!C:J,3,FALSE)</f>
        <v>#N/A</v>
      </c>
      <c r="G180" s="15" t="e">
        <f>VLOOKUP(D180,Partnere!C:J,7,FALSE)</f>
        <v>#N/A</v>
      </c>
      <c r="H180" s="15" t="e">
        <f>VLOOKUP(D180,Partnere!C:J,8,FALSE)</f>
        <v>#N/A</v>
      </c>
      <c r="I180" t="str">
        <f>_xlfn.XLOOKUP(D180,Partnere!C:C,Partnere!B:B,"FEJL",0,1)</f>
        <v>FEJL</v>
      </c>
    </row>
    <row r="181" spans="1:9" x14ac:dyDescent="0.25">
      <c r="A181">
        <f t="shared" si="6"/>
        <v>0</v>
      </c>
      <c r="B181">
        <f t="shared" si="8"/>
        <v>0</v>
      </c>
      <c r="C181" t="str">
        <f t="shared" si="7"/>
        <v/>
      </c>
      <c r="D181" s="13">
        <f>Partnere!C180</f>
        <v>0</v>
      </c>
      <c r="E181" t="e">
        <f>VLOOKUP(D181,Partnere!C:J,2,FALSE)</f>
        <v>#N/A</v>
      </c>
      <c r="F181" t="e">
        <f>VLOOKUP(D181,Partnere!C:J,3,FALSE)</f>
        <v>#N/A</v>
      </c>
      <c r="G181" s="15" t="e">
        <f>VLOOKUP(D181,Partnere!C:J,7,FALSE)</f>
        <v>#N/A</v>
      </c>
      <c r="H181" s="15" t="e">
        <f>VLOOKUP(D181,Partnere!C:J,8,FALSE)</f>
        <v>#N/A</v>
      </c>
      <c r="I181" t="str">
        <f>_xlfn.XLOOKUP(D181,Partnere!C:C,Partnere!B:B,"FEJL",0,1)</f>
        <v>FEJL</v>
      </c>
    </row>
    <row r="182" spans="1:9" x14ac:dyDescent="0.25">
      <c r="A182">
        <f t="shared" si="6"/>
        <v>0</v>
      </c>
      <c r="B182">
        <f t="shared" si="8"/>
        <v>0</v>
      </c>
      <c r="C182" t="str">
        <f t="shared" si="7"/>
        <v/>
      </c>
      <c r="D182" s="13">
        <f>Partnere!C181</f>
        <v>0</v>
      </c>
      <c r="E182" t="e">
        <f>VLOOKUP(D182,Partnere!C:J,2,FALSE)</f>
        <v>#N/A</v>
      </c>
      <c r="F182" t="e">
        <f>VLOOKUP(D182,Partnere!C:J,3,FALSE)</f>
        <v>#N/A</v>
      </c>
      <c r="G182" s="15" t="e">
        <f>VLOOKUP(D182,Partnere!C:J,7,FALSE)</f>
        <v>#N/A</v>
      </c>
      <c r="H182" s="15" t="e">
        <f>VLOOKUP(D182,Partnere!C:J,8,FALSE)</f>
        <v>#N/A</v>
      </c>
      <c r="I182" t="str">
        <f>_xlfn.XLOOKUP(D182,Partnere!C:C,Partnere!B:B,"FEJL",0,1)</f>
        <v>FEJL</v>
      </c>
    </row>
    <row r="183" spans="1:9" x14ac:dyDescent="0.25">
      <c r="A183">
        <f t="shared" si="6"/>
        <v>0</v>
      </c>
      <c r="B183">
        <f t="shared" si="8"/>
        <v>0</v>
      </c>
      <c r="C183" t="str">
        <f t="shared" si="7"/>
        <v/>
      </c>
      <c r="D183" s="13">
        <f>Partnere!C182</f>
        <v>0</v>
      </c>
      <c r="E183" t="e">
        <f>VLOOKUP(D183,Partnere!C:J,2,FALSE)</f>
        <v>#N/A</v>
      </c>
      <c r="F183" t="e">
        <f>VLOOKUP(D183,Partnere!C:J,3,FALSE)</f>
        <v>#N/A</v>
      </c>
      <c r="G183" s="15" t="e">
        <f>VLOOKUP(D183,Partnere!C:J,7,FALSE)</f>
        <v>#N/A</v>
      </c>
      <c r="H183" s="15" t="e">
        <f>VLOOKUP(D183,Partnere!C:J,8,FALSE)</f>
        <v>#N/A</v>
      </c>
      <c r="I183" t="str">
        <f>_xlfn.XLOOKUP(D183,Partnere!C:C,Partnere!B:B,"FEJL",0,1)</f>
        <v>FEJL</v>
      </c>
    </row>
    <row r="184" spans="1:9" x14ac:dyDescent="0.25">
      <c r="A184">
        <f t="shared" si="6"/>
        <v>0</v>
      </c>
      <c r="B184">
        <f t="shared" si="8"/>
        <v>0</v>
      </c>
      <c r="C184" t="str">
        <f t="shared" si="7"/>
        <v/>
      </c>
      <c r="D184" s="13">
        <f>Partnere!C183</f>
        <v>0</v>
      </c>
      <c r="E184" t="e">
        <f>VLOOKUP(D184,Partnere!C:J,2,FALSE)</f>
        <v>#N/A</v>
      </c>
      <c r="F184" t="e">
        <f>VLOOKUP(D184,Partnere!C:J,3,FALSE)</f>
        <v>#N/A</v>
      </c>
      <c r="G184" s="15" t="e">
        <f>VLOOKUP(D184,Partnere!C:J,7,FALSE)</f>
        <v>#N/A</v>
      </c>
      <c r="H184" s="15" t="e">
        <f>VLOOKUP(D184,Partnere!C:J,8,FALSE)</f>
        <v>#N/A</v>
      </c>
      <c r="I184" t="str">
        <f>_xlfn.XLOOKUP(D184,Partnere!C:C,Partnere!B:B,"FEJL",0,1)</f>
        <v>FEJL</v>
      </c>
    </row>
    <row r="185" spans="1:9" x14ac:dyDescent="0.25">
      <c r="A185">
        <f t="shared" si="6"/>
        <v>0</v>
      </c>
      <c r="B185">
        <f t="shared" si="8"/>
        <v>0</v>
      </c>
      <c r="C185" t="str">
        <f t="shared" si="7"/>
        <v/>
      </c>
      <c r="D185" s="13">
        <f>Partnere!C184</f>
        <v>0</v>
      </c>
      <c r="E185" t="e">
        <f>VLOOKUP(D185,Partnere!C:J,2,FALSE)</f>
        <v>#N/A</v>
      </c>
      <c r="F185" t="e">
        <f>VLOOKUP(D185,Partnere!C:J,3,FALSE)</f>
        <v>#N/A</v>
      </c>
      <c r="G185" s="15" t="e">
        <f>VLOOKUP(D185,Partnere!C:J,7,FALSE)</f>
        <v>#N/A</v>
      </c>
      <c r="H185" s="15" t="e">
        <f>VLOOKUP(D185,Partnere!C:J,8,FALSE)</f>
        <v>#N/A</v>
      </c>
      <c r="I185" t="str">
        <f>_xlfn.XLOOKUP(D185,Partnere!C:C,Partnere!B:B,"FEJL",0,1)</f>
        <v>FEJL</v>
      </c>
    </row>
    <row r="186" spans="1:9" x14ac:dyDescent="0.25">
      <c r="A186">
        <f t="shared" si="6"/>
        <v>0</v>
      </c>
      <c r="B186">
        <f t="shared" si="8"/>
        <v>0</v>
      </c>
      <c r="C186" t="str">
        <f t="shared" si="7"/>
        <v/>
      </c>
      <c r="D186" s="13">
        <f>Partnere!C185</f>
        <v>0</v>
      </c>
      <c r="E186" t="e">
        <f>VLOOKUP(D186,Partnere!C:J,2,FALSE)</f>
        <v>#N/A</v>
      </c>
      <c r="F186" t="e">
        <f>VLOOKUP(D186,Partnere!C:J,3,FALSE)</f>
        <v>#N/A</v>
      </c>
      <c r="G186" s="15" t="e">
        <f>VLOOKUP(D186,Partnere!C:J,7,FALSE)</f>
        <v>#N/A</v>
      </c>
      <c r="H186" s="15" t="e">
        <f>VLOOKUP(D186,Partnere!C:J,8,FALSE)</f>
        <v>#N/A</v>
      </c>
      <c r="I186" t="str">
        <f>_xlfn.XLOOKUP(D186,Partnere!C:C,Partnere!B:B,"FEJL",0,1)</f>
        <v>FEJL</v>
      </c>
    </row>
    <row r="187" spans="1:9" x14ac:dyDescent="0.25">
      <c r="A187">
        <f t="shared" si="6"/>
        <v>0</v>
      </c>
      <c r="B187">
        <f t="shared" si="8"/>
        <v>0</v>
      </c>
      <c r="C187" t="str">
        <f t="shared" si="7"/>
        <v/>
      </c>
      <c r="D187" s="13">
        <f>Partnere!C186</f>
        <v>0</v>
      </c>
      <c r="E187" t="e">
        <f>VLOOKUP(D187,Partnere!C:J,2,FALSE)</f>
        <v>#N/A</v>
      </c>
      <c r="F187" t="e">
        <f>VLOOKUP(D187,Partnere!C:J,3,FALSE)</f>
        <v>#N/A</v>
      </c>
      <c r="G187" s="15" t="e">
        <f>VLOOKUP(D187,Partnere!C:J,7,FALSE)</f>
        <v>#N/A</v>
      </c>
      <c r="H187" s="15" t="e">
        <f>VLOOKUP(D187,Partnere!C:J,8,FALSE)</f>
        <v>#N/A</v>
      </c>
      <c r="I187" t="str">
        <f>_xlfn.XLOOKUP(D187,Partnere!C:C,Partnere!B:B,"FEJL",0,1)</f>
        <v>FEJL</v>
      </c>
    </row>
    <row r="188" spans="1:9" x14ac:dyDescent="0.25">
      <c r="A188">
        <f t="shared" si="6"/>
        <v>0</v>
      </c>
      <c r="B188">
        <f t="shared" si="8"/>
        <v>0</v>
      </c>
      <c r="C188" t="str">
        <f t="shared" si="7"/>
        <v/>
      </c>
      <c r="D188" s="13">
        <f>Partnere!C187</f>
        <v>0</v>
      </c>
      <c r="E188" t="e">
        <f>VLOOKUP(D188,Partnere!C:J,2,FALSE)</f>
        <v>#N/A</v>
      </c>
      <c r="F188" t="e">
        <f>VLOOKUP(D188,Partnere!C:J,3,FALSE)</f>
        <v>#N/A</v>
      </c>
      <c r="G188" s="15" t="e">
        <f>VLOOKUP(D188,Partnere!C:J,7,FALSE)</f>
        <v>#N/A</v>
      </c>
      <c r="H188" s="15" t="e">
        <f>VLOOKUP(D188,Partnere!C:J,8,FALSE)</f>
        <v>#N/A</v>
      </c>
      <c r="I188" t="str">
        <f>_xlfn.XLOOKUP(D188,Partnere!C:C,Partnere!B:B,"FEJL",0,1)</f>
        <v>FEJL</v>
      </c>
    </row>
    <row r="189" spans="1:9" x14ac:dyDescent="0.25">
      <c r="A189">
        <f t="shared" si="6"/>
        <v>0</v>
      </c>
      <c r="B189">
        <f t="shared" si="8"/>
        <v>0</v>
      </c>
      <c r="C189" t="str">
        <f t="shared" si="7"/>
        <v/>
      </c>
      <c r="D189" s="13">
        <f>Partnere!C188</f>
        <v>0</v>
      </c>
      <c r="E189" t="e">
        <f>VLOOKUP(D189,Partnere!C:J,2,FALSE)</f>
        <v>#N/A</v>
      </c>
      <c r="F189" t="e">
        <f>VLOOKUP(D189,Partnere!C:J,3,FALSE)</f>
        <v>#N/A</v>
      </c>
      <c r="G189" s="15" t="e">
        <f>VLOOKUP(D189,Partnere!C:J,7,FALSE)</f>
        <v>#N/A</v>
      </c>
      <c r="H189" s="15" t="e">
        <f>VLOOKUP(D189,Partnere!C:J,8,FALSE)</f>
        <v>#N/A</v>
      </c>
      <c r="I189" t="str">
        <f>_xlfn.XLOOKUP(D189,Partnere!C:C,Partnere!B:B,"FEJL",0,1)</f>
        <v>FEJL</v>
      </c>
    </row>
    <row r="190" spans="1:9" x14ac:dyDescent="0.25">
      <c r="A190">
        <f t="shared" si="6"/>
        <v>0</v>
      </c>
      <c r="B190">
        <f t="shared" si="8"/>
        <v>0</v>
      </c>
      <c r="C190" t="str">
        <f t="shared" si="7"/>
        <v/>
      </c>
      <c r="D190" s="13">
        <f>Partnere!C189</f>
        <v>0</v>
      </c>
      <c r="E190" t="e">
        <f>VLOOKUP(D190,Partnere!C:J,2,FALSE)</f>
        <v>#N/A</v>
      </c>
      <c r="F190" t="e">
        <f>VLOOKUP(D190,Partnere!C:J,3,FALSE)</f>
        <v>#N/A</v>
      </c>
      <c r="G190" s="15" t="e">
        <f>VLOOKUP(D190,Partnere!C:J,7,FALSE)</f>
        <v>#N/A</v>
      </c>
      <c r="H190" s="15" t="e">
        <f>VLOOKUP(D190,Partnere!C:J,8,FALSE)</f>
        <v>#N/A</v>
      </c>
      <c r="I190" t="str">
        <f>_xlfn.XLOOKUP(D190,Partnere!C:C,Partnere!B:B,"FEJL",0,1)</f>
        <v>FEJL</v>
      </c>
    </row>
    <row r="191" spans="1:9" x14ac:dyDescent="0.25">
      <c r="A191">
        <f t="shared" si="6"/>
        <v>0</v>
      </c>
      <c r="B191">
        <f t="shared" si="8"/>
        <v>0</v>
      </c>
      <c r="C191" t="str">
        <f t="shared" si="7"/>
        <v/>
      </c>
      <c r="D191" s="13">
        <f>Partnere!C190</f>
        <v>0</v>
      </c>
      <c r="E191" t="e">
        <f>VLOOKUP(D191,Partnere!C:J,2,FALSE)</f>
        <v>#N/A</v>
      </c>
      <c r="F191" t="e">
        <f>VLOOKUP(D191,Partnere!C:J,3,FALSE)</f>
        <v>#N/A</v>
      </c>
      <c r="G191" s="15" t="e">
        <f>VLOOKUP(D191,Partnere!C:J,7,FALSE)</f>
        <v>#N/A</v>
      </c>
      <c r="H191" s="15" t="e">
        <f>VLOOKUP(D191,Partnere!C:J,8,FALSE)</f>
        <v>#N/A</v>
      </c>
      <c r="I191" t="str">
        <f>_xlfn.XLOOKUP(D191,Partnere!C:C,Partnere!B:B,"FEJL",0,1)</f>
        <v>FEJL</v>
      </c>
    </row>
    <row r="192" spans="1:9" x14ac:dyDescent="0.25">
      <c r="A192">
        <f t="shared" si="6"/>
        <v>0</v>
      </c>
      <c r="B192">
        <f t="shared" si="8"/>
        <v>0</v>
      </c>
      <c r="C192" t="str">
        <f t="shared" si="7"/>
        <v/>
      </c>
      <c r="D192" s="13">
        <f>Partnere!C191</f>
        <v>0</v>
      </c>
      <c r="E192" t="e">
        <f>VLOOKUP(D192,Partnere!C:J,2,FALSE)</f>
        <v>#N/A</v>
      </c>
      <c r="F192" t="e">
        <f>VLOOKUP(D192,Partnere!C:J,3,FALSE)</f>
        <v>#N/A</v>
      </c>
      <c r="G192" s="15" t="e">
        <f>VLOOKUP(D192,Partnere!C:J,7,FALSE)</f>
        <v>#N/A</v>
      </c>
      <c r="H192" s="15" t="e">
        <f>VLOOKUP(D192,Partnere!C:J,8,FALSE)</f>
        <v>#N/A</v>
      </c>
      <c r="I192" t="str">
        <f>_xlfn.XLOOKUP(D192,Partnere!C:C,Partnere!B:B,"FEJL",0,1)</f>
        <v>FEJL</v>
      </c>
    </row>
    <row r="193" spans="1:9" x14ac:dyDescent="0.25">
      <c r="A193">
        <f t="shared" si="6"/>
        <v>0</v>
      </c>
      <c r="B193">
        <f t="shared" si="8"/>
        <v>0</v>
      </c>
      <c r="C193" t="str">
        <f t="shared" si="7"/>
        <v/>
      </c>
      <c r="D193" s="13">
        <f>Partnere!C192</f>
        <v>0</v>
      </c>
      <c r="E193" t="e">
        <f>VLOOKUP(D193,Partnere!C:J,2,FALSE)</f>
        <v>#N/A</v>
      </c>
      <c r="F193" t="e">
        <f>VLOOKUP(D193,Partnere!C:J,3,FALSE)</f>
        <v>#N/A</v>
      </c>
      <c r="G193" s="15" t="e">
        <f>VLOOKUP(D193,Partnere!C:J,7,FALSE)</f>
        <v>#N/A</v>
      </c>
      <c r="H193" s="15" t="e">
        <f>VLOOKUP(D193,Partnere!C:J,8,FALSE)</f>
        <v>#N/A</v>
      </c>
      <c r="I193" t="str">
        <f>_xlfn.XLOOKUP(D193,Partnere!C:C,Partnere!B:B,"FEJL",0,1)</f>
        <v>FEJL</v>
      </c>
    </row>
    <row r="194" spans="1:9" x14ac:dyDescent="0.25">
      <c r="A194">
        <f t="shared" si="6"/>
        <v>0</v>
      </c>
      <c r="B194">
        <f t="shared" si="8"/>
        <v>0</v>
      </c>
      <c r="C194" t="str">
        <f t="shared" si="7"/>
        <v/>
      </c>
      <c r="D194" s="13">
        <f>Partnere!C193</f>
        <v>0</v>
      </c>
      <c r="E194" t="e">
        <f>VLOOKUP(D194,Partnere!C:J,2,FALSE)</f>
        <v>#N/A</v>
      </c>
      <c r="F194" t="e">
        <f>VLOOKUP(D194,Partnere!C:J,3,FALSE)</f>
        <v>#N/A</v>
      </c>
      <c r="G194" s="15" t="e">
        <f>VLOOKUP(D194,Partnere!C:J,7,FALSE)</f>
        <v>#N/A</v>
      </c>
      <c r="H194" s="15" t="e">
        <f>VLOOKUP(D194,Partnere!C:J,8,FALSE)</f>
        <v>#N/A</v>
      </c>
      <c r="I194" t="str">
        <f>_xlfn.XLOOKUP(D194,Partnere!C:C,Partnere!B:B,"FEJL",0,1)</f>
        <v>FEJL</v>
      </c>
    </row>
    <row r="195" spans="1:9" x14ac:dyDescent="0.25">
      <c r="A195">
        <f t="shared" si="6"/>
        <v>0</v>
      </c>
      <c r="B195">
        <f t="shared" si="8"/>
        <v>0</v>
      </c>
      <c r="C195" t="str">
        <f t="shared" si="7"/>
        <v/>
      </c>
      <c r="D195" s="13">
        <f>Partnere!C194</f>
        <v>0</v>
      </c>
      <c r="E195" t="e">
        <f>VLOOKUP(D195,Partnere!C:J,2,FALSE)</f>
        <v>#N/A</v>
      </c>
      <c r="F195" t="e">
        <f>VLOOKUP(D195,Partnere!C:J,3,FALSE)</f>
        <v>#N/A</v>
      </c>
      <c r="G195" s="15" t="e">
        <f>VLOOKUP(D195,Partnere!C:J,7,FALSE)</f>
        <v>#N/A</v>
      </c>
      <c r="H195" s="15" t="e">
        <f>VLOOKUP(D195,Partnere!C:J,8,FALSE)</f>
        <v>#N/A</v>
      </c>
      <c r="I195" t="str">
        <f>_xlfn.XLOOKUP(D195,Partnere!C:C,Partnere!B:B,"FEJL",0,1)</f>
        <v>FEJL</v>
      </c>
    </row>
    <row r="196" spans="1:9" x14ac:dyDescent="0.25">
      <c r="A196">
        <f t="shared" ref="A196:A259" si="9">IF(OR(I196="Partner MED statsstøtte",I196="Statsstøtte, men ikke partner"),1,0)</f>
        <v>0</v>
      </c>
      <c r="B196">
        <f t="shared" si="8"/>
        <v>0</v>
      </c>
      <c r="C196" t="str">
        <f t="shared" ref="C196:C259" si="10">IF(B196=B195,"",B196)</f>
        <v/>
      </c>
      <c r="D196" s="13">
        <f>Partnere!C195</f>
        <v>0</v>
      </c>
      <c r="E196" t="e">
        <f>VLOOKUP(D196,Partnere!C:J,2,FALSE)</f>
        <v>#N/A</v>
      </c>
      <c r="F196" t="e">
        <f>VLOOKUP(D196,Partnere!C:J,3,FALSE)</f>
        <v>#N/A</v>
      </c>
      <c r="G196" s="15" t="e">
        <f>VLOOKUP(D196,Partnere!C:J,7,FALSE)</f>
        <v>#N/A</v>
      </c>
      <c r="H196" s="15" t="e">
        <f>VLOOKUP(D196,Partnere!C:J,8,FALSE)</f>
        <v>#N/A</v>
      </c>
      <c r="I196" t="str">
        <f>_xlfn.XLOOKUP(D196,Partnere!C:C,Partnere!B:B,"FEJL",0,1)</f>
        <v>FEJL</v>
      </c>
    </row>
    <row r="197" spans="1:9" x14ac:dyDescent="0.25">
      <c r="A197">
        <f t="shared" si="9"/>
        <v>0</v>
      </c>
      <c r="B197">
        <f t="shared" ref="B197:B260" si="11">A197+B196</f>
        <v>0</v>
      </c>
      <c r="C197" t="str">
        <f t="shared" si="10"/>
        <v/>
      </c>
      <c r="D197" s="13">
        <f>Partnere!C196</f>
        <v>0</v>
      </c>
      <c r="E197" t="e">
        <f>VLOOKUP(D197,Partnere!C:J,2,FALSE)</f>
        <v>#N/A</v>
      </c>
      <c r="F197" t="e">
        <f>VLOOKUP(D197,Partnere!C:J,3,FALSE)</f>
        <v>#N/A</v>
      </c>
      <c r="G197" s="15" t="e">
        <f>VLOOKUP(D197,Partnere!C:J,7,FALSE)</f>
        <v>#N/A</v>
      </c>
      <c r="H197" s="15" t="e">
        <f>VLOOKUP(D197,Partnere!C:J,8,FALSE)</f>
        <v>#N/A</v>
      </c>
      <c r="I197" t="str">
        <f>_xlfn.XLOOKUP(D197,Partnere!C:C,Partnere!B:B,"FEJL",0,1)</f>
        <v>FEJL</v>
      </c>
    </row>
    <row r="198" spans="1:9" x14ac:dyDescent="0.25">
      <c r="A198">
        <f t="shared" si="9"/>
        <v>0</v>
      </c>
      <c r="B198">
        <f t="shared" si="11"/>
        <v>0</v>
      </c>
      <c r="C198" t="str">
        <f t="shared" si="10"/>
        <v/>
      </c>
      <c r="D198" s="13">
        <f>Partnere!C197</f>
        <v>0</v>
      </c>
      <c r="E198" t="e">
        <f>VLOOKUP(D198,Partnere!C:J,2,FALSE)</f>
        <v>#N/A</v>
      </c>
      <c r="F198" t="e">
        <f>VLOOKUP(D198,Partnere!C:J,3,FALSE)</f>
        <v>#N/A</v>
      </c>
      <c r="G198" s="15" t="e">
        <f>VLOOKUP(D198,Partnere!C:J,7,FALSE)</f>
        <v>#N/A</v>
      </c>
      <c r="H198" s="15" t="e">
        <f>VLOOKUP(D198,Partnere!C:J,8,FALSE)</f>
        <v>#N/A</v>
      </c>
      <c r="I198" t="str">
        <f>_xlfn.XLOOKUP(D198,Partnere!C:C,Partnere!B:B,"FEJL",0,1)</f>
        <v>FEJL</v>
      </c>
    </row>
    <row r="199" spans="1:9" x14ac:dyDescent="0.25">
      <c r="A199">
        <f t="shared" si="9"/>
        <v>0</v>
      </c>
      <c r="B199">
        <f t="shared" si="11"/>
        <v>0</v>
      </c>
      <c r="C199" t="str">
        <f t="shared" si="10"/>
        <v/>
      </c>
      <c r="D199" s="13">
        <f>Partnere!C198</f>
        <v>0</v>
      </c>
      <c r="E199" t="e">
        <f>VLOOKUP(D199,Partnere!C:J,2,FALSE)</f>
        <v>#N/A</v>
      </c>
      <c r="F199" t="e">
        <f>VLOOKUP(D199,Partnere!C:J,3,FALSE)</f>
        <v>#N/A</v>
      </c>
      <c r="G199" s="15" t="e">
        <f>VLOOKUP(D199,Partnere!C:J,7,FALSE)</f>
        <v>#N/A</v>
      </c>
      <c r="H199" s="15" t="e">
        <f>VLOOKUP(D199,Partnere!C:J,8,FALSE)</f>
        <v>#N/A</v>
      </c>
      <c r="I199" t="str">
        <f>_xlfn.XLOOKUP(D199,Partnere!C:C,Partnere!B:B,"FEJL",0,1)</f>
        <v>FEJL</v>
      </c>
    </row>
    <row r="200" spans="1:9" x14ac:dyDescent="0.25">
      <c r="A200">
        <f t="shared" si="9"/>
        <v>0</v>
      </c>
      <c r="B200">
        <f t="shared" si="11"/>
        <v>0</v>
      </c>
      <c r="C200" t="str">
        <f t="shared" si="10"/>
        <v/>
      </c>
      <c r="D200" s="13">
        <f>Partnere!C199</f>
        <v>0</v>
      </c>
      <c r="E200" t="e">
        <f>VLOOKUP(D200,Partnere!C:J,2,FALSE)</f>
        <v>#N/A</v>
      </c>
      <c r="F200" t="e">
        <f>VLOOKUP(D200,Partnere!C:J,3,FALSE)</f>
        <v>#N/A</v>
      </c>
      <c r="G200" s="15" t="e">
        <f>VLOOKUP(D200,Partnere!C:J,7,FALSE)</f>
        <v>#N/A</v>
      </c>
      <c r="H200" s="15" t="e">
        <f>VLOOKUP(D200,Partnere!C:J,8,FALSE)</f>
        <v>#N/A</v>
      </c>
      <c r="I200" t="str">
        <f>_xlfn.XLOOKUP(D200,Partnere!C:C,Partnere!B:B,"FEJL",0,1)</f>
        <v>FEJL</v>
      </c>
    </row>
    <row r="201" spans="1:9" x14ac:dyDescent="0.25">
      <c r="A201">
        <f t="shared" si="9"/>
        <v>0</v>
      </c>
      <c r="B201">
        <f t="shared" si="11"/>
        <v>0</v>
      </c>
      <c r="C201" t="str">
        <f t="shared" si="10"/>
        <v/>
      </c>
      <c r="D201" s="13">
        <f>Partnere!C200</f>
        <v>0</v>
      </c>
      <c r="E201" t="e">
        <f>VLOOKUP(D201,Partnere!C:J,2,FALSE)</f>
        <v>#N/A</v>
      </c>
      <c r="F201" t="e">
        <f>VLOOKUP(D201,Partnere!C:J,3,FALSE)</f>
        <v>#N/A</v>
      </c>
      <c r="G201" s="15" t="e">
        <f>VLOOKUP(D201,Partnere!C:J,7,FALSE)</f>
        <v>#N/A</v>
      </c>
      <c r="H201" s="15" t="e">
        <f>VLOOKUP(D201,Partnere!C:J,8,FALSE)</f>
        <v>#N/A</v>
      </c>
      <c r="I201" t="str">
        <f>_xlfn.XLOOKUP(D201,Partnere!C:C,Partnere!B:B,"FEJL",0,1)</f>
        <v>FEJL</v>
      </c>
    </row>
    <row r="202" spans="1:9" x14ac:dyDescent="0.25">
      <c r="A202">
        <f t="shared" si="9"/>
        <v>0</v>
      </c>
      <c r="B202">
        <f t="shared" si="11"/>
        <v>0</v>
      </c>
      <c r="C202" t="str">
        <f t="shared" si="10"/>
        <v/>
      </c>
      <c r="D202" s="13">
        <f>Partnere!C201</f>
        <v>0</v>
      </c>
      <c r="E202" t="e">
        <f>VLOOKUP(D202,Partnere!C:J,2,FALSE)</f>
        <v>#N/A</v>
      </c>
      <c r="F202" t="e">
        <f>VLOOKUP(D202,Partnere!C:J,3,FALSE)</f>
        <v>#N/A</v>
      </c>
      <c r="G202" s="15" t="e">
        <f>VLOOKUP(D202,Partnere!C:J,7,FALSE)</f>
        <v>#N/A</v>
      </c>
      <c r="H202" s="15" t="e">
        <f>VLOOKUP(D202,Partnere!C:J,8,FALSE)</f>
        <v>#N/A</v>
      </c>
      <c r="I202" t="str">
        <f>_xlfn.XLOOKUP(D202,Partnere!C:C,Partnere!B:B,"FEJL",0,1)</f>
        <v>FEJL</v>
      </c>
    </row>
    <row r="203" spans="1:9" x14ac:dyDescent="0.25">
      <c r="A203">
        <f t="shared" si="9"/>
        <v>0</v>
      </c>
      <c r="B203">
        <f t="shared" si="11"/>
        <v>0</v>
      </c>
      <c r="C203" t="str">
        <f t="shared" si="10"/>
        <v/>
      </c>
      <c r="D203" s="13">
        <f>Partnere!C202</f>
        <v>0</v>
      </c>
      <c r="E203" t="e">
        <f>VLOOKUP(D203,Partnere!C:J,2,FALSE)</f>
        <v>#N/A</v>
      </c>
      <c r="F203" t="e">
        <f>VLOOKUP(D203,Partnere!C:J,3,FALSE)</f>
        <v>#N/A</v>
      </c>
      <c r="G203" s="15" t="e">
        <f>VLOOKUP(D203,Partnere!C:J,7,FALSE)</f>
        <v>#N/A</v>
      </c>
      <c r="H203" s="15" t="e">
        <f>VLOOKUP(D203,Partnere!C:J,8,FALSE)</f>
        <v>#N/A</v>
      </c>
      <c r="I203" t="str">
        <f>_xlfn.XLOOKUP(D203,Partnere!C:C,Partnere!B:B,"FEJL",0,1)</f>
        <v>FEJL</v>
      </c>
    </row>
    <row r="204" spans="1:9" x14ac:dyDescent="0.25">
      <c r="A204">
        <f t="shared" si="9"/>
        <v>0</v>
      </c>
      <c r="B204">
        <f t="shared" si="11"/>
        <v>0</v>
      </c>
      <c r="C204" t="str">
        <f t="shared" si="10"/>
        <v/>
      </c>
      <c r="D204" s="13">
        <f>Partnere!C203</f>
        <v>0</v>
      </c>
      <c r="E204" t="e">
        <f>VLOOKUP(D204,Partnere!C:J,2,FALSE)</f>
        <v>#N/A</v>
      </c>
      <c r="F204" t="e">
        <f>VLOOKUP(D204,Partnere!C:J,3,FALSE)</f>
        <v>#N/A</v>
      </c>
      <c r="G204" s="15" t="e">
        <f>VLOOKUP(D204,Partnere!C:J,7,FALSE)</f>
        <v>#N/A</v>
      </c>
      <c r="H204" s="15" t="e">
        <f>VLOOKUP(D204,Partnere!C:J,8,FALSE)</f>
        <v>#N/A</v>
      </c>
      <c r="I204" t="str">
        <f>_xlfn.XLOOKUP(D204,Partnere!C:C,Partnere!B:B,"FEJL",0,1)</f>
        <v>FEJL</v>
      </c>
    </row>
    <row r="205" spans="1:9" x14ac:dyDescent="0.25">
      <c r="A205">
        <f t="shared" si="9"/>
        <v>0</v>
      </c>
      <c r="B205">
        <f t="shared" si="11"/>
        <v>0</v>
      </c>
      <c r="C205" t="str">
        <f t="shared" si="10"/>
        <v/>
      </c>
      <c r="D205" s="13">
        <f>Partnere!C204</f>
        <v>0</v>
      </c>
      <c r="E205" t="e">
        <f>VLOOKUP(D205,Partnere!C:J,2,FALSE)</f>
        <v>#N/A</v>
      </c>
      <c r="F205" t="e">
        <f>VLOOKUP(D205,Partnere!C:J,3,FALSE)</f>
        <v>#N/A</v>
      </c>
      <c r="G205" s="15" t="e">
        <f>VLOOKUP(D205,Partnere!C:J,7,FALSE)</f>
        <v>#N/A</v>
      </c>
      <c r="H205" s="15" t="e">
        <f>VLOOKUP(D205,Partnere!C:J,8,FALSE)</f>
        <v>#N/A</v>
      </c>
      <c r="I205" t="str">
        <f>_xlfn.XLOOKUP(D205,Partnere!C:C,Partnere!B:B,"FEJL",0,1)</f>
        <v>FEJL</v>
      </c>
    </row>
    <row r="206" spans="1:9" x14ac:dyDescent="0.25">
      <c r="A206">
        <f t="shared" si="9"/>
        <v>0</v>
      </c>
      <c r="B206">
        <f t="shared" si="11"/>
        <v>0</v>
      </c>
      <c r="C206" t="str">
        <f t="shared" si="10"/>
        <v/>
      </c>
      <c r="D206" s="13">
        <f>Partnere!C205</f>
        <v>0</v>
      </c>
      <c r="E206" t="e">
        <f>VLOOKUP(D206,Partnere!C:J,2,FALSE)</f>
        <v>#N/A</v>
      </c>
      <c r="F206" t="e">
        <f>VLOOKUP(D206,Partnere!C:J,3,FALSE)</f>
        <v>#N/A</v>
      </c>
      <c r="G206" s="15" t="e">
        <f>VLOOKUP(D206,Partnere!C:J,7,FALSE)</f>
        <v>#N/A</v>
      </c>
      <c r="H206" s="15" t="e">
        <f>VLOOKUP(D206,Partnere!C:J,8,FALSE)</f>
        <v>#N/A</v>
      </c>
      <c r="I206" t="str">
        <f>_xlfn.XLOOKUP(D206,Partnere!C:C,Partnere!B:B,"FEJL",0,1)</f>
        <v>FEJL</v>
      </c>
    </row>
    <row r="207" spans="1:9" x14ac:dyDescent="0.25">
      <c r="A207">
        <f t="shared" si="9"/>
        <v>0</v>
      </c>
      <c r="B207">
        <f t="shared" si="11"/>
        <v>0</v>
      </c>
      <c r="C207" t="str">
        <f t="shared" si="10"/>
        <v/>
      </c>
      <c r="D207" s="13">
        <f>Partnere!C206</f>
        <v>0</v>
      </c>
      <c r="E207" t="e">
        <f>VLOOKUP(D207,Partnere!C:J,2,FALSE)</f>
        <v>#N/A</v>
      </c>
      <c r="F207" t="e">
        <f>VLOOKUP(D207,Partnere!C:J,3,FALSE)</f>
        <v>#N/A</v>
      </c>
      <c r="G207" s="15" t="e">
        <f>VLOOKUP(D207,Partnere!C:J,7,FALSE)</f>
        <v>#N/A</v>
      </c>
      <c r="H207" s="15" t="e">
        <f>VLOOKUP(D207,Partnere!C:J,8,FALSE)</f>
        <v>#N/A</v>
      </c>
      <c r="I207" t="str">
        <f>_xlfn.XLOOKUP(D207,Partnere!C:C,Partnere!B:B,"FEJL",0,1)</f>
        <v>FEJL</v>
      </c>
    </row>
    <row r="208" spans="1:9" x14ac:dyDescent="0.25">
      <c r="A208">
        <f t="shared" si="9"/>
        <v>0</v>
      </c>
      <c r="B208">
        <f t="shared" si="11"/>
        <v>0</v>
      </c>
      <c r="C208" t="str">
        <f t="shared" si="10"/>
        <v/>
      </c>
      <c r="D208" s="13">
        <f>Partnere!C207</f>
        <v>0</v>
      </c>
      <c r="E208" t="e">
        <f>VLOOKUP(D208,Partnere!C:J,2,FALSE)</f>
        <v>#N/A</v>
      </c>
      <c r="F208" t="e">
        <f>VLOOKUP(D208,Partnere!C:J,3,FALSE)</f>
        <v>#N/A</v>
      </c>
      <c r="G208" s="15" t="e">
        <f>VLOOKUP(D208,Partnere!C:J,7,FALSE)</f>
        <v>#N/A</v>
      </c>
      <c r="H208" s="15" t="e">
        <f>VLOOKUP(D208,Partnere!C:J,8,FALSE)</f>
        <v>#N/A</v>
      </c>
      <c r="I208" t="str">
        <f>_xlfn.XLOOKUP(D208,Partnere!C:C,Partnere!B:B,"FEJL",0,1)</f>
        <v>FEJL</v>
      </c>
    </row>
    <row r="209" spans="1:9" x14ac:dyDescent="0.25">
      <c r="A209">
        <f t="shared" si="9"/>
        <v>0</v>
      </c>
      <c r="B209">
        <f t="shared" si="11"/>
        <v>0</v>
      </c>
      <c r="C209" t="str">
        <f t="shared" si="10"/>
        <v/>
      </c>
      <c r="D209" s="13">
        <f>Partnere!C208</f>
        <v>0</v>
      </c>
      <c r="E209" t="e">
        <f>VLOOKUP(D209,Partnere!C:J,2,FALSE)</f>
        <v>#N/A</v>
      </c>
      <c r="F209" t="e">
        <f>VLOOKUP(D209,Partnere!C:J,3,FALSE)</f>
        <v>#N/A</v>
      </c>
      <c r="G209" s="15" t="e">
        <f>VLOOKUP(D209,Partnere!C:J,7,FALSE)</f>
        <v>#N/A</v>
      </c>
      <c r="H209" s="15" t="e">
        <f>VLOOKUP(D209,Partnere!C:J,8,FALSE)</f>
        <v>#N/A</v>
      </c>
      <c r="I209" t="str">
        <f>_xlfn.XLOOKUP(D209,Partnere!C:C,Partnere!B:B,"FEJL",0,1)</f>
        <v>FEJL</v>
      </c>
    </row>
    <row r="210" spans="1:9" x14ac:dyDescent="0.25">
      <c r="A210">
        <f t="shared" si="9"/>
        <v>0</v>
      </c>
      <c r="B210">
        <f t="shared" si="11"/>
        <v>0</v>
      </c>
      <c r="C210" t="str">
        <f t="shared" si="10"/>
        <v/>
      </c>
      <c r="D210" s="13">
        <f>Partnere!C209</f>
        <v>0</v>
      </c>
      <c r="E210" t="e">
        <f>VLOOKUP(D210,Partnere!C:J,2,FALSE)</f>
        <v>#N/A</v>
      </c>
      <c r="F210" t="e">
        <f>VLOOKUP(D210,Partnere!C:J,3,FALSE)</f>
        <v>#N/A</v>
      </c>
      <c r="G210" s="15" t="e">
        <f>VLOOKUP(D210,Partnere!C:J,7,FALSE)</f>
        <v>#N/A</v>
      </c>
      <c r="H210" s="15" t="e">
        <f>VLOOKUP(D210,Partnere!C:J,8,FALSE)</f>
        <v>#N/A</v>
      </c>
      <c r="I210" t="str">
        <f>_xlfn.XLOOKUP(D210,Partnere!C:C,Partnere!B:B,"FEJL",0,1)</f>
        <v>FEJL</v>
      </c>
    </row>
    <row r="211" spans="1:9" x14ac:dyDescent="0.25">
      <c r="A211">
        <f t="shared" si="9"/>
        <v>0</v>
      </c>
      <c r="B211">
        <f t="shared" si="11"/>
        <v>0</v>
      </c>
      <c r="C211" t="str">
        <f t="shared" si="10"/>
        <v/>
      </c>
      <c r="D211" s="13">
        <f>Partnere!C210</f>
        <v>0</v>
      </c>
      <c r="E211" t="e">
        <f>VLOOKUP(D211,Partnere!C:J,2,FALSE)</f>
        <v>#N/A</v>
      </c>
      <c r="F211" t="e">
        <f>VLOOKUP(D211,Partnere!C:J,3,FALSE)</f>
        <v>#N/A</v>
      </c>
      <c r="G211" s="15" t="e">
        <f>VLOOKUP(D211,Partnere!C:J,7,FALSE)</f>
        <v>#N/A</v>
      </c>
      <c r="H211" s="15" t="e">
        <f>VLOOKUP(D211,Partnere!C:J,8,FALSE)</f>
        <v>#N/A</v>
      </c>
      <c r="I211" t="str">
        <f>_xlfn.XLOOKUP(D211,Partnere!C:C,Partnere!B:B,"FEJL",0,1)</f>
        <v>FEJL</v>
      </c>
    </row>
    <row r="212" spans="1:9" x14ac:dyDescent="0.25">
      <c r="A212">
        <f t="shared" si="9"/>
        <v>0</v>
      </c>
      <c r="B212">
        <f t="shared" si="11"/>
        <v>0</v>
      </c>
      <c r="C212" t="str">
        <f t="shared" si="10"/>
        <v/>
      </c>
      <c r="D212" s="13">
        <f>Partnere!C211</f>
        <v>0</v>
      </c>
      <c r="E212" t="e">
        <f>VLOOKUP(D212,Partnere!C:J,2,FALSE)</f>
        <v>#N/A</v>
      </c>
      <c r="F212" t="e">
        <f>VLOOKUP(D212,Partnere!C:J,3,FALSE)</f>
        <v>#N/A</v>
      </c>
      <c r="G212" s="15" t="e">
        <f>VLOOKUP(D212,Partnere!C:J,7,FALSE)</f>
        <v>#N/A</v>
      </c>
      <c r="H212" s="15" t="e">
        <f>VLOOKUP(D212,Partnere!C:J,8,FALSE)</f>
        <v>#N/A</v>
      </c>
      <c r="I212" t="str">
        <f>_xlfn.XLOOKUP(D212,Partnere!C:C,Partnere!B:B,"FEJL",0,1)</f>
        <v>FEJL</v>
      </c>
    </row>
    <row r="213" spans="1:9" x14ac:dyDescent="0.25">
      <c r="A213">
        <f t="shared" si="9"/>
        <v>0</v>
      </c>
      <c r="B213">
        <f t="shared" si="11"/>
        <v>0</v>
      </c>
      <c r="C213" t="str">
        <f t="shared" si="10"/>
        <v/>
      </c>
      <c r="D213" s="13">
        <f>Partnere!C212</f>
        <v>0</v>
      </c>
      <c r="E213" t="e">
        <f>VLOOKUP(D213,Partnere!C:J,2,FALSE)</f>
        <v>#N/A</v>
      </c>
      <c r="F213" t="e">
        <f>VLOOKUP(D213,Partnere!C:J,3,FALSE)</f>
        <v>#N/A</v>
      </c>
      <c r="G213" s="15" t="e">
        <f>VLOOKUP(D213,Partnere!C:J,7,FALSE)</f>
        <v>#N/A</v>
      </c>
      <c r="H213" s="15" t="e">
        <f>VLOOKUP(D213,Partnere!C:J,8,FALSE)</f>
        <v>#N/A</v>
      </c>
      <c r="I213" t="str">
        <f>_xlfn.XLOOKUP(D213,Partnere!C:C,Partnere!B:B,"FEJL",0,1)</f>
        <v>FEJL</v>
      </c>
    </row>
    <row r="214" spans="1:9" x14ac:dyDescent="0.25">
      <c r="A214">
        <f t="shared" si="9"/>
        <v>0</v>
      </c>
      <c r="B214">
        <f t="shared" si="11"/>
        <v>0</v>
      </c>
      <c r="C214" t="str">
        <f t="shared" si="10"/>
        <v/>
      </c>
      <c r="D214" s="13">
        <f>Partnere!C213</f>
        <v>0</v>
      </c>
      <c r="E214" t="e">
        <f>VLOOKUP(D214,Partnere!C:J,2,FALSE)</f>
        <v>#N/A</v>
      </c>
      <c r="F214" t="e">
        <f>VLOOKUP(D214,Partnere!C:J,3,FALSE)</f>
        <v>#N/A</v>
      </c>
      <c r="G214" s="15" t="e">
        <f>VLOOKUP(D214,Partnere!C:J,7,FALSE)</f>
        <v>#N/A</v>
      </c>
      <c r="H214" s="15" t="e">
        <f>VLOOKUP(D214,Partnere!C:J,8,FALSE)</f>
        <v>#N/A</v>
      </c>
      <c r="I214" t="str">
        <f>_xlfn.XLOOKUP(D214,Partnere!C:C,Partnere!B:B,"FEJL",0,1)</f>
        <v>FEJL</v>
      </c>
    </row>
    <row r="215" spans="1:9" x14ac:dyDescent="0.25">
      <c r="A215">
        <f t="shared" si="9"/>
        <v>0</v>
      </c>
      <c r="B215">
        <f t="shared" si="11"/>
        <v>0</v>
      </c>
      <c r="C215" t="str">
        <f t="shared" si="10"/>
        <v/>
      </c>
      <c r="D215" s="13">
        <f>Partnere!C214</f>
        <v>0</v>
      </c>
      <c r="E215" t="e">
        <f>VLOOKUP(D215,Partnere!C:J,2,FALSE)</f>
        <v>#N/A</v>
      </c>
      <c r="F215" t="e">
        <f>VLOOKUP(D215,Partnere!C:J,3,FALSE)</f>
        <v>#N/A</v>
      </c>
      <c r="G215" s="15" t="e">
        <f>VLOOKUP(D215,Partnere!C:J,7,FALSE)</f>
        <v>#N/A</v>
      </c>
      <c r="H215" s="15" t="e">
        <f>VLOOKUP(D215,Partnere!C:J,8,FALSE)</f>
        <v>#N/A</v>
      </c>
      <c r="I215" t="str">
        <f>_xlfn.XLOOKUP(D215,Partnere!C:C,Partnere!B:B,"FEJL",0,1)</f>
        <v>FEJL</v>
      </c>
    </row>
    <row r="216" spans="1:9" x14ac:dyDescent="0.25">
      <c r="A216">
        <f t="shared" si="9"/>
        <v>0</v>
      </c>
      <c r="B216">
        <f t="shared" si="11"/>
        <v>0</v>
      </c>
      <c r="C216" t="str">
        <f t="shared" si="10"/>
        <v/>
      </c>
      <c r="D216" s="13">
        <f>Partnere!C215</f>
        <v>0</v>
      </c>
      <c r="E216" t="e">
        <f>VLOOKUP(D216,Partnere!C:J,2,FALSE)</f>
        <v>#N/A</v>
      </c>
      <c r="F216" t="e">
        <f>VLOOKUP(D216,Partnere!C:J,3,FALSE)</f>
        <v>#N/A</v>
      </c>
      <c r="G216" s="15" t="e">
        <f>VLOOKUP(D216,Partnere!C:J,7,FALSE)</f>
        <v>#N/A</v>
      </c>
      <c r="H216" s="15" t="e">
        <f>VLOOKUP(D216,Partnere!C:J,8,FALSE)</f>
        <v>#N/A</v>
      </c>
      <c r="I216" t="str">
        <f>_xlfn.XLOOKUP(D216,Partnere!C:C,Partnere!B:B,"FEJL",0,1)</f>
        <v>FEJL</v>
      </c>
    </row>
    <row r="217" spans="1:9" x14ac:dyDescent="0.25">
      <c r="A217">
        <f t="shared" si="9"/>
        <v>0</v>
      </c>
      <c r="B217">
        <f t="shared" si="11"/>
        <v>0</v>
      </c>
      <c r="C217" t="str">
        <f t="shared" si="10"/>
        <v/>
      </c>
      <c r="D217" s="13">
        <f>Partnere!C216</f>
        <v>0</v>
      </c>
      <c r="E217" t="e">
        <f>VLOOKUP(D217,Partnere!C:J,2,FALSE)</f>
        <v>#N/A</v>
      </c>
      <c r="F217" t="e">
        <f>VLOOKUP(D217,Partnere!C:J,3,FALSE)</f>
        <v>#N/A</v>
      </c>
      <c r="G217" s="15" t="e">
        <f>VLOOKUP(D217,Partnere!C:J,7,FALSE)</f>
        <v>#N/A</v>
      </c>
      <c r="H217" s="15" t="e">
        <f>VLOOKUP(D217,Partnere!C:J,8,FALSE)</f>
        <v>#N/A</v>
      </c>
      <c r="I217" t="str">
        <f>_xlfn.XLOOKUP(D217,Partnere!C:C,Partnere!B:B,"FEJL",0,1)</f>
        <v>FEJL</v>
      </c>
    </row>
    <row r="218" spans="1:9" x14ac:dyDescent="0.25">
      <c r="A218">
        <f t="shared" si="9"/>
        <v>0</v>
      </c>
      <c r="B218">
        <f t="shared" si="11"/>
        <v>0</v>
      </c>
      <c r="C218" t="str">
        <f t="shared" si="10"/>
        <v/>
      </c>
      <c r="D218" s="13">
        <f>Partnere!C217</f>
        <v>0</v>
      </c>
      <c r="E218" t="e">
        <f>VLOOKUP(D218,Partnere!C:J,2,FALSE)</f>
        <v>#N/A</v>
      </c>
      <c r="F218" t="e">
        <f>VLOOKUP(D218,Partnere!C:J,3,FALSE)</f>
        <v>#N/A</v>
      </c>
      <c r="G218" s="15" t="e">
        <f>VLOOKUP(D218,Partnere!C:J,7,FALSE)</f>
        <v>#N/A</v>
      </c>
      <c r="H218" s="15" t="e">
        <f>VLOOKUP(D218,Partnere!C:J,8,FALSE)</f>
        <v>#N/A</v>
      </c>
      <c r="I218" t="str">
        <f>_xlfn.XLOOKUP(D218,Partnere!C:C,Partnere!B:B,"FEJL",0,1)</f>
        <v>FEJL</v>
      </c>
    </row>
    <row r="219" spans="1:9" x14ac:dyDescent="0.25">
      <c r="A219">
        <f t="shared" si="9"/>
        <v>0</v>
      </c>
      <c r="B219">
        <f t="shared" si="11"/>
        <v>0</v>
      </c>
      <c r="C219" t="str">
        <f t="shared" si="10"/>
        <v/>
      </c>
      <c r="D219" s="13">
        <f>Partnere!C218</f>
        <v>0</v>
      </c>
      <c r="E219" t="e">
        <f>VLOOKUP(D219,Partnere!C:J,2,FALSE)</f>
        <v>#N/A</v>
      </c>
      <c r="F219" t="e">
        <f>VLOOKUP(D219,Partnere!C:J,3,FALSE)</f>
        <v>#N/A</v>
      </c>
      <c r="G219" s="15" t="e">
        <f>VLOOKUP(D219,Partnere!C:J,7,FALSE)</f>
        <v>#N/A</v>
      </c>
      <c r="H219" s="15" t="e">
        <f>VLOOKUP(D219,Partnere!C:J,8,FALSE)</f>
        <v>#N/A</v>
      </c>
      <c r="I219" t="str">
        <f>_xlfn.XLOOKUP(D219,Partnere!C:C,Partnere!B:B,"FEJL",0,1)</f>
        <v>FEJL</v>
      </c>
    </row>
    <row r="220" spans="1:9" x14ac:dyDescent="0.25">
      <c r="A220">
        <f t="shared" si="9"/>
        <v>0</v>
      </c>
      <c r="B220">
        <f t="shared" si="11"/>
        <v>0</v>
      </c>
      <c r="C220" t="str">
        <f t="shared" si="10"/>
        <v/>
      </c>
      <c r="D220" s="13">
        <f>Partnere!C219</f>
        <v>0</v>
      </c>
      <c r="E220" t="e">
        <f>VLOOKUP(D220,Partnere!C:J,2,FALSE)</f>
        <v>#N/A</v>
      </c>
      <c r="F220" t="e">
        <f>VLOOKUP(D220,Partnere!C:J,3,FALSE)</f>
        <v>#N/A</v>
      </c>
      <c r="G220" s="15" t="e">
        <f>VLOOKUP(D220,Partnere!C:J,7,FALSE)</f>
        <v>#N/A</v>
      </c>
      <c r="H220" s="15" t="e">
        <f>VLOOKUP(D220,Partnere!C:J,8,FALSE)</f>
        <v>#N/A</v>
      </c>
      <c r="I220" t="str">
        <f>_xlfn.XLOOKUP(D220,Partnere!C:C,Partnere!B:B,"FEJL",0,1)</f>
        <v>FEJL</v>
      </c>
    </row>
    <row r="221" spans="1:9" x14ac:dyDescent="0.25">
      <c r="A221">
        <f t="shared" si="9"/>
        <v>0</v>
      </c>
      <c r="B221">
        <f t="shared" si="11"/>
        <v>0</v>
      </c>
      <c r="C221" t="str">
        <f t="shared" si="10"/>
        <v/>
      </c>
      <c r="D221" s="13">
        <f>Partnere!C220</f>
        <v>0</v>
      </c>
      <c r="E221" t="e">
        <f>VLOOKUP(D221,Partnere!C:J,2,FALSE)</f>
        <v>#N/A</v>
      </c>
      <c r="F221" t="e">
        <f>VLOOKUP(D221,Partnere!C:J,3,FALSE)</f>
        <v>#N/A</v>
      </c>
      <c r="G221" s="15" t="e">
        <f>VLOOKUP(D221,Partnere!C:J,7,FALSE)</f>
        <v>#N/A</v>
      </c>
      <c r="H221" s="15" t="e">
        <f>VLOOKUP(D221,Partnere!C:J,8,FALSE)</f>
        <v>#N/A</v>
      </c>
      <c r="I221" t="str">
        <f>_xlfn.XLOOKUP(D221,Partnere!C:C,Partnere!B:B,"FEJL",0,1)</f>
        <v>FEJL</v>
      </c>
    </row>
    <row r="222" spans="1:9" x14ac:dyDescent="0.25">
      <c r="A222">
        <f t="shared" si="9"/>
        <v>0</v>
      </c>
      <c r="B222">
        <f t="shared" si="11"/>
        <v>0</v>
      </c>
      <c r="C222" t="str">
        <f t="shared" si="10"/>
        <v/>
      </c>
      <c r="D222" s="13">
        <f>Partnere!C221</f>
        <v>0</v>
      </c>
      <c r="E222" t="e">
        <f>VLOOKUP(D222,Partnere!C:J,2,FALSE)</f>
        <v>#N/A</v>
      </c>
      <c r="F222" t="e">
        <f>VLOOKUP(D222,Partnere!C:J,3,FALSE)</f>
        <v>#N/A</v>
      </c>
      <c r="G222" s="15" t="e">
        <f>VLOOKUP(D222,Partnere!C:J,7,FALSE)</f>
        <v>#N/A</v>
      </c>
      <c r="H222" s="15" t="e">
        <f>VLOOKUP(D222,Partnere!C:J,8,FALSE)</f>
        <v>#N/A</v>
      </c>
      <c r="I222" t="str">
        <f>_xlfn.XLOOKUP(D222,Partnere!C:C,Partnere!B:B,"FEJL",0,1)</f>
        <v>FEJL</v>
      </c>
    </row>
    <row r="223" spans="1:9" x14ac:dyDescent="0.25">
      <c r="A223">
        <f t="shared" si="9"/>
        <v>0</v>
      </c>
      <c r="B223">
        <f t="shared" si="11"/>
        <v>0</v>
      </c>
      <c r="C223" t="str">
        <f t="shared" si="10"/>
        <v/>
      </c>
      <c r="D223" s="13">
        <f>Partnere!C222</f>
        <v>0</v>
      </c>
      <c r="E223" t="e">
        <f>VLOOKUP(D223,Partnere!C:J,2,FALSE)</f>
        <v>#N/A</v>
      </c>
      <c r="F223" t="e">
        <f>VLOOKUP(D223,Partnere!C:J,3,FALSE)</f>
        <v>#N/A</v>
      </c>
      <c r="G223" s="15" t="e">
        <f>VLOOKUP(D223,Partnere!C:J,7,FALSE)</f>
        <v>#N/A</v>
      </c>
      <c r="H223" s="15" t="e">
        <f>VLOOKUP(D223,Partnere!C:J,8,FALSE)</f>
        <v>#N/A</v>
      </c>
      <c r="I223" t="str">
        <f>_xlfn.XLOOKUP(D223,Partnere!C:C,Partnere!B:B,"FEJL",0,1)</f>
        <v>FEJL</v>
      </c>
    </row>
    <row r="224" spans="1:9" x14ac:dyDescent="0.25">
      <c r="A224">
        <f t="shared" si="9"/>
        <v>0</v>
      </c>
      <c r="B224">
        <f t="shared" si="11"/>
        <v>0</v>
      </c>
      <c r="C224" t="str">
        <f t="shared" si="10"/>
        <v/>
      </c>
      <c r="D224" s="13">
        <f>Partnere!C223</f>
        <v>0</v>
      </c>
      <c r="E224" t="e">
        <f>VLOOKUP(D224,Partnere!C:J,2,FALSE)</f>
        <v>#N/A</v>
      </c>
      <c r="F224" t="e">
        <f>VLOOKUP(D224,Partnere!C:J,3,FALSE)</f>
        <v>#N/A</v>
      </c>
      <c r="G224" s="15" t="e">
        <f>VLOOKUP(D224,Partnere!C:J,7,FALSE)</f>
        <v>#N/A</v>
      </c>
      <c r="H224" s="15" t="e">
        <f>VLOOKUP(D224,Partnere!C:J,8,FALSE)</f>
        <v>#N/A</v>
      </c>
      <c r="I224" t="str">
        <f>_xlfn.XLOOKUP(D224,Partnere!C:C,Partnere!B:B,"FEJL",0,1)</f>
        <v>FEJL</v>
      </c>
    </row>
    <row r="225" spans="1:9" x14ac:dyDescent="0.25">
      <c r="A225">
        <f t="shared" si="9"/>
        <v>0</v>
      </c>
      <c r="B225">
        <f t="shared" si="11"/>
        <v>0</v>
      </c>
      <c r="C225" t="str">
        <f t="shared" si="10"/>
        <v/>
      </c>
      <c r="D225" s="13">
        <f>Partnere!C224</f>
        <v>0</v>
      </c>
      <c r="E225" t="e">
        <f>VLOOKUP(D225,Partnere!C:J,2,FALSE)</f>
        <v>#N/A</v>
      </c>
      <c r="F225" t="e">
        <f>VLOOKUP(D225,Partnere!C:J,3,FALSE)</f>
        <v>#N/A</v>
      </c>
      <c r="G225" s="15" t="e">
        <f>VLOOKUP(D225,Partnere!C:J,7,FALSE)</f>
        <v>#N/A</v>
      </c>
      <c r="H225" s="15" t="e">
        <f>VLOOKUP(D225,Partnere!C:J,8,FALSE)</f>
        <v>#N/A</v>
      </c>
      <c r="I225" t="str">
        <f>_xlfn.XLOOKUP(D225,Partnere!C:C,Partnere!B:B,"FEJL",0,1)</f>
        <v>FEJL</v>
      </c>
    </row>
    <row r="226" spans="1:9" x14ac:dyDescent="0.25">
      <c r="A226">
        <f t="shared" si="9"/>
        <v>0</v>
      </c>
      <c r="B226">
        <f t="shared" si="11"/>
        <v>0</v>
      </c>
      <c r="C226" t="str">
        <f t="shared" si="10"/>
        <v/>
      </c>
      <c r="D226" s="13">
        <f>Partnere!C225</f>
        <v>0</v>
      </c>
      <c r="E226" t="e">
        <f>VLOOKUP(D226,Partnere!C:J,2,FALSE)</f>
        <v>#N/A</v>
      </c>
      <c r="F226" t="e">
        <f>VLOOKUP(D226,Partnere!C:J,3,FALSE)</f>
        <v>#N/A</v>
      </c>
      <c r="G226" s="15" t="e">
        <f>VLOOKUP(D226,Partnere!C:J,7,FALSE)</f>
        <v>#N/A</v>
      </c>
      <c r="H226" s="15" t="e">
        <f>VLOOKUP(D226,Partnere!C:J,8,FALSE)</f>
        <v>#N/A</v>
      </c>
      <c r="I226" t="str">
        <f>_xlfn.XLOOKUP(D226,Partnere!C:C,Partnere!B:B,"FEJL",0,1)</f>
        <v>FEJL</v>
      </c>
    </row>
    <row r="227" spans="1:9" x14ac:dyDescent="0.25">
      <c r="A227">
        <f t="shared" si="9"/>
        <v>0</v>
      </c>
      <c r="B227">
        <f t="shared" si="11"/>
        <v>0</v>
      </c>
      <c r="C227" t="str">
        <f t="shared" si="10"/>
        <v/>
      </c>
      <c r="D227" s="13">
        <f>Partnere!C226</f>
        <v>0</v>
      </c>
      <c r="E227" t="e">
        <f>VLOOKUP(D227,Partnere!C:J,2,FALSE)</f>
        <v>#N/A</v>
      </c>
      <c r="F227" t="e">
        <f>VLOOKUP(D227,Partnere!C:J,3,FALSE)</f>
        <v>#N/A</v>
      </c>
      <c r="G227" s="15" t="e">
        <f>VLOOKUP(D227,Partnere!C:J,7,FALSE)</f>
        <v>#N/A</v>
      </c>
      <c r="H227" s="15" t="e">
        <f>VLOOKUP(D227,Partnere!C:J,8,FALSE)</f>
        <v>#N/A</v>
      </c>
      <c r="I227" t="str">
        <f>_xlfn.XLOOKUP(D227,Partnere!C:C,Partnere!B:B,"FEJL",0,1)</f>
        <v>FEJL</v>
      </c>
    </row>
    <row r="228" spans="1:9" x14ac:dyDescent="0.25">
      <c r="A228">
        <f t="shared" si="9"/>
        <v>0</v>
      </c>
      <c r="B228">
        <f t="shared" si="11"/>
        <v>0</v>
      </c>
      <c r="C228" t="str">
        <f t="shared" si="10"/>
        <v/>
      </c>
      <c r="D228" s="13">
        <f>Partnere!C227</f>
        <v>0</v>
      </c>
      <c r="E228" t="e">
        <f>VLOOKUP(D228,Partnere!C:J,2,FALSE)</f>
        <v>#N/A</v>
      </c>
      <c r="F228" t="e">
        <f>VLOOKUP(D228,Partnere!C:J,3,FALSE)</f>
        <v>#N/A</v>
      </c>
      <c r="G228" s="15" t="e">
        <f>VLOOKUP(D228,Partnere!C:J,7,FALSE)</f>
        <v>#N/A</v>
      </c>
      <c r="H228" s="15" t="e">
        <f>VLOOKUP(D228,Partnere!C:J,8,FALSE)</f>
        <v>#N/A</v>
      </c>
      <c r="I228" t="str">
        <f>_xlfn.XLOOKUP(D228,Partnere!C:C,Partnere!B:B,"FEJL",0,1)</f>
        <v>FEJL</v>
      </c>
    </row>
    <row r="229" spans="1:9" x14ac:dyDescent="0.25">
      <c r="A229">
        <f t="shared" si="9"/>
        <v>0</v>
      </c>
      <c r="B229">
        <f t="shared" si="11"/>
        <v>0</v>
      </c>
      <c r="C229" t="str">
        <f t="shared" si="10"/>
        <v/>
      </c>
      <c r="D229" s="13">
        <f>Partnere!C228</f>
        <v>0</v>
      </c>
      <c r="E229" t="e">
        <f>VLOOKUP(D229,Partnere!C:J,2,FALSE)</f>
        <v>#N/A</v>
      </c>
      <c r="F229" t="e">
        <f>VLOOKUP(D229,Partnere!C:J,3,FALSE)</f>
        <v>#N/A</v>
      </c>
      <c r="G229" s="15" t="e">
        <f>VLOOKUP(D229,Partnere!C:J,7,FALSE)</f>
        <v>#N/A</v>
      </c>
      <c r="H229" s="15" t="e">
        <f>VLOOKUP(D229,Partnere!C:J,8,FALSE)</f>
        <v>#N/A</v>
      </c>
      <c r="I229" t="str">
        <f>_xlfn.XLOOKUP(D229,Partnere!C:C,Partnere!B:B,"FEJL",0,1)</f>
        <v>FEJL</v>
      </c>
    </row>
    <row r="230" spans="1:9" x14ac:dyDescent="0.25">
      <c r="A230">
        <f t="shared" si="9"/>
        <v>0</v>
      </c>
      <c r="B230">
        <f t="shared" si="11"/>
        <v>0</v>
      </c>
      <c r="C230" t="str">
        <f t="shared" si="10"/>
        <v/>
      </c>
      <c r="D230" s="13">
        <f>Partnere!C229</f>
        <v>0</v>
      </c>
      <c r="E230" t="e">
        <f>VLOOKUP(D230,Partnere!C:J,2,FALSE)</f>
        <v>#N/A</v>
      </c>
      <c r="F230" t="e">
        <f>VLOOKUP(D230,Partnere!C:J,3,FALSE)</f>
        <v>#N/A</v>
      </c>
      <c r="G230" s="15" t="e">
        <f>VLOOKUP(D230,Partnere!C:J,7,FALSE)</f>
        <v>#N/A</v>
      </c>
      <c r="H230" s="15" t="e">
        <f>VLOOKUP(D230,Partnere!C:J,8,FALSE)</f>
        <v>#N/A</v>
      </c>
      <c r="I230" t="str">
        <f>_xlfn.XLOOKUP(D230,Partnere!C:C,Partnere!B:B,"FEJL",0,1)</f>
        <v>FEJL</v>
      </c>
    </row>
    <row r="231" spans="1:9" x14ac:dyDescent="0.25">
      <c r="A231">
        <f t="shared" si="9"/>
        <v>0</v>
      </c>
      <c r="B231">
        <f t="shared" si="11"/>
        <v>0</v>
      </c>
      <c r="C231" t="str">
        <f t="shared" si="10"/>
        <v/>
      </c>
      <c r="D231" s="13">
        <f>Partnere!C230</f>
        <v>0</v>
      </c>
      <c r="E231" t="e">
        <f>VLOOKUP(D231,Partnere!C:J,2,FALSE)</f>
        <v>#N/A</v>
      </c>
      <c r="F231" t="e">
        <f>VLOOKUP(D231,Partnere!C:J,3,FALSE)</f>
        <v>#N/A</v>
      </c>
      <c r="G231" s="15" t="e">
        <f>VLOOKUP(D231,Partnere!C:J,7,FALSE)</f>
        <v>#N/A</v>
      </c>
      <c r="H231" s="15" t="e">
        <f>VLOOKUP(D231,Partnere!C:J,8,FALSE)</f>
        <v>#N/A</v>
      </c>
      <c r="I231" t="str">
        <f>_xlfn.XLOOKUP(D231,Partnere!C:C,Partnere!B:B,"FEJL",0,1)</f>
        <v>FEJL</v>
      </c>
    </row>
    <row r="232" spans="1:9" x14ac:dyDescent="0.25">
      <c r="A232">
        <f t="shared" si="9"/>
        <v>0</v>
      </c>
      <c r="B232">
        <f t="shared" si="11"/>
        <v>0</v>
      </c>
      <c r="C232" t="str">
        <f t="shared" si="10"/>
        <v/>
      </c>
      <c r="D232" s="13">
        <f>Partnere!C231</f>
        <v>0</v>
      </c>
      <c r="E232" t="e">
        <f>VLOOKUP(D232,Partnere!C:J,2,FALSE)</f>
        <v>#N/A</v>
      </c>
      <c r="F232" t="e">
        <f>VLOOKUP(D232,Partnere!C:J,3,FALSE)</f>
        <v>#N/A</v>
      </c>
      <c r="G232" s="15" t="e">
        <f>VLOOKUP(D232,Partnere!C:J,7,FALSE)</f>
        <v>#N/A</v>
      </c>
      <c r="H232" s="15" t="e">
        <f>VLOOKUP(D232,Partnere!C:J,8,FALSE)</f>
        <v>#N/A</v>
      </c>
      <c r="I232" t="str">
        <f>_xlfn.XLOOKUP(D232,Partnere!C:C,Partnere!B:B,"FEJL",0,1)</f>
        <v>FEJL</v>
      </c>
    </row>
    <row r="233" spans="1:9" x14ac:dyDescent="0.25">
      <c r="A233">
        <f t="shared" si="9"/>
        <v>0</v>
      </c>
      <c r="B233">
        <f t="shared" si="11"/>
        <v>0</v>
      </c>
      <c r="C233" t="str">
        <f t="shared" si="10"/>
        <v/>
      </c>
      <c r="D233" s="13">
        <f>Partnere!C232</f>
        <v>0</v>
      </c>
      <c r="E233" t="e">
        <f>VLOOKUP(D233,Partnere!C:J,2,FALSE)</f>
        <v>#N/A</v>
      </c>
      <c r="F233" t="e">
        <f>VLOOKUP(D233,Partnere!C:J,3,FALSE)</f>
        <v>#N/A</v>
      </c>
      <c r="G233" s="15" t="e">
        <f>VLOOKUP(D233,Partnere!C:J,7,FALSE)</f>
        <v>#N/A</v>
      </c>
      <c r="H233" s="15" t="e">
        <f>VLOOKUP(D233,Partnere!C:J,8,FALSE)</f>
        <v>#N/A</v>
      </c>
      <c r="I233" t="str">
        <f>_xlfn.XLOOKUP(D233,Partnere!C:C,Partnere!B:B,"FEJL",0,1)</f>
        <v>FEJL</v>
      </c>
    </row>
    <row r="234" spans="1:9" x14ac:dyDescent="0.25">
      <c r="A234">
        <f t="shared" si="9"/>
        <v>0</v>
      </c>
      <c r="B234">
        <f t="shared" si="11"/>
        <v>0</v>
      </c>
      <c r="C234" t="str">
        <f t="shared" si="10"/>
        <v/>
      </c>
      <c r="D234" s="13">
        <f>Partnere!C233</f>
        <v>0</v>
      </c>
      <c r="E234" t="e">
        <f>VLOOKUP(D234,Partnere!C:J,2,FALSE)</f>
        <v>#N/A</v>
      </c>
      <c r="F234" t="e">
        <f>VLOOKUP(D234,Partnere!C:J,3,FALSE)</f>
        <v>#N/A</v>
      </c>
      <c r="G234" s="15" t="e">
        <f>VLOOKUP(D234,Partnere!C:J,7,FALSE)</f>
        <v>#N/A</v>
      </c>
      <c r="H234" s="15" t="e">
        <f>VLOOKUP(D234,Partnere!C:J,8,FALSE)</f>
        <v>#N/A</v>
      </c>
      <c r="I234" t="str">
        <f>_xlfn.XLOOKUP(D234,Partnere!C:C,Partnere!B:B,"FEJL",0,1)</f>
        <v>FEJL</v>
      </c>
    </row>
    <row r="235" spans="1:9" x14ac:dyDescent="0.25">
      <c r="A235">
        <f t="shared" si="9"/>
        <v>0</v>
      </c>
      <c r="B235">
        <f t="shared" si="11"/>
        <v>0</v>
      </c>
      <c r="C235" t="str">
        <f t="shared" si="10"/>
        <v/>
      </c>
      <c r="D235" s="13">
        <f>Partnere!C234</f>
        <v>0</v>
      </c>
      <c r="E235" t="e">
        <f>VLOOKUP(D235,Partnere!C:J,2,FALSE)</f>
        <v>#N/A</v>
      </c>
      <c r="F235" t="e">
        <f>VLOOKUP(D235,Partnere!C:J,3,FALSE)</f>
        <v>#N/A</v>
      </c>
      <c r="G235" s="15" t="e">
        <f>VLOOKUP(D235,Partnere!C:J,7,FALSE)</f>
        <v>#N/A</v>
      </c>
      <c r="H235" s="15" t="e">
        <f>VLOOKUP(D235,Partnere!C:J,8,FALSE)</f>
        <v>#N/A</v>
      </c>
      <c r="I235" t="str">
        <f>_xlfn.XLOOKUP(D235,Partnere!C:C,Partnere!B:B,"FEJL",0,1)</f>
        <v>FEJL</v>
      </c>
    </row>
    <row r="236" spans="1:9" x14ac:dyDescent="0.25">
      <c r="A236">
        <f t="shared" si="9"/>
        <v>0</v>
      </c>
      <c r="B236">
        <f t="shared" si="11"/>
        <v>0</v>
      </c>
      <c r="C236" t="str">
        <f t="shared" si="10"/>
        <v/>
      </c>
      <c r="D236" s="13">
        <f>Partnere!C235</f>
        <v>0</v>
      </c>
      <c r="E236" t="e">
        <f>VLOOKUP(D236,Partnere!C:J,2,FALSE)</f>
        <v>#N/A</v>
      </c>
      <c r="F236" t="e">
        <f>VLOOKUP(D236,Partnere!C:J,3,FALSE)</f>
        <v>#N/A</v>
      </c>
      <c r="G236" s="15" t="e">
        <f>VLOOKUP(D236,Partnere!C:J,7,FALSE)</f>
        <v>#N/A</v>
      </c>
      <c r="H236" s="15" t="e">
        <f>VLOOKUP(D236,Partnere!C:J,8,FALSE)</f>
        <v>#N/A</v>
      </c>
      <c r="I236" t="str">
        <f>_xlfn.XLOOKUP(D236,Partnere!C:C,Partnere!B:B,"FEJL",0,1)</f>
        <v>FEJL</v>
      </c>
    </row>
    <row r="237" spans="1:9" x14ac:dyDescent="0.25">
      <c r="A237">
        <f t="shared" si="9"/>
        <v>0</v>
      </c>
      <c r="B237">
        <f t="shared" si="11"/>
        <v>0</v>
      </c>
      <c r="C237" t="str">
        <f t="shared" si="10"/>
        <v/>
      </c>
      <c r="D237" s="13">
        <f>Partnere!C236</f>
        <v>0</v>
      </c>
      <c r="E237" t="e">
        <f>VLOOKUP(D237,Partnere!C:J,2,FALSE)</f>
        <v>#N/A</v>
      </c>
      <c r="F237" t="e">
        <f>VLOOKUP(D237,Partnere!C:J,3,FALSE)</f>
        <v>#N/A</v>
      </c>
      <c r="G237" s="15" t="e">
        <f>VLOOKUP(D237,Partnere!C:J,7,FALSE)</f>
        <v>#N/A</v>
      </c>
      <c r="H237" s="15" t="e">
        <f>VLOOKUP(D237,Partnere!C:J,8,FALSE)</f>
        <v>#N/A</v>
      </c>
      <c r="I237" t="str">
        <f>_xlfn.XLOOKUP(D237,Partnere!C:C,Partnere!B:B,"FEJL",0,1)</f>
        <v>FEJL</v>
      </c>
    </row>
    <row r="238" spans="1:9" x14ac:dyDescent="0.25">
      <c r="A238">
        <f t="shared" si="9"/>
        <v>0</v>
      </c>
      <c r="B238">
        <f t="shared" si="11"/>
        <v>0</v>
      </c>
      <c r="C238" t="str">
        <f t="shared" si="10"/>
        <v/>
      </c>
      <c r="D238" s="13">
        <f>Partnere!C237</f>
        <v>0</v>
      </c>
      <c r="E238" t="e">
        <f>VLOOKUP(D238,Partnere!C:J,2,FALSE)</f>
        <v>#N/A</v>
      </c>
      <c r="F238" t="e">
        <f>VLOOKUP(D238,Partnere!C:J,3,FALSE)</f>
        <v>#N/A</v>
      </c>
      <c r="G238" s="15" t="e">
        <f>VLOOKUP(D238,Partnere!C:J,7,FALSE)</f>
        <v>#N/A</v>
      </c>
      <c r="H238" s="15" t="e">
        <f>VLOOKUP(D238,Partnere!C:J,8,FALSE)</f>
        <v>#N/A</v>
      </c>
      <c r="I238" t="str">
        <f>_xlfn.XLOOKUP(D238,Partnere!C:C,Partnere!B:B,"FEJL",0,1)</f>
        <v>FEJL</v>
      </c>
    </row>
    <row r="239" spans="1:9" x14ac:dyDescent="0.25">
      <c r="A239">
        <f t="shared" si="9"/>
        <v>0</v>
      </c>
      <c r="B239">
        <f t="shared" si="11"/>
        <v>0</v>
      </c>
      <c r="C239" t="str">
        <f t="shared" si="10"/>
        <v/>
      </c>
      <c r="D239" s="13">
        <f>Partnere!C238</f>
        <v>0</v>
      </c>
      <c r="E239" t="e">
        <f>VLOOKUP(D239,Partnere!C:J,2,FALSE)</f>
        <v>#N/A</v>
      </c>
      <c r="F239" t="e">
        <f>VLOOKUP(D239,Partnere!C:J,3,FALSE)</f>
        <v>#N/A</v>
      </c>
      <c r="G239" s="15" t="e">
        <f>VLOOKUP(D239,Partnere!C:J,7,FALSE)</f>
        <v>#N/A</v>
      </c>
      <c r="H239" s="15" t="e">
        <f>VLOOKUP(D239,Partnere!C:J,8,FALSE)</f>
        <v>#N/A</v>
      </c>
      <c r="I239" t="str">
        <f>_xlfn.XLOOKUP(D239,Partnere!C:C,Partnere!B:B,"FEJL",0,1)</f>
        <v>FEJL</v>
      </c>
    </row>
    <row r="240" spans="1:9" x14ac:dyDescent="0.25">
      <c r="A240">
        <f t="shared" si="9"/>
        <v>0</v>
      </c>
      <c r="B240">
        <f t="shared" si="11"/>
        <v>0</v>
      </c>
      <c r="C240" t="str">
        <f t="shared" si="10"/>
        <v/>
      </c>
      <c r="D240" s="13">
        <f>Partnere!C239</f>
        <v>0</v>
      </c>
      <c r="E240" t="e">
        <f>VLOOKUP(D240,Partnere!C:J,2,FALSE)</f>
        <v>#N/A</v>
      </c>
      <c r="F240" t="e">
        <f>VLOOKUP(D240,Partnere!C:J,3,FALSE)</f>
        <v>#N/A</v>
      </c>
      <c r="G240" s="15" t="e">
        <f>VLOOKUP(D240,Partnere!C:J,7,FALSE)</f>
        <v>#N/A</v>
      </c>
      <c r="H240" s="15" t="e">
        <f>VLOOKUP(D240,Partnere!C:J,8,FALSE)</f>
        <v>#N/A</v>
      </c>
      <c r="I240" t="str">
        <f>_xlfn.XLOOKUP(D240,Partnere!C:C,Partnere!B:B,"FEJL",0,1)</f>
        <v>FEJL</v>
      </c>
    </row>
    <row r="241" spans="1:9" x14ac:dyDescent="0.25">
      <c r="A241">
        <f t="shared" si="9"/>
        <v>0</v>
      </c>
      <c r="B241">
        <f t="shared" si="11"/>
        <v>0</v>
      </c>
      <c r="C241" t="str">
        <f t="shared" si="10"/>
        <v/>
      </c>
      <c r="D241" s="13">
        <f>Partnere!C240</f>
        <v>0</v>
      </c>
      <c r="E241" t="e">
        <f>VLOOKUP(D241,Partnere!C:J,2,FALSE)</f>
        <v>#N/A</v>
      </c>
      <c r="F241" t="e">
        <f>VLOOKUP(D241,Partnere!C:J,3,FALSE)</f>
        <v>#N/A</v>
      </c>
      <c r="G241" s="15" t="e">
        <f>VLOOKUP(D241,Partnere!C:J,7,FALSE)</f>
        <v>#N/A</v>
      </c>
      <c r="H241" s="15" t="e">
        <f>VLOOKUP(D241,Partnere!C:J,8,FALSE)</f>
        <v>#N/A</v>
      </c>
      <c r="I241" t="str">
        <f>_xlfn.XLOOKUP(D241,Partnere!C:C,Partnere!B:B,"FEJL",0,1)</f>
        <v>FEJL</v>
      </c>
    </row>
    <row r="242" spans="1:9" x14ac:dyDescent="0.25">
      <c r="A242">
        <f t="shared" si="9"/>
        <v>0</v>
      </c>
      <c r="B242">
        <f t="shared" si="11"/>
        <v>0</v>
      </c>
      <c r="C242" t="str">
        <f t="shared" si="10"/>
        <v/>
      </c>
      <c r="D242" s="13">
        <f>Partnere!C241</f>
        <v>0</v>
      </c>
      <c r="E242" t="e">
        <f>VLOOKUP(D242,Partnere!C:J,2,FALSE)</f>
        <v>#N/A</v>
      </c>
      <c r="F242" t="e">
        <f>VLOOKUP(D242,Partnere!C:J,3,FALSE)</f>
        <v>#N/A</v>
      </c>
      <c r="G242" s="15" t="e">
        <f>VLOOKUP(D242,Partnere!C:J,7,FALSE)</f>
        <v>#N/A</v>
      </c>
      <c r="H242" s="15" t="e">
        <f>VLOOKUP(D242,Partnere!C:J,8,FALSE)</f>
        <v>#N/A</v>
      </c>
      <c r="I242" t="str">
        <f>_xlfn.XLOOKUP(D242,Partnere!C:C,Partnere!B:B,"FEJL",0,1)</f>
        <v>FEJL</v>
      </c>
    </row>
    <row r="243" spans="1:9" x14ac:dyDescent="0.25">
      <c r="A243">
        <f t="shared" si="9"/>
        <v>0</v>
      </c>
      <c r="B243">
        <f t="shared" si="11"/>
        <v>0</v>
      </c>
      <c r="C243" t="str">
        <f t="shared" si="10"/>
        <v/>
      </c>
      <c r="D243" s="13">
        <f>Partnere!C242</f>
        <v>0</v>
      </c>
      <c r="E243" t="e">
        <f>VLOOKUP(D243,Partnere!C:J,2,FALSE)</f>
        <v>#N/A</v>
      </c>
      <c r="F243" t="e">
        <f>VLOOKUP(D243,Partnere!C:J,3,FALSE)</f>
        <v>#N/A</v>
      </c>
      <c r="G243" s="15" t="e">
        <f>VLOOKUP(D243,Partnere!C:J,7,FALSE)</f>
        <v>#N/A</v>
      </c>
      <c r="H243" s="15" t="e">
        <f>VLOOKUP(D243,Partnere!C:J,8,FALSE)</f>
        <v>#N/A</v>
      </c>
      <c r="I243" t="str">
        <f>_xlfn.XLOOKUP(D243,Partnere!C:C,Partnere!B:B,"FEJL",0,1)</f>
        <v>FEJL</v>
      </c>
    </row>
    <row r="244" spans="1:9" x14ac:dyDescent="0.25">
      <c r="A244">
        <f t="shared" si="9"/>
        <v>0</v>
      </c>
      <c r="B244">
        <f t="shared" si="11"/>
        <v>0</v>
      </c>
      <c r="C244" t="str">
        <f t="shared" si="10"/>
        <v/>
      </c>
      <c r="D244" s="13">
        <f>Partnere!C243</f>
        <v>0</v>
      </c>
      <c r="E244" t="e">
        <f>VLOOKUP(D244,Partnere!C:J,2,FALSE)</f>
        <v>#N/A</v>
      </c>
      <c r="F244" t="e">
        <f>VLOOKUP(D244,Partnere!C:J,3,FALSE)</f>
        <v>#N/A</v>
      </c>
      <c r="G244" s="15" t="e">
        <f>VLOOKUP(D244,Partnere!C:J,7,FALSE)</f>
        <v>#N/A</v>
      </c>
      <c r="H244" s="15" t="e">
        <f>VLOOKUP(D244,Partnere!C:J,8,FALSE)</f>
        <v>#N/A</v>
      </c>
      <c r="I244" t="str">
        <f>_xlfn.XLOOKUP(D244,Partnere!C:C,Partnere!B:B,"FEJL",0,1)</f>
        <v>FEJL</v>
      </c>
    </row>
    <row r="245" spans="1:9" x14ac:dyDescent="0.25">
      <c r="A245">
        <f t="shared" si="9"/>
        <v>0</v>
      </c>
      <c r="B245">
        <f t="shared" si="11"/>
        <v>0</v>
      </c>
      <c r="C245" t="str">
        <f t="shared" si="10"/>
        <v/>
      </c>
      <c r="D245" s="13">
        <f>Partnere!C244</f>
        <v>0</v>
      </c>
      <c r="E245" t="e">
        <f>VLOOKUP(D245,Partnere!C:J,2,FALSE)</f>
        <v>#N/A</v>
      </c>
      <c r="F245" t="e">
        <f>VLOOKUP(D245,Partnere!C:J,3,FALSE)</f>
        <v>#N/A</v>
      </c>
      <c r="G245" s="15" t="e">
        <f>VLOOKUP(D245,Partnere!C:J,7,FALSE)</f>
        <v>#N/A</v>
      </c>
      <c r="H245" s="15" t="e">
        <f>VLOOKUP(D245,Partnere!C:J,8,FALSE)</f>
        <v>#N/A</v>
      </c>
      <c r="I245" t="str">
        <f>_xlfn.XLOOKUP(D245,Partnere!C:C,Partnere!B:B,"FEJL",0,1)</f>
        <v>FEJL</v>
      </c>
    </row>
    <row r="246" spans="1:9" x14ac:dyDescent="0.25">
      <c r="A246">
        <f t="shared" si="9"/>
        <v>0</v>
      </c>
      <c r="B246">
        <f t="shared" si="11"/>
        <v>0</v>
      </c>
      <c r="C246" t="str">
        <f t="shared" si="10"/>
        <v/>
      </c>
      <c r="D246" s="13">
        <f>Partnere!C245</f>
        <v>0</v>
      </c>
      <c r="E246" t="e">
        <f>VLOOKUP(D246,Partnere!C:J,2,FALSE)</f>
        <v>#N/A</v>
      </c>
      <c r="F246" t="e">
        <f>VLOOKUP(D246,Partnere!C:J,3,FALSE)</f>
        <v>#N/A</v>
      </c>
      <c r="G246" s="15" t="e">
        <f>VLOOKUP(D246,Partnere!C:J,7,FALSE)</f>
        <v>#N/A</v>
      </c>
      <c r="H246" s="15" t="e">
        <f>VLOOKUP(D246,Partnere!C:J,8,FALSE)</f>
        <v>#N/A</v>
      </c>
      <c r="I246" t="str">
        <f>_xlfn.XLOOKUP(D246,Partnere!C:C,Partnere!B:B,"FEJL",0,1)</f>
        <v>FEJL</v>
      </c>
    </row>
    <row r="247" spans="1:9" x14ac:dyDescent="0.25">
      <c r="A247">
        <f t="shared" si="9"/>
        <v>0</v>
      </c>
      <c r="B247">
        <f t="shared" si="11"/>
        <v>0</v>
      </c>
      <c r="C247" t="str">
        <f t="shared" si="10"/>
        <v/>
      </c>
      <c r="D247" s="13">
        <f>Partnere!C246</f>
        <v>0</v>
      </c>
      <c r="E247" t="e">
        <f>VLOOKUP(D247,Partnere!C:J,2,FALSE)</f>
        <v>#N/A</v>
      </c>
      <c r="F247" t="e">
        <f>VLOOKUP(D247,Partnere!C:J,3,FALSE)</f>
        <v>#N/A</v>
      </c>
      <c r="G247" s="15" t="e">
        <f>VLOOKUP(D247,Partnere!C:J,7,FALSE)</f>
        <v>#N/A</v>
      </c>
      <c r="H247" s="15" t="e">
        <f>VLOOKUP(D247,Partnere!C:J,8,FALSE)</f>
        <v>#N/A</v>
      </c>
      <c r="I247" t="str">
        <f>_xlfn.XLOOKUP(D247,Partnere!C:C,Partnere!B:B,"FEJL",0,1)</f>
        <v>FEJL</v>
      </c>
    </row>
    <row r="248" spans="1:9" x14ac:dyDescent="0.25">
      <c r="A248">
        <f t="shared" si="9"/>
        <v>0</v>
      </c>
      <c r="B248">
        <f t="shared" si="11"/>
        <v>0</v>
      </c>
      <c r="C248" t="str">
        <f t="shared" si="10"/>
        <v/>
      </c>
      <c r="D248" s="13">
        <f>Partnere!C247</f>
        <v>0</v>
      </c>
      <c r="E248" t="e">
        <f>VLOOKUP(D248,Partnere!C:J,2,FALSE)</f>
        <v>#N/A</v>
      </c>
      <c r="F248" t="e">
        <f>VLOOKUP(D248,Partnere!C:J,3,FALSE)</f>
        <v>#N/A</v>
      </c>
      <c r="G248" s="15" t="e">
        <f>VLOOKUP(D248,Partnere!C:J,7,FALSE)</f>
        <v>#N/A</v>
      </c>
      <c r="H248" s="15" t="e">
        <f>VLOOKUP(D248,Partnere!C:J,8,FALSE)</f>
        <v>#N/A</v>
      </c>
      <c r="I248" t="str">
        <f>_xlfn.XLOOKUP(D248,Partnere!C:C,Partnere!B:B,"FEJL",0,1)</f>
        <v>FEJL</v>
      </c>
    </row>
    <row r="249" spans="1:9" x14ac:dyDescent="0.25">
      <c r="A249">
        <f t="shared" si="9"/>
        <v>0</v>
      </c>
      <c r="B249">
        <f t="shared" si="11"/>
        <v>0</v>
      </c>
      <c r="C249" t="str">
        <f t="shared" si="10"/>
        <v/>
      </c>
      <c r="D249" s="13">
        <f>Partnere!C248</f>
        <v>0</v>
      </c>
      <c r="E249" t="e">
        <f>VLOOKUP(D249,Partnere!C:J,2,FALSE)</f>
        <v>#N/A</v>
      </c>
      <c r="F249" t="e">
        <f>VLOOKUP(D249,Partnere!C:J,3,FALSE)</f>
        <v>#N/A</v>
      </c>
      <c r="G249" s="15" t="e">
        <f>VLOOKUP(D249,Partnere!C:J,7,FALSE)</f>
        <v>#N/A</v>
      </c>
      <c r="H249" s="15" t="e">
        <f>VLOOKUP(D249,Partnere!C:J,8,FALSE)</f>
        <v>#N/A</v>
      </c>
      <c r="I249" t="str">
        <f>_xlfn.XLOOKUP(D249,Partnere!C:C,Partnere!B:B,"FEJL",0,1)</f>
        <v>FEJL</v>
      </c>
    </row>
    <row r="250" spans="1:9" x14ac:dyDescent="0.25">
      <c r="A250">
        <f t="shared" si="9"/>
        <v>0</v>
      </c>
      <c r="B250">
        <f t="shared" si="11"/>
        <v>0</v>
      </c>
      <c r="C250" t="str">
        <f t="shared" si="10"/>
        <v/>
      </c>
      <c r="D250" s="13">
        <f>Partnere!C249</f>
        <v>0</v>
      </c>
      <c r="E250" t="e">
        <f>VLOOKUP(D250,Partnere!C:J,2,FALSE)</f>
        <v>#N/A</v>
      </c>
      <c r="F250" t="e">
        <f>VLOOKUP(D250,Partnere!C:J,3,FALSE)</f>
        <v>#N/A</v>
      </c>
      <c r="G250" s="15" t="e">
        <f>VLOOKUP(D250,Partnere!C:J,7,FALSE)</f>
        <v>#N/A</v>
      </c>
      <c r="H250" s="15" t="e">
        <f>VLOOKUP(D250,Partnere!C:J,8,FALSE)</f>
        <v>#N/A</v>
      </c>
      <c r="I250" t="str">
        <f>_xlfn.XLOOKUP(D250,Partnere!C:C,Partnere!B:B,"FEJL",0,1)</f>
        <v>FEJL</v>
      </c>
    </row>
    <row r="251" spans="1:9" x14ac:dyDescent="0.25">
      <c r="A251">
        <f t="shared" si="9"/>
        <v>0</v>
      </c>
      <c r="B251">
        <f t="shared" si="11"/>
        <v>0</v>
      </c>
      <c r="C251" t="str">
        <f t="shared" si="10"/>
        <v/>
      </c>
      <c r="D251" s="13">
        <f>Partnere!C250</f>
        <v>0</v>
      </c>
      <c r="E251" t="e">
        <f>VLOOKUP(D251,Partnere!C:J,2,FALSE)</f>
        <v>#N/A</v>
      </c>
      <c r="F251" t="e">
        <f>VLOOKUP(D251,Partnere!C:J,3,FALSE)</f>
        <v>#N/A</v>
      </c>
      <c r="G251" s="15" t="e">
        <f>VLOOKUP(D251,Partnere!C:J,7,FALSE)</f>
        <v>#N/A</v>
      </c>
      <c r="H251" s="15" t="e">
        <f>VLOOKUP(D251,Partnere!C:J,8,FALSE)</f>
        <v>#N/A</v>
      </c>
      <c r="I251" t="str">
        <f>_xlfn.XLOOKUP(D251,Partnere!C:C,Partnere!B:B,"FEJL",0,1)</f>
        <v>FEJL</v>
      </c>
    </row>
    <row r="252" spans="1:9" x14ac:dyDescent="0.25">
      <c r="A252">
        <f t="shared" si="9"/>
        <v>0</v>
      </c>
      <c r="B252">
        <f t="shared" si="11"/>
        <v>0</v>
      </c>
      <c r="C252" t="str">
        <f t="shared" si="10"/>
        <v/>
      </c>
      <c r="D252" s="13">
        <f>Partnere!C251</f>
        <v>0</v>
      </c>
      <c r="E252" t="e">
        <f>VLOOKUP(D252,Partnere!C:J,2,FALSE)</f>
        <v>#N/A</v>
      </c>
      <c r="F252" t="e">
        <f>VLOOKUP(D252,Partnere!C:J,3,FALSE)</f>
        <v>#N/A</v>
      </c>
      <c r="G252" s="15" t="e">
        <f>VLOOKUP(D252,Partnere!C:J,7,FALSE)</f>
        <v>#N/A</v>
      </c>
      <c r="H252" s="15" t="e">
        <f>VLOOKUP(D252,Partnere!C:J,8,FALSE)</f>
        <v>#N/A</v>
      </c>
      <c r="I252" t="str">
        <f>_xlfn.XLOOKUP(D252,Partnere!C:C,Partnere!B:B,"FEJL",0,1)</f>
        <v>FEJL</v>
      </c>
    </row>
    <row r="253" spans="1:9" x14ac:dyDescent="0.25">
      <c r="A253">
        <f t="shared" si="9"/>
        <v>0</v>
      </c>
      <c r="B253">
        <f t="shared" si="11"/>
        <v>0</v>
      </c>
      <c r="C253" t="str">
        <f t="shared" si="10"/>
        <v/>
      </c>
      <c r="D253" s="13">
        <f>Partnere!C252</f>
        <v>0</v>
      </c>
      <c r="E253" t="e">
        <f>VLOOKUP(D253,Partnere!C:J,2,FALSE)</f>
        <v>#N/A</v>
      </c>
      <c r="F253" t="e">
        <f>VLOOKUP(D253,Partnere!C:J,3,FALSE)</f>
        <v>#N/A</v>
      </c>
      <c r="G253" s="15" t="e">
        <f>VLOOKUP(D253,Partnere!C:J,7,FALSE)</f>
        <v>#N/A</v>
      </c>
      <c r="H253" s="15" t="e">
        <f>VLOOKUP(D253,Partnere!C:J,8,FALSE)</f>
        <v>#N/A</v>
      </c>
      <c r="I253" t="str">
        <f>_xlfn.XLOOKUP(D253,Partnere!C:C,Partnere!B:B,"FEJL",0,1)</f>
        <v>FEJL</v>
      </c>
    </row>
    <row r="254" spans="1:9" x14ac:dyDescent="0.25">
      <c r="A254">
        <f t="shared" si="9"/>
        <v>0</v>
      </c>
      <c r="B254">
        <f t="shared" si="11"/>
        <v>0</v>
      </c>
      <c r="C254" t="str">
        <f t="shared" si="10"/>
        <v/>
      </c>
      <c r="D254" s="13">
        <f>Partnere!C253</f>
        <v>0</v>
      </c>
      <c r="E254" t="e">
        <f>VLOOKUP(D254,Partnere!C:J,2,FALSE)</f>
        <v>#N/A</v>
      </c>
      <c r="F254" t="e">
        <f>VLOOKUP(D254,Partnere!C:J,3,FALSE)</f>
        <v>#N/A</v>
      </c>
      <c r="G254" s="15" t="e">
        <f>VLOOKUP(D254,Partnere!C:J,7,FALSE)</f>
        <v>#N/A</v>
      </c>
      <c r="H254" s="15" t="e">
        <f>VLOOKUP(D254,Partnere!C:J,8,FALSE)</f>
        <v>#N/A</v>
      </c>
      <c r="I254" t="str">
        <f>_xlfn.XLOOKUP(D254,Partnere!C:C,Partnere!B:B,"FEJL",0,1)</f>
        <v>FEJL</v>
      </c>
    </row>
    <row r="255" spans="1:9" x14ac:dyDescent="0.25">
      <c r="A255">
        <f t="shared" si="9"/>
        <v>0</v>
      </c>
      <c r="B255">
        <f t="shared" si="11"/>
        <v>0</v>
      </c>
      <c r="C255" t="str">
        <f t="shared" si="10"/>
        <v/>
      </c>
      <c r="D255" s="13">
        <f>Partnere!C254</f>
        <v>0</v>
      </c>
      <c r="E255" t="e">
        <f>VLOOKUP(D255,Partnere!C:J,2,FALSE)</f>
        <v>#N/A</v>
      </c>
      <c r="F255" t="e">
        <f>VLOOKUP(D255,Partnere!C:J,3,FALSE)</f>
        <v>#N/A</v>
      </c>
      <c r="G255" s="15" t="e">
        <f>VLOOKUP(D255,Partnere!C:J,7,FALSE)</f>
        <v>#N/A</v>
      </c>
      <c r="H255" s="15" t="e">
        <f>VLOOKUP(D255,Partnere!C:J,8,FALSE)</f>
        <v>#N/A</v>
      </c>
      <c r="I255" t="str">
        <f>_xlfn.XLOOKUP(D255,Partnere!C:C,Partnere!B:B,"FEJL",0,1)</f>
        <v>FEJL</v>
      </c>
    </row>
    <row r="256" spans="1:9" x14ac:dyDescent="0.25">
      <c r="A256">
        <f t="shared" si="9"/>
        <v>0</v>
      </c>
      <c r="B256">
        <f t="shared" si="11"/>
        <v>0</v>
      </c>
      <c r="C256" t="str">
        <f t="shared" si="10"/>
        <v/>
      </c>
      <c r="D256" s="13">
        <f>Partnere!C255</f>
        <v>0</v>
      </c>
      <c r="E256" t="e">
        <f>VLOOKUP(D256,Partnere!C:J,2,FALSE)</f>
        <v>#N/A</v>
      </c>
      <c r="F256" t="e">
        <f>VLOOKUP(D256,Partnere!C:J,3,FALSE)</f>
        <v>#N/A</v>
      </c>
      <c r="G256" s="15" t="e">
        <f>VLOOKUP(D256,Partnere!C:J,7,FALSE)</f>
        <v>#N/A</v>
      </c>
      <c r="H256" s="15" t="e">
        <f>VLOOKUP(D256,Partnere!C:J,8,FALSE)</f>
        <v>#N/A</v>
      </c>
      <c r="I256" t="str">
        <f>_xlfn.XLOOKUP(D256,Partnere!C:C,Partnere!B:B,"FEJL",0,1)</f>
        <v>FEJL</v>
      </c>
    </row>
    <row r="257" spans="1:9" x14ac:dyDescent="0.25">
      <c r="A257">
        <f t="shared" si="9"/>
        <v>0</v>
      </c>
      <c r="B257">
        <f t="shared" si="11"/>
        <v>0</v>
      </c>
      <c r="C257" t="str">
        <f t="shared" si="10"/>
        <v/>
      </c>
      <c r="D257" s="13">
        <f>Partnere!C256</f>
        <v>0</v>
      </c>
      <c r="E257" t="e">
        <f>VLOOKUP(D257,Partnere!C:J,2,FALSE)</f>
        <v>#N/A</v>
      </c>
      <c r="F257" t="e">
        <f>VLOOKUP(D257,Partnere!C:J,3,FALSE)</f>
        <v>#N/A</v>
      </c>
      <c r="G257" s="15" t="e">
        <f>VLOOKUP(D257,Partnere!C:J,7,FALSE)</f>
        <v>#N/A</v>
      </c>
      <c r="H257" s="15" t="e">
        <f>VLOOKUP(D257,Partnere!C:J,8,FALSE)</f>
        <v>#N/A</v>
      </c>
      <c r="I257" t="str">
        <f>_xlfn.XLOOKUP(D257,Partnere!C:C,Partnere!B:B,"FEJL",0,1)</f>
        <v>FEJL</v>
      </c>
    </row>
    <row r="258" spans="1:9" x14ac:dyDescent="0.25">
      <c r="A258">
        <f t="shared" si="9"/>
        <v>0</v>
      </c>
      <c r="B258">
        <f t="shared" si="11"/>
        <v>0</v>
      </c>
      <c r="C258" t="str">
        <f t="shared" si="10"/>
        <v/>
      </c>
      <c r="D258" s="13">
        <f>Partnere!C257</f>
        <v>0</v>
      </c>
      <c r="E258" t="e">
        <f>VLOOKUP(D258,Partnere!C:J,2,FALSE)</f>
        <v>#N/A</v>
      </c>
      <c r="F258" t="e">
        <f>VLOOKUP(D258,Partnere!C:J,3,FALSE)</f>
        <v>#N/A</v>
      </c>
      <c r="G258" s="15" t="e">
        <f>VLOOKUP(D258,Partnere!C:J,7,FALSE)</f>
        <v>#N/A</v>
      </c>
      <c r="H258" s="15" t="e">
        <f>VLOOKUP(D258,Partnere!C:J,8,FALSE)</f>
        <v>#N/A</v>
      </c>
      <c r="I258" t="str">
        <f>_xlfn.XLOOKUP(D258,Partnere!C:C,Partnere!B:B,"FEJL",0,1)</f>
        <v>FEJL</v>
      </c>
    </row>
    <row r="259" spans="1:9" x14ac:dyDescent="0.25">
      <c r="A259">
        <f t="shared" si="9"/>
        <v>0</v>
      </c>
      <c r="B259">
        <f t="shared" si="11"/>
        <v>0</v>
      </c>
      <c r="C259" t="str">
        <f t="shared" si="10"/>
        <v/>
      </c>
      <c r="D259" s="13">
        <f>Partnere!C258</f>
        <v>0</v>
      </c>
      <c r="E259" t="e">
        <f>VLOOKUP(D259,Partnere!C:J,2,FALSE)</f>
        <v>#N/A</v>
      </c>
      <c r="F259" t="e">
        <f>VLOOKUP(D259,Partnere!C:J,3,FALSE)</f>
        <v>#N/A</v>
      </c>
      <c r="G259" s="15" t="e">
        <f>VLOOKUP(D259,Partnere!C:J,7,FALSE)</f>
        <v>#N/A</v>
      </c>
      <c r="H259" s="15" t="e">
        <f>VLOOKUP(D259,Partnere!C:J,8,FALSE)</f>
        <v>#N/A</v>
      </c>
      <c r="I259" t="str">
        <f>_xlfn.XLOOKUP(D259,Partnere!C:C,Partnere!B:B,"FEJL",0,1)</f>
        <v>FEJL</v>
      </c>
    </row>
    <row r="260" spans="1:9" x14ac:dyDescent="0.25">
      <c r="A260">
        <f t="shared" ref="A260:A323" si="12">IF(OR(I260="Partner MED statsstøtte",I260="Statsstøtte, men ikke partner"),1,0)</f>
        <v>0</v>
      </c>
      <c r="B260">
        <f t="shared" si="11"/>
        <v>0</v>
      </c>
      <c r="C260" t="str">
        <f t="shared" ref="C260:C323" si="13">IF(B260=B259,"",B260)</f>
        <v/>
      </c>
      <c r="D260" s="13">
        <f>Partnere!C259</f>
        <v>0</v>
      </c>
      <c r="E260" t="e">
        <f>VLOOKUP(D260,Partnere!C:J,2,FALSE)</f>
        <v>#N/A</v>
      </c>
      <c r="F260" t="e">
        <f>VLOOKUP(D260,Partnere!C:J,3,FALSE)</f>
        <v>#N/A</v>
      </c>
      <c r="G260" s="15" t="e">
        <f>VLOOKUP(D260,Partnere!C:J,7,FALSE)</f>
        <v>#N/A</v>
      </c>
      <c r="H260" s="15" t="e">
        <f>VLOOKUP(D260,Partnere!C:J,8,FALSE)</f>
        <v>#N/A</v>
      </c>
      <c r="I260" t="str">
        <f>_xlfn.XLOOKUP(D260,Partnere!C:C,Partnere!B:B,"FEJL",0,1)</f>
        <v>FEJL</v>
      </c>
    </row>
    <row r="261" spans="1:9" x14ac:dyDescent="0.25">
      <c r="A261">
        <f t="shared" si="12"/>
        <v>0</v>
      </c>
      <c r="B261">
        <f t="shared" ref="B261:B324" si="14">A261+B260</f>
        <v>0</v>
      </c>
      <c r="C261" t="str">
        <f t="shared" si="13"/>
        <v/>
      </c>
      <c r="D261" s="13">
        <f>Partnere!C260</f>
        <v>0</v>
      </c>
      <c r="E261" t="e">
        <f>VLOOKUP(D261,Partnere!C:J,2,FALSE)</f>
        <v>#N/A</v>
      </c>
      <c r="F261" t="e">
        <f>VLOOKUP(D261,Partnere!C:J,3,FALSE)</f>
        <v>#N/A</v>
      </c>
      <c r="G261" s="15" t="e">
        <f>VLOOKUP(D261,Partnere!C:J,7,FALSE)</f>
        <v>#N/A</v>
      </c>
      <c r="H261" s="15" t="e">
        <f>VLOOKUP(D261,Partnere!C:J,8,FALSE)</f>
        <v>#N/A</v>
      </c>
      <c r="I261" t="str">
        <f>_xlfn.XLOOKUP(D261,Partnere!C:C,Partnere!B:B,"FEJL",0,1)</f>
        <v>FEJL</v>
      </c>
    </row>
    <row r="262" spans="1:9" x14ac:dyDescent="0.25">
      <c r="A262">
        <f t="shared" si="12"/>
        <v>0</v>
      </c>
      <c r="B262">
        <f t="shared" si="14"/>
        <v>0</v>
      </c>
      <c r="C262" t="str">
        <f t="shared" si="13"/>
        <v/>
      </c>
      <c r="D262" s="13">
        <f>Partnere!C261</f>
        <v>0</v>
      </c>
      <c r="E262" t="e">
        <f>VLOOKUP(D262,Partnere!C:J,2,FALSE)</f>
        <v>#N/A</v>
      </c>
      <c r="F262" t="e">
        <f>VLOOKUP(D262,Partnere!C:J,3,FALSE)</f>
        <v>#N/A</v>
      </c>
      <c r="G262" s="15" t="e">
        <f>VLOOKUP(D262,Partnere!C:J,7,FALSE)</f>
        <v>#N/A</v>
      </c>
      <c r="H262" s="15" t="e">
        <f>VLOOKUP(D262,Partnere!C:J,8,FALSE)</f>
        <v>#N/A</v>
      </c>
      <c r="I262" t="str">
        <f>_xlfn.XLOOKUP(D262,Partnere!C:C,Partnere!B:B,"FEJL",0,1)</f>
        <v>FEJL</v>
      </c>
    </row>
    <row r="263" spans="1:9" x14ac:dyDescent="0.25">
      <c r="A263">
        <f t="shared" si="12"/>
        <v>0</v>
      </c>
      <c r="B263">
        <f t="shared" si="14"/>
        <v>0</v>
      </c>
      <c r="C263" t="str">
        <f t="shared" si="13"/>
        <v/>
      </c>
      <c r="D263" s="13">
        <f>Partnere!C262</f>
        <v>0</v>
      </c>
      <c r="E263" t="e">
        <f>VLOOKUP(D263,Partnere!C:J,2,FALSE)</f>
        <v>#N/A</v>
      </c>
      <c r="F263" t="e">
        <f>VLOOKUP(D263,Partnere!C:J,3,FALSE)</f>
        <v>#N/A</v>
      </c>
      <c r="G263" s="15" t="e">
        <f>VLOOKUP(D263,Partnere!C:J,7,FALSE)</f>
        <v>#N/A</v>
      </c>
      <c r="H263" s="15" t="e">
        <f>VLOOKUP(D263,Partnere!C:J,8,FALSE)</f>
        <v>#N/A</v>
      </c>
      <c r="I263" t="str">
        <f>_xlfn.XLOOKUP(D263,Partnere!C:C,Partnere!B:B,"FEJL",0,1)</f>
        <v>FEJL</v>
      </c>
    </row>
    <row r="264" spans="1:9" x14ac:dyDescent="0.25">
      <c r="A264">
        <f t="shared" si="12"/>
        <v>0</v>
      </c>
      <c r="B264">
        <f t="shared" si="14"/>
        <v>0</v>
      </c>
      <c r="C264" t="str">
        <f t="shared" si="13"/>
        <v/>
      </c>
      <c r="D264" s="13">
        <f>Partnere!C263</f>
        <v>0</v>
      </c>
      <c r="E264" t="e">
        <f>VLOOKUP(D264,Partnere!C:J,2,FALSE)</f>
        <v>#N/A</v>
      </c>
      <c r="F264" t="e">
        <f>VLOOKUP(D264,Partnere!C:J,3,FALSE)</f>
        <v>#N/A</v>
      </c>
      <c r="G264" s="15" t="e">
        <f>VLOOKUP(D264,Partnere!C:J,7,FALSE)</f>
        <v>#N/A</v>
      </c>
      <c r="H264" s="15" t="e">
        <f>VLOOKUP(D264,Partnere!C:J,8,FALSE)</f>
        <v>#N/A</v>
      </c>
      <c r="I264" t="str">
        <f>_xlfn.XLOOKUP(D264,Partnere!C:C,Partnere!B:B,"FEJL",0,1)</f>
        <v>FEJL</v>
      </c>
    </row>
    <row r="265" spans="1:9" x14ac:dyDescent="0.25">
      <c r="A265">
        <f t="shared" si="12"/>
        <v>0</v>
      </c>
      <c r="B265">
        <f t="shared" si="14"/>
        <v>0</v>
      </c>
      <c r="C265" t="str">
        <f t="shared" si="13"/>
        <v/>
      </c>
      <c r="D265" s="13">
        <f>Partnere!C264</f>
        <v>0</v>
      </c>
      <c r="E265" t="e">
        <f>VLOOKUP(D265,Partnere!C:J,2,FALSE)</f>
        <v>#N/A</v>
      </c>
      <c r="F265" t="e">
        <f>VLOOKUP(D265,Partnere!C:J,3,FALSE)</f>
        <v>#N/A</v>
      </c>
      <c r="G265" s="15" t="e">
        <f>VLOOKUP(D265,Partnere!C:J,7,FALSE)</f>
        <v>#N/A</v>
      </c>
      <c r="H265" s="15" t="e">
        <f>VLOOKUP(D265,Partnere!C:J,8,FALSE)</f>
        <v>#N/A</v>
      </c>
      <c r="I265" t="str">
        <f>_xlfn.XLOOKUP(D265,Partnere!C:C,Partnere!B:B,"FEJL",0,1)</f>
        <v>FEJL</v>
      </c>
    </row>
    <row r="266" spans="1:9" x14ac:dyDescent="0.25">
      <c r="A266">
        <f t="shared" si="12"/>
        <v>0</v>
      </c>
      <c r="B266">
        <f t="shared" si="14"/>
        <v>0</v>
      </c>
      <c r="C266" t="str">
        <f t="shared" si="13"/>
        <v/>
      </c>
      <c r="D266" s="13">
        <f>Partnere!C265</f>
        <v>0</v>
      </c>
      <c r="E266" t="e">
        <f>VLOOKUP(D266,Partnere!C:J,2,FALSE)</f>
        <v>#N/A</v>
      </c>
      <c r="F266" t="e">
        <f>VLOOKUP(D266,Partnere!C:J,3,FALSE)</f>
        <v>#N/A</v>
      </c>
      <c r="G266" s="15" t="e">
        <f>VLOOKUP(D266,Partnere!C:J,7,FALSE)</f>
        <v>#N/A</v>
      </c>
      <c r="H266" s="15" t="e">
        <f>VLOOKUP(D266,Partnere!C:J,8,FALSE)</f>
        <v>#N/A</v>
      </c>
      <c r="I266" t="str">
        <f>_xlfn.XLOOKUP(D266,Partnere!C:C,Partnere!B:B,"FEJL",0,1)</f>
        <v>FEJL</v>
      </c>
    </row>
    <row r="267" spans="1:9" x14ac:dyDescent="0.25">
      <c r="A267">
        <f t="shared" si="12"/>
        <v>0</v>
      </c>
      <c r="B267">
        <f t="shared" si="14"/>
        <v>0</v>
      </c>
      <c r="C267" t="str">
        <f t="shared" si="13"/>
        <v/>
      </c>
      <c r="D267" s="13">
        <f>Partnere!C266</f>
        <v>0</v>
      </c>
      <c r="E267" t="e">
        <f>VLOOKUP(D267,Partnere!C:J,2,FALSE)</f>
        <v>#N/A</v>
      </c>
      <c r="F267" t="e">
        <f>VLOOKUP(D267,Partnere!C:J,3,FALSE)</f>
        <v>#N/A</v>
      </c>
      <c r="G267" s="15" t="e">
        <f>VLOOKUP(D267,Partnere!C:J,7,FALSE)</f>
        <v>#N/A</v>
      </c>
      <c r="H267" s="15" t="e">
        <f>VLOOKUP(D267,Partnere!C:J,8,FALSE)</f>
        <v>#N/A</v>
      </c>
      <c r="I267" t="str">
        <f>_xlfn.XLOOKUP(D267,Partnere!C:C,Partnere!B:B,"FEJL",0,1)</f>
        <v>FEJL</v>
      </c>
    </row>
    <row r="268" spans="1:9" x14ac:dyDescent="0.25">
      <c r="A268">
        <f t="shared" si="12"/>
        <v>0</v>
      </c>
      <c r="B268">
        <f t="shared" si="14"/>
        <v>0</v>
      </c>
      <c r="C268" t="str">
        <f t="shared" si="13"/>
        <v/>
      </c>
      <c r="D268" s="13">
        <f>Partnere!C267</f>
        <v>0</v>
      </c>
      <c r="E268" t="e">
        <f>VLOOKUP(D268,Partnere!C:J,2,FALSE)</f>
        <v>#N/A</v>
      </c>
      <c r="F268" t="e">
        <f>VLOOKUP(D268,Partnere!C:J,3,FALSE)</f>
        <v>#N/A</v>
      </c>
      <c r="G268" s="15" t="e">
        <f>VLOOKUP(D268,Partnere!C:J,7,FALSE)</f>
        <v>#N/A</v>
      </c>
      <c r="H268" s="15" t="e">
        <f>VLOOKUP(D268,Partnere!C:J,8,FALSE)</f>
        <v>#N/A</v>
      </c>
      <c r="I268" t="str">
        <f>_xlfn.XLOOKUP(D268,Partnere!C:C,Partnere!B:B,"FEJL",0,1)</f>
        <v>FEJL</v>
      </c>
    </row>
    <row r="269" spans="1:9" x14ac:dyDescent="0.25">
      <c r="A269">
        <f t="shared" si="12"/>
        <v>0</v>
      </c>
      <c r="B269">
        <f t="shared" si="14"/>
        <v>0</v>
      </c>
      <c r="C269" t="str">
        <f t="shared" si="13"/>
        <v/>
      </c>
      <c r="D269" s="13">
        <f>Partnere!C268</f>
        <v>0</v>
      </c>
      <c r="E269" t="e">
        <f>VLOOKUP(D269,Partnere!C:J,2,FALSE)</f>
        <v>#N/A</v>
      </c>
      <c r="F269" t="e">
        <f>VLOOKUP(D269,Partnere!C:J,3,FALSE)</f>
        <v>#N/A</v>
      </c>
      <c r="G269" s="15" t="e">
        <f>VLOOKUP(D269,Partnere!C:J,7,FALSE)</f>
        <v>#N/A</v>
      </c>
      <c r="H269" s="15" t="e">
        <f>VLOOKUP(D269,Partnere!C:J,8,FALSE)</f>
        <v>#N/A</v>
      </c>
      <c r="I269" t="str">
        <f>_xlfn.XLOOKUP(D269,Partnere!C:C,Partnere!B:B,"FEJL",0,1)</f>
        <v>FEJL</v>
      </c>
    </row>
    <row r="270" spans="1:9" x14ac:dyDescent="0.25">
      <c r="A270">
        <f t="shared" si="12"/>
        <v>0</v>
      </c>
      <c r="B270">
        <f t="shared" si="14"/>
        <v>0</v>
      </c>
      <c r="C270" t="str">
        <f t="shared" si="13"/>
        <v/>
      </c>
      <c r="D270" s="13">
        <f>Partnere!C269</f>
        <v>0</v>
      </c>
      <c r="E270" t="e">
        <f>VLOOKUP(D270,Partnere!C:J,2,FALSE)</f>
        <v>#N/A</v>
      </c>
      <c r="F270" t="e">
        <f>VLOOKUP(D270,Partnere!C:J,3,FALSE)</f>
        <v>#N/A</v>
      </c>
      <c r="G270" s="15" t="e">
        <f>VLOOKUP(D270,Partnere!C:J,7,FALSE)</f>
        <v>#N/A</v>
      </c>
      <c r="H270" s="15" t="e">
        <f>VLOOKUP(D270,Partnere!C:J,8,FALSE)</f>
        <v>#N/A</v>
      </c>
      <c r="I270" t="str">
        <f>_xlfn.XLOOKUP(D270,Partnere!C:C,Partnere!B:B,"FEJL",0,1)</f>
        <v>FEJL</v>
      </c>
    </row>
    <row r="271" spans="1:9" x14ac:dyDescent="0.25">
      <c r="A271">
        <f t="shared" si="12"/>
        <v>0</v>
      </c>
      <c r="B271">
        <f t="shared" si="14"/>
        <v>0</v>
      </c>
      <c r="C271" t="str">
        <f t="shared" si="13"/>
        <v/>
      </c>
      <c r="D271" s="13">
        <f>Partnere!C270</f>
        <v>0</v>
      </c>
      <c r="E271" t="e">
        <f>VLOOKUP(D271,Partnere!C:J,2,FALSE)</f>
        <v>#N/A</v>
      </c>
      <c r="F271" t="e">
        <f>VLOOKUP(D271,Partnere!C:J,3,FALSE)</f>
        <v>#N/A</v>
      </c>
      <c r="G271" s="15" t="e">
        <f>VLOOKUP(D271,Partnere!C:J,7,FALSE)</f>
        <v>#N/A</v>
      </c>
      <c r="H271" s="15" t="e">
        <f>VLOOKUP(D271,Partnere!C:J,8,FALSE)</f>
        <v>#N/A</v>
      </c>
      <c r="I271" t="str">
        <f>_xlfn.XLOOKUP(D271,Partnere!C:C,Partnere!B:B,"FEJL",0,1)</f>
        <v>FEJL</v>
      </c>
    </row>
    <row r="272" spans="1:9" x14ac:dyDescent="0.25">
      <c r="A272">
        <f t="shared" si="12"/>
        <v>0</v>
      </c>
      <c r="B272">
        <f t="shared" si="14"/>
        <v>0</v>
      </c>
      <c r="C272" t="str">
        <f t="shared" si="13"/>
        <v/>
      </c>
      <c r="D272" s="13">
        <f>Partnere!C271</f>
        <v>0</v>
      </c>
      <c r="E272" t="e">
        <f>VLOOKUP(D272,Partnere!C:J,2,FALSE)</f>
        <v>#N/A</v>
      </c>
      <c r="F272" t="e">
        <f>VLOOKUP(D272,Partnere!C:J,3,FALSE)</f>
        <v>#N/A</v>
      </c>
      <c r="G272" s="15" t="e">
        <f>VLOOKUP(D272,Partnere!C:J,7,FALSE)</f>
        <v>#N/A</v>
      </c>
      <c r="H272" s="15" t="e">
        <f>VLOOKUP(D272,Partnere!C:J,8,FALSE)</f>
        <v>#N/A</v>
      </c>
      <c r="I272" t="str">
        <f>_xlfn.XLOOKUP(D272,Partnere!C:C,Partnere!B:B,"FEJL",0,1)</f>
        <v>FEJL</v>
      </c>
    </row>
    <row r="273" spans="1:9" x14ac:dyDescent="0.25">
      <c r="A273">
        <f t="shared" si="12"/>
        <v>0</v>
      </c>
      <c r="B273">
        <f t="shared" si="14"/>
        <v>0</v>
      </c>
      <c r="C273" t="str">
        <f t="shared" si="13"/>
        <v/>
      </c>
      <c r="D273" s="13">
        <f>Partnere!C272</f>
        <v>0</v>
      </c>
      <c r="E273" t="e">
        <f>VLOOKUP(D273,Partnere!C:J,2,FALSE)</f>
        <v>#N/A</v>
      </c>
      <c r="F273" t="e">
        <f>VLOOKUP(D273,Partnere!C:J,3,FALSE)</f>
        <v>#N/A</v>
      </c>
      <c r="G273" s="15" t="e">
        <f>VLOOKUP(D273,Partnere!C:J,7,FALSE)</f>
        <v>#N/A</v>
      </c>
      <c r="H273" s="15" t="e">
        <f>VLOOKUP(D273,Partnere!C:J,8,FALSE)</f>
        <v>#N/A</v>
      </c>
      <c r="I273" t="str">
        <f>_xlfn.XLOOKUP(D273,Partnere!C:C,Partnere!B:B,"FEJL",0,1)</f>
        <v>FEJL</v>
      </c>
    </row>
    <row r="274" spans="1:9" x14ac:dyDescent="0.25">
      <c r="A274">
        <f t="shared" si="12"/>
        <v>0</v>
      </c>
      <c r="B274">
        <f t="shared" si="14"/>
        <v>0</v>
      </c>
      <c r="C274" t="str">
        <f t="shared" si="13"/>
        <v/>
      </c>
      <c r="D274" s="13">
        <f>Partnere!C273</f>
        <v>0</v>
      </c>
      <c r="E274" t="e">
        <f>VLOOKUP(D274,Partnere!C:J,2,FALSE)</f>
        <v>#N/A</v>
      </c>
      <c r="F274" t="e">
        <f>VLOOKUP(D274,Partnere!C:J,3,FALSE)</f>
        <v>#N/A</v>
      </c>
      <c r="G274" s="15" t="e">
        <f>VLOOKUP(D274,Partnere!C:J,7,FALSE)</f>
        <v>#N/A</v>
      </c>
      <c r="H274" s="15" t="e">
        <f>VLOOKUP(D274,Partnere!C:J,8,FALSE)</f>
        <v>#N/A</v>
      </c>
      <c r="I274" t="str">
        <f>_xlfn.XLOOKUP(D274,Partnere!C:C,Partnere!B:B,"FEJL",0,1)</f>
        <v>FEJL</v>
      </c>
    </row>
    <row r="275" spans="1:9" x14ac:dyDescent="0.25">
      <c r="A275">
        <f t="shared" si="12"/>
        <v>0</v>
      </c>
      <c r="B275">
        <f t="shared" si="14"/>
        <v>0</v>
      </c>
      <c r="C275" t="str">
        <f t="shared" si="13"/>
        <v/>
      </c>
      <c r="D275" s="13">
        <f>Partnere!C274</f>
        <v>0</v>
      </c>
      <c r="E275" t="e">
        <f>VLOOKUP(D275,Partnere!C:J,2,FALSE)</f>
        <v>#N/A</v>
      </c>
      <c r="F275" t="e">
        <f>VLOOKUP(D275,Partnere!C:J,3,FALSE)</f>
        <v>#N/A</v>
      </c>
      <c r="G275" s="15" t="e">
        <f>VLOOKUP(D275,Partnere!C:J,7,FALSE)</f>
        <v>#N/A</v>
      </c>
      <c r="H275" s="15" t="e">
        <f>VLOOKUP(D275,Partnere!C:J,8,FALSE)</f>
        <v>#N/A</v>
      </c>
      <c r="I275" t="str">
        <f>_xlfn.XLOOKUP(D275,Partnere!C:C,Partnere!B:B,"FEJL",0,1)</f>
        <v>FEJL</v>
      </c>
    </row>
    <row r="276" spans="1:9" x14ac:dyDescent="0.25">
      <c r="A276">
        <f t="shared" si="12"/>
        <v>0</v>
      </c>
      <c r="B276">
        <f t="shared" si="14"/>
        <v>0</v>
      </c>
      <c r="C276" t="str">
        <f t="shared" si="13"/>
        <v/>
      </c>
      <c r="D276" s="13">
        <f>Partnere!C275</f>
        <v>0</v>
      </c>
      <c r="E276" t="e">
        <f>VLOOKUP(D276,Partnere!C:J,2,FALSE)</f>
        <v>#N/A</v>
      </c>
      <c r="F276" t="e">
        <f>VLOOKUP(D276,Partnere!C:J,3,FALSE)</f>
        <v>#N/A</v>
      </c>
      <c r="G276" s="15" t="e">
        <f>VLOOKUP(D276,Partnere!C:J,7,FALSE)</f>
        <v>#N/A</v>
      </c>
      <c r="H276" s="15" t="e">
        <f>VLOOKUP(D276,Partnere!C:J,8,FALSE)</f>
        <v>#N/A</v>
      </c>
      <c r="I276" t="str">
        <f>_xlfn.XLOOKUP(D276,Partnere!C:C,Partnere!B:B,"FEJL",0,1)</f>
        <v>FEJL</v>
      </c>
    </row>
    <row r="277" spans="1:9" x14ac:dyDescent="0.25">
      <c r="A277">
        <f t="shared" si="12"/>
        <v>0</v>
      </c>
      <c r="B277">
        <f t="shared" si="14"/>
        <v>0</v>
      </c>
      <c r="C277" t="str">
        <f t="shared" si="13"/>
        <v/>
      </c>
      <c r="D277" s="13">
        <f>Partnere!C276</f>
        <v>0</v>
      </c>
      <c r="E277" t="e">
        <f>VLOOKUP(D277,Partnere!C:J,2,FALSE)</f>
        <v>#N/A</v>
      </c>
      <c r="F277" t="e">
        <f>VLOOKUP(D277,Partnere!C:J,3,FALSE)</f>
        <v>#N/A</v>
      </c>
      <c r="G277" s="15" t="e">
        <f>VLOOKUP(D277,Partnere!C:J,7,FALSE)</f>
        <v>#N/A</v>
      </c>
      <c r="H277" s="15" t="e">
        <f>VLOOKUP(D277,Partnere!C:J,8,FALSE)</f>
        <v>#N/A</v>
      </c>
      <c r="I277" t="str">
        <f>_xlfn.XLOOKUP(D277,Partnere!C:C,Partnere!B:B,"FEJL",0,1)</f>
        <v>FEJL</v>
      </c>
    </row>
    <row r="278" spans="1:9" x14ac:dyDescent="0.25">
      <c r="A278">
        <f t="shared" si="12"/>
        <v>0</v>
      </c>
      <c r="B278">
        <f t="shared" si="14"/>
        <v>0</v>
      </c>
      <c r="C278" t="str">
        <f t="shared" si="13"/>
        <v/>
      </c>
      <c r="D278" s="13">
        <f>Partnere!C277</f>
        <v>0</v>
      </c>
      <c r="E278" t="e">
        <f>VLOOKUP(D278,Partnere!C:J,2,FALSE)</f>
        <v>#N/A</v>
      </c>
      <c r="F278" t="e">
        <f>VLOOKUP(D278,Partnere!C:J,3,FALSE)</f>
        <v>#N/A</v>
      </c>
      <c r="G278" s="15" t="e">
        <f>VLOOKUP(D278,Partnere!C:J,7,FALSE)</f>
        <v>#N/A</v>
      </c>
      <c r="H278" s="15" t="e">
        <f>VLOOKUP(D278,Partnere!C:J,8,FALSE)</f>
        <v>#N/A</v>
      </c>
      <c r="I278" t="str">
        <f>_xlfn.XLOOKUP(D278,Partnere!C:C,Partnere!B:B,"FEJL",0,1)</f>
        <v>FEJL</v>
      </c>
    </row>
    <row r="279" spans="1:9" x14ac:dyDescent="0.25">
      <c r="A279">
        <f t="shared" si="12"/>
        <v>0</v>
      </c>
      <c r="B279">
        <f t="shared" si="14"/>
        <v>0</v>
      </c>
      <c r="C279" t="str">
        <f t="shared" si="13"/>
        <v/>
      </c>
      <c r="D279" s="13">
        <f>Partnere!C278</f>
        <v>0</v>
      </c>
      <c r="E279" t="e">
        <f>VLOOKUP(D279,Partnere!C:J,2,FALSE)</f>
        <v>#N/A</v>
      </c>
      <c r="F279" t="e">
        <f>VLOOKUP(D279,Partnere!C:J,3,FALSE)</f>
        <v>#N/A</v>
      </c>
      <c r="G279" s="15" t="e">
        <f>VLOOKUP(D279,Partnere!C:J,7,FALSE)</f>
        <v>#N/A</v>
      </c>
      <c r="H279" s="15" t="e">
        <f>VLOOKUP(D279,Partnere!C:J,8,FALSE)</f>
        <v>#N/A</v>
      </c>
      <c r="I279" t="str">
        <f>_xlfn.XLOOKUP(D279,Partnere!C:C,Partnere!B:B,"FEJL",0,1)</f>
        <v>FEJL</v>
      </c>
    </row>
    <row r="280" spans="1:9" x14ac:dyDescent="0.25">
      <c r="A280">
        <f t="shared" si="12"/>
        <v>0</v>
      </c>
      <c r="B280">
        <f t="shared" si="14"/>
        <v>0</v>
      </c>
      <c r="C280" t="str">
        <f t="shared" si="13"/>
        <v/>
      </c>
      <c r="D280" s="13">
        <f>Partnere!C279</f>
        <v>0</v>
      </c>
      <c r="E280" t="e">
        <f>VLOOKUP(D280,Partnere!C:J,2,FALSE)</f>
        <v>#N/A</v>
      </c>
      <c r="F280" t="e">
        <f>VLOOKUP(D280,Partnere!C:J,3,FALSE)</f>
        <v>#N/A</v>
      </c>
      <c r="G280" s="15" t="e">
        <f>VLOOKUP(D280,Partnere!C:J,7,FALSE)</f>
        <v>#N/A</v>
      </c>
      <c r="H280" s="15" t="e">
        <f>VLOOKUP(D280,Partnere!C:J,8,FALSE)</f>
        <v>#N/A</v>
      </c>
      <c r="I280" t="str">
        <f>_xlfn.XLOOKUP(D280,Partnere!C:C,Partnere!B:B,"FEJL",0,1)</f>
        <v>FEJL</v>
      </c>
    </row>
    <row r="281" spans="1:9" x14ac:dyDescent="0.25">
      <c r="A281">
        <f t="shared" si="12"/>
        <v>0</v>
      </c>
      <c r="B281">
        <f t="shared" si="14"/>
        <v>0</v>
      </c>
      <c r="C281" t="str">
        <f t="shared" si="13"/>
        <v/>
      </c>
      <c r="D281" s="13">
        <f>Partnere!C280</f>
        <v>0</v>
      </c>
      <c r="E281" t="e">
        <f>VLOOKUP(D281,Partnere!C:J,2,FALSE)</f>
        <v>#N/A</v>
      </c>
      <c r="F281" t="e">
        <f>VLOOKUP(D281,Partnere!C:J,3,FALSE)</f>
        <v>#N/A</v>
      </c>
      <c r="G281" s="15" t="e">
        <f>VLOOKUP(D281,Partnere!C:J,7,FALSE)</f>
        <v>#N/A</v>
      </c>
      <c r="H281" s="15" t="e">
        <f>VLOOKUP(D281,Partnere!C:J,8,FALSE)</f>
        <v>#N/A</v>
      </c>
      <c r="I281" t="str">
        <f>_xlfn.XLOOKUP(D281,Partnere!C:C,Partnere!B:B,"FEJL",0,1)</f>
        <v>FEJL</v>
      </c>
    </row>
    <row r="282" spans="1:9" x14ac:dyDescent="0.25">
      <c r="A282">
        <f t="shared" si="12"/>
        <v>0</v>
      </c>
      <c r="B282">
        <f t="shared" si="14"/>
        <v>0</v>
      </c>
      <c r="C282" t="str">
        <f t="shared" si="13"/>
        <v/>
      </c>
      <c r="D282" s="13">
        <f>Partnere!C281</f>
        <v>0</v>
      </c>
      <c r="E282" t="e">
        <f>VLOOKUP(D282,Partnere!C:J,2,FALSE)</f>
        <v>#N/A</v>
      </c>
      <c r="F282" t="e">
        <f>VLOOKUP(D282,Partnere!C:J,3,FALSE)</f>
        <v>#N/A</v>
      </c>
      <c r="G282" s="15" t="e">
        <f>VLOOKUP(D282,Partnere!C:J,7,FALSE)</f>
        <v>#N/A</v>
      </c>
      <c r="H282" s="15" t="e">
        <f>VLOOKUP(D282,Partnere!C:J,8,FALSE)</f>
        <v>#N/A</v>
      </c>
      <c r="I282" t="str">
        <f>_xlfn.XLOOKUP(D282,Partnere!C:C,Partnere!B:B,"FEJL",0,1)</f>
        <v>FEJL</v>
      </c>
    </row>
    <row r="283" spans="1:9" x14ac:dyDescent="0.25">
      <c r="A283">
        <f t="shared" si="12"/>
        <v>0</v>
      </c>
      <c r="B283">
        <f t="shared" si="14"/>
        <v>0</v>
      </c>
      <c r="C283" t="str">
        <f t="shared" si="13"/>
        <v/>
      </c>
      <c r="D283" s="13">
        <f>Partnere!C282</f>
        <v>0</v>
      </c>
      <c r="E283" t="e">
        <f>VLOOKUP(D283,Partnere!C:J,2,FALSE)</f>
        <v>#N/A</v>
      </c>
      <c r="F283" t="e">
        <f>VLOOKUP(D283,Partnere!C:J,3,FALSE)</f>
        <v>#N/A</v>
      </c>
      <c r="G283" s="15" t="e">
        <f>VLOOKUP(D283,Partnere!C:J,7,FALSE)</f>
        <v>#N/A</v>
      </c>
      <c r="H283" s="15" t="e">
        <f>VLOOKUP(D283,Partnere!C:J,8,FALSE)</f>
        <v>#N/A</v>
      </c>
      <c r="I283" t="str">
        <f>_xlfn.XLOOKUP(D283,Partnere!C:C,Partnere!B:B,"FEJL",0,1)</f>
        <v>FEJL</v>
      </c>
    </row>
    <row r="284" spans="1:9" x14ac:dyDescent="0.25">
      <c r="A284">
        <f t="shared" si="12"/>
        <v>0</v>
      </c>
      <c r="B284">
        <f t="shared" si="14"/>
        <v>0</v>
      </c>
      <c r="C284" t="str">
        <f t="shared" si="13"/>
        <v/>
      </c>
      <c r="D284" s="13">
        <f>Partnere!C283</f>
        <v>0</v>
      </c>
      <c r="E284" t="e">
        <f>VLOOKUP(D284,Partnere!C:J,2,FALSE)</f>
        <v>#N/A</v>
      </c>
      <c r="F284" t="e">
        <f>VLOOKUP(D284,Partnere!C:J,3,FALSE)</f>
        <v>#N/A</v>
      </c>
      <c r="G284" s="15" t="e">
        <f>VLOOKUP(D284,Partnere!C:J,7,FALSE)</f>
        <v>#N/A</v>
      </c>
      <c r="H284" s="15" t="e">
        <f>VLOOKUP(D284,Partnere!C:J,8,FALSE)</f>
        <v>#N/A</v>
      </c>
      <c r="I284" t="str">
        <f>_xlfn.XLOOKUP(D284,Partnere!C:C,Partnere!B:B,"FEJL",0,1)</f>
        <v>FEJL</v>
      </c>
    </row>
    <row r="285" spans="1:9" x14ac:dyDescent="0.25">
      <c r="A285">
        <f t="shared" si="12"/>
        <v>0</v>
      </c>
      <c r="B285">
        <f t="shared" si="14"/>
        <v>0</v>
      </c>
      <c r="C285" t="str">
        <f t="shared" si="13"/>
        <v/>
      </c>
      <c r="D285" s="13">
        <f>Partnere!C284</f>
        <v>0</v>
      </c>
      <c r="E285" t="e">
        <f>VLOOKUP(D285,Partnere!C:J,2,FALSE)</f>
        <v>#N/A</v>
      </c>
      <c r="F285" t="e">
        <f>VLOOKUP(D285,Partnere!C:J,3,FALSE)</f>
        <v>#N/A</v>
      </c>
      <c r="G285" s="15" t="e">
        <f>VLOOKUP(D285,Partnere!C:J,7,FALSE)</f>
        <v>#N/A</v>
      </c>
      <c r="H285" s="15" t="e">
        <f>VLOOKUP(D285,Partnere!C:J,8,FALSE)</f>
        <v>#N/A</v>
      </c>
      <c r="I285" t="str">
        <f>_xlfn.XLOOKUP(D285,Partnere!C:C,Partnere!B:B,"FEJL",0,1)</f>
        <v>FEJL</v>
      </c>
    </row>
    <row r="286" spans="1:9" x14ac:dyDescent="0.25">
      <c r="A286">
        <f t="shared" si="12"/>
        <v>0</v>
      </c>
      <c r="B286">
        <f t="shared" si="14"/>
        <v>0</v>
      </c>
      <c r="C286" t="str">
        <f t="shared" si="13"/>
        <v/>
      </c>
      <c r="D286" s="13">
        <f>Partnere!C285</f>
        <v>0</v>
      </c>
      <c r="E286" t="e">
        <f>VLOOKUP(D286,Partnere!C:J,2,FALSE)</f>
        <v>#N/A</v>
      </c>
      <c r="F286" t="e">
        <f>VLOOKUP(D286,Partnere!C:J,3,FALSE)</f>
        <v>#N/A</v>
      </c>
      <c r="G286" s="15" t="e">
        <f>VLOOKUP(D286,Partnere!C:J,7,FALSE)</f>
        <v>#N/A</v>
      </c>
      <c r="H286" s="15" t="e">
        <f>VLOOKUP(D286,Partnere!C:J,8,FALSE)</f>
        <v>#N/A</v>
      </c>
      <c r="I286" t="str">
        <f>_xlfn.XLOOKUP(D286,Partnere!C:C,Partnere!B:B,"FEJL",0,1)</f>
        <v>FEJL</v>
      </c>
    </row>
    <row r="287" spans="1:9" x14ac:dyDescent="0.25">
      <c r="A287">
        <f t="shared" si="12"/>
        <v>0</v>
      </c>
      <c r="B287">
        <f t="shared" si="14"/>
        <v>0</v>
      </c>
      <c r="C287" t="str">
        <f t="shared" si="13"/>
        <v/>
      </c>
      <c r="D287" s="13">
        <f>Partnere!C286</f>
        <v>0</v>
      </c>
      <c r="E287" t="e">
        <f>VLOOKUP(D287,Partnere!C:J,2,FALSE)</f>
        <v>#N/A</v>
      </c>
      <c r="F287" t="e">
        <f>VLOOKUP(D287,Partnere!C:J,3,FALSE)</f>
        <v>#N/A</v>
      </c>
      <c r="G287" s="15" t="e">
        <f>VLOOKUP(D287,Partnere!C:J,7,FALSE)</f>
        <v>#N/A</v>
      </c>
      <c r="H287" s="15" t="e">
        <f>VLOOKUP(D287,Partnere!C:J,8,FALSE)</f>
        <v>#N/A</v>
      </c>
      <c r="I287" t="str">
        <f>_xlfn.XLOOKUP(D287,Partnere!C:C,Partnere!B:B,"FEJL",0,1)</f>
        <v>FEJL</v>
      </c>
    </row>
    <row r="288" spans="1:9" x14ac:dyDescent="0.25">
      <c r="A288">
        <f t="shared" si="12"/>
        <v>0</v>
      </c>
      <c r="B288">
        <f t="shared" si="14"/>
        <v>0</v>
      </c>
      <c r="C288" t="str">
        <f t="shared" si="13"/>
        <v/>
      </c>
      <c r="D288" s="13">
        <f>Partnere!C287</f>
        <v>0</v>
      </c>
      <c r="E288" t="e">
        <f>VLOOKUP(D288,Partnere!C:J,2,FALSE)</f>
        <v>#N/A</v>
      </c>
      <c r="F288" t="e">
        <f>VLOOKUP(D288,Partnere!C:J,3,FALSE)</f>
        <v>#N/A</v>
      </c>
      <c r="G288" s="15" t="e">
        <f>VLOOKUP(D288,Partnere!C:J,7,FALSE)</f>
        <v>#N/A</v>
      </c>
      <c r="H288" s="15" t="e">
        <f>VLOOKUP(D288,Partnere!C:J,8,FALSE)</f>
        <v>#N/A</v>
      </c>
      <c r="I288" t="str">
        <f>_xlfn.XLOOKUP(D288,Partnere!C:C,Partnere!B:B,"FEJL",0,1)</f>
        <v>FEJL</v>
      </c>
    </row>
    <row r="289" spans="1:9" x14ac:dyDescent="0.25">
      <c r="A289">
        <f t="shared" si="12"/>
        <v>0</v>
      </c>
      <c r="B289">
        <f t="shared" si="14"/>
        <v>0</v>
      </c>
      <c r="C289" t="str">
        <f t="shared" si="13"/>
        <v/>
      </c>
      <c r="D289" s="13">
        <f>Partnere!C288</f>
        <v>0</v>
      </c>
      <c r="E289" t="e">
        <f>VLOOKUP(D289,Partnere!C:J,2,FALSE)</f>
        <v>#N/A</v>
      </c>
      <c r="F289" t="e">
        <f>VLOOKUP(D289,Partnere!C:J,3,FALSE)</f>
        <v>#N/A</v>
      </c>
      <c r="G289" s="15" t="e">
        <f>VLOOKUP(D289,Partnere!C:J,7,FALSE)</f>
        <v>#N/A</v>
      </c>
      <c r="H289" s="15" t="e">
        <f>VLOOKUP(D289,Partnere!C:J,8,FALSE)</f>
        <v>#N/A</v>
      </c>
      <c r="I289" t="str">
        <f>_xlfn.XLOOKUP(D289,Partnere!C:C,Partnere!B:B,"FEJL",0,1)</f>
        <v>FEJL</v>
      </c>
    </row>
    <row r="290" spans="1:9" x14ac:dyDescent="0.25">
      <c r="A290">
        <f t="shared" si="12"/>
        <v>0</v>
      </c>
      <c r="B290">
        <f t="shared" si="14"/>
        <v>0</v>
      </c>
      <c r="C290" t="str">
        <f t="shared" si="13"/>
        <v/>
      </c>
      <c r="D290" s="13">
        <f>Partnere!C289</f>
        <v>0</v>
      </c>
      <c r="E290" t="e">
        <f>VLOOKUP(D290,Partnere!C:J,2,FALSE)</f>
        <v>#N/A</v>
      </c>
      <c r="F290" t="e">
        <f>VLOOKUP(D290,Partnere!C:J,3,FALSE)</f>
        <v>#N/A</v>
      </c>
      <c r="G290" s="15" t="e">
        <f>VLOOKUP(D290,Partnere!C:J,7,FALSE)</f>
        <v>#N/A</v>
      </c>
      <c r="H290" s="15" t="e">
        <f>VLOOKUP(D290,Partnere!C:J,8,FALSE)</f>
        <v>#N/A</v>
      </c>
      <c r="I290" t="str">
        <f>_xlfn.XLOOKUP(D290,Partnere!C:C,Partnere!B:B,"FEJL",0,1)</f>
        <v>FEJL</v>
      </c>
    </row>
    <row r="291" spans="1:9" x14ac:dyDescent="0.25">
      <c r="A291">
        <f t="shared" si="12"/>
        <v>0</v>
      </c>
      <c r="B291">
        <f t="shared" si="14"/>
        <v>0</v>
      </c>
      <c r="C291" t="str">
        <f t="shared" si="13"/>
        <v/>
      </c>
      <c r="D291" s="13">
        <f>Partnere!C290</f>
        <v>0</v>
      </c>
      <c r="E291" t="e">
        <f>VLOOKUP(D291,Partnere!C:J,2,FALSE)</f>
        <v>#N/A</v>
      </c>
      <c r="F291" t="e">
        <f>VLOOKUP(D291,Partnere!C:J,3,FALSE)</f>
        <v>#N/A</v>
      </c>
      <c r="G291" s="15" t="e">
        <f>VLOOKUP(D291,Partnere!C:J,7,FALSE)</f>
        <v>#N/A</v>
      </c>
      <c r="H291" s="15" t="e">
        <f>VLOOKUP(D291,Partnere!C:J,8,FALSE)</f>
        <v>#N/A</v>
      </c>
      <c r="I291" t="str">
        <f>_xlfn.XLOOKUP(D291,Partnere!C:C,Partnere!B:B,"FEJL",0,1)</f>
        <v>FEJL</v>
      </c>
    </row>
    <row r="292" spans="1:9" x14ac:dyDescent="0.25">
      <c r="A292">
        <f t="shared" si="12"/>
        <v>0</v>
      </c>
      <c r="B292">
        <f t="shared" si="14"/>
        <v>0</v>
      </c>
      <c r="C292" t="str">
        <f t="shared" si="13"/>
        <v/>
      </c>
      <c r="D292" s="13">
        <f>Partnere!C291</f>
        <v>0</v>
      </c>
      <c r="E292" t="e">
        <f>VLOOKUP(D292,Partnere!C:J,2,FALSE)</f>
        <v>#N/A</v>
      </c>
      <c r="F292" t="e">
        <f>VLOOKUP(D292,Partnere!C:J,3,FALSE)</f>
        <v>#N/A</v>
      </c>
      <c r="G292" s="15" t="e">
        <f>VLOOKUP(D292,Partnere!C:J,7,FALSE)</f>
        <v>#N/A</v>
      </c>
      <c r="H292" s="15" t="e">
        <f>VLOOKUP(D292,Partnere!C:J,8,FALSE)</f>
        <v>#N/A</v>
      </c>
      <c r="I292" t="str">
        <f>_xlfn.XLOOKUP(D292,Partnere!C:C,Partnere!B:B,"FEJL",0,1)</f>
        <v>FEJL</v>
      </c>
    </row>
    <row r="293" spans="1:9" x14ac:dyDescent="0.25">
      <c r="A293">
        <f t="shared" si="12"/>
        <v>0</v>
      </c>
      <c r="B293">
        <f t="shared" si="14"/>
        <v>0</v>
      </c>
      <c r="C293" t="str">
        <f t="shared" si="13"/>
        <v/>
      </c>
      <c r="D293" s="13">
        <f>Partnere!C292</f>
        <v>0</v>
      </c>
      <c r="E293" t="e">
        <f>VLOOKUP(D293,Partnere!C:J,2,FALSE)</f>
        <v>#N/A</v>
      </c>
      <c r="F293" t="e">
        <f>VLOOKUP(D293,Partnere!C:J,3,FALSE)</f>
        <v>#N/A</v>
      </c>
      <c r="G293" s="15" t="e">
        <f>VLOOKUP(D293,Partnere!C:J,7,FALSE)</f>
        <v>#N/A</v>
      </c>
      <c r="H293" s="15" t="e">
        <f>VLOOKUP(D293,Partnere!C:J,8,FALSE)</f>
        <v>#N/A</v>
      </c>
      <c r="I293" t="str">
        <f>_xlfn.XLOOKUP(D293,Partnere!C:C,Partnere!B:B,"FEJL",0,1)</f>
        <v>FEJL</v>
      </c>
    </row>
    <row r="294" spans="1:9" x14ac:dyDescent="0.25">
      <c r="A294">
        <f t="shared" si="12"/>
        <v>0</v>
      </c>
      <c r="B294">
        <f t="shared" si="14"/>
        <v>0</v>
      </c>
      <c r="C294" t="str">
        <f t="shared" si="13"/>
        <v/>
      </c>
      <c r="D294" s="13">
        <f>Partnere!C293</f>
        <v>0</v>
      </c>
      <c r="E294" t="e">
        <f>VLOOKUP(D294,Partnere!C:J,2,FALSE)</f>
        <v>#N/A</v>
      </c>
      <c r="F294" t="e">
        <f>VLOOKUP(D294,Partnere!C:J,3,FALSE)</f>
        <v>#N/A</v>
      </c>
      <c r="G294" s="15" t="e">
        <f>VLOOKUP(D294,Partnere!C:J,7,FALSE)</f>
        <v>#N/A</v>
      </c>
      <c r="H294" s="15" t="e">
        <f>VLOOKUP(D294,Partnere!C:J,8,FALSE)</f>
        <v>#N/A</v>
      </c>
      <c r="I294" t="str">
        <f>_xlfn.XLOOKUP(D294,Partnere!C:C,Partnere!B:B,"FEJL",0,1)</f>
        <v>FEJL</v>
      </c>
    </row>
    <row r="295" spans="1:9" x14ac:dyDescent="0.25">
      <c r="A295">
        <f t="shared" si="12"/>
        <v>0</v>
      </c>
      <c r="B295">
        <f t="shared" si="14"/>
        <v>0</v>
      </c>
      <c r="C295" t="str">
        <f t="shared" si="13"/>
        <v/>
      </c>
      <c r="D295" s="13">
        <f>Partnere!C294</f>
        <v>0</v>
      </c>
      <c r="E295" t="e">
        <f>VLOOKUP(D295,Partnere!C:J,2,FALSE)</f>
        <v>#N/A</v>
      </c>
      <c r="F295" t="e">
        <f>VLOOKUP(D295,Partnere!C:J,3,FALSE)</f>
        <v>#N/A</v>
      </c>
      <c r="G295" s="15" t="e">
        <f>VLOOKUP(D295,Partnere!C:J,7,FALSE)</f>
        <v>#N/A</v>
      </c>
      <c r="H295" s="15" t="e">
        <f>VLOOKUP(D295,Partnere!C:J,8,FALSE)</f>
        <v>#N/A</v>
      </c>
      <c r="I295" t="str">
        <f>_xlfn.XLOOKUP(D295,Partnere!C:C,Partnere!B:B,"FEJL",0,1)</f>
        <v>FEJL</v>
      </c>
    </row>
    <row r="296" spans="1:9" x14ac:dyDescent="0.25">
      <c r="A296">
        <f t="shared" si="12"/>
        <v>0</v>
      </c>
      <c r="B296">
        <f t="shared" si="14"/>
        <v>0</v>
      </c>
      <c r="C296" t="str">
        <f t="shared" si="13"/>
        <v/>
      </c>
      <c r="D296" s="13">
        <f>Partnere!C295</f>
        <v>0</v>
      </c>
      <c r="E296" t="e">
        <f>VLOOKUP(D296,Partnere!C:J,2,FALSE)</f>
        <v>#N/A</v>
      </c>
      <c r="F296" t="e">
        <f>VLOOKUP(D296,Partnere!C:J,3,FALSE)</f>
        <v>#N/A</v>
      </c>
      <c r="G296" s="15" t="e">
        <f>VLOOKUP(D296,Partnere!C:J,7,FALSE)</f>
        <v>#N/A</v>
      </c>
      <c r="H296" s="15" t="e">
        <f>VLOOKUP(D296,Partnere!C:J,8,FALSE)</f>
        <v>#N/A</v>
      </c>
      <c r="I296" t="str">
        <f>_xlfn.XLOOKUP(D296,Partnere!C:C,Partnere!B:B,"FEJL",0,1)</f>
        <v>FEJL</v>
      </c>
    </row>
    <row r="297" spans="1:9" x14ac:dyDescent="0.25">
      <c r="A297">
        <f t="shared" si="12"/>
        <v>0</v>
      </c>
      <c r="B297">
        <f t="shared" si="14"/>
        <v>0</v>
      </c>
      <c r="C297" t="str">
        <f t="shared" si="13"/>
        <v/>
      </c>
      <c r="D297" s="13">
        <f>Partnere!C296</f>
        <v>0</v>
      </c>
      <c r="E297" t="e">
        <f>VLOOKUP(D297,Partnere!C:J,2,FALSE)</f>
        <v>#N/A</v>
      </c>
      <c r="F297" t="e">
        <f>VLOOKUP(D297,Partnere!C:J,3,FALSE)</f>
        <v>#N/A</v>
      </c>
      <c r="G297" s="15" t="e">
        <f>VLOOKUP(D297,Partnere!C:J,7,FALSE)</f>
        <v>#N/A</v>
      </c>
      <c r="H297" s="15" t="e">
        <f>VLOOKUP(D297,Partnere!C:J,8,FALSE)</f>
        <v>#N/A</v>
      </c>
      <c r="I297" t="str">
        <f>_xlfn.XLOOKUP(D297,Partnere!C:C,Partnere!B:B,"FEJL",0,1)</f>
        <v>FEJL</v>
      </c>
    </row>
    <row r="298" spans="1:9" x14ac:dyDescent="0.25">
      <c r="A298">
        <f t="shared" si="12"/>
        <v>0</v>
      </c>
      <c r="B298">
        <f t="shared" si="14"/>
        <v>0</v>
      </c>
      <c r="C298" t="str">
        <f t="shared" si="13"/>
        <v/>
      </c>
      <c r="D298" s="13">
        <f>Partnere!C297</f>
        <v>0</v>
      </c>
      <c r="E298" t="e">
        <f>VLOOKUP(D298,Partnere!C:J,2,FALSE)</f>
        <v>#N/A</v>
      </c>
      <c r="F298" t="e">
        <f>VLOOKUP(D298,Partnere!C:J,3,FALSE)</f>
        <v>#N/A</v>
      </c>
      <c r="G298" s="15" t="e">
        <f>VLOOKUP(D298,Partnere!C:J,7,FALSE)</f>
        <v>#N/A</v>
      </c>
      <c r="H298" s="15" t="e">
        <f>VLOOKUP(D298,Partnere!C:J,8,FALSE)</f>
        <v>#N/A</v>
      </c>
      <c r="I298" t="str">
        <f>_xlfn.XLOOKUP(D298,Partnere!C:C,Partnere!B:B,"FEJL",0,1)</f>
        <v>FEJL</v>
      </c>
    </row>
    <row r="299" spans="1:9" x14ac:dyDescent="0.25">
      <c r="A299">
        <f t="shared" si="12"/>
        <v>0</v>
      </c>
      <c r="B299">
        <f t="shared" si="14"/>
        <v>0</v>
      </c>
      <c r="C299" t="str">
        <f t="shared" si="13"/>
        <v/>
      </c>
      <c r="D299" s="13">
        <f>Partnere!C298</f>
        <v>0</v>
      </c>
      <c r="E299" t="e">
        <f>VLOOKUP(D299,Partnere!C:J,2,FALSE)</f>
        <v>#N/A</v>
      </c>
      <c r="F299" t="e">
        <f>VLOOKUP(D299,Partnere!C:J,3,FALSE)</f>
        <v>#N/A</v>
      </c>
      <c r="G299" s="15" t="e">
        <f>VLOOKUP(D299,Partnere!C:J,7,FALSE)</f>
        <v>#N/A</v>
      </c>
      <c r="H299" s="15" t="e">
        <f>VLOOKUP(D299,Partnere!C:J,8,FALSE)</f>
        <v>#N/A</v>
      </c>
      <c r="I299" t="str">
        <f>_xlfn.XLOOKUP(D299,Partnere!C:C,Partnere!B:B,"FEJL",0,1)</f>
        <v>FEJL</v>
      </c>
    </row>
    <row r="300" spans="1:9" x14ac:dyDescent="0.25">
      <c r="A300">
        <f t="shared" si="12"/>
        <v>0</v>
      </c>
      <c r="B300">
        <f t="shared" si="14"/>
        <v>0</v>
      </c>
      <c r="C300" t="str">
        <f t="shared" si="13"/>
        <v/>
      </c>
      <c r="D300" s="13">
        <f>Partnere!C299</f>
        <v>0</v>
      </c>
      <c r="E300" t="e">
        <f>VLOOKUP(D300,Partnere!C:J,2,FALSE)</f>
        <v>#N/A</v>
      </c>
      <c r="F300" t="e">
        <f>VLOOKUP(D300,Partnere!C:J,3,FALSE)</f>
        <v>#N/A</v>
      </c>
      <c r="G300" s="15" t="e">
        <f>VLOOKUP(D300,Partnere!C:J,7,FALSE)</f>
        <v>#N/A</v>
      </c>
      <c r="H300" s="15" t="e">
        <f>VLOOKUP(D300,Partnere!C:J,8,FALSE)</f>
        <v>#N/A</v>
      </c>
      <c r="I300" t="str">
        <f>_xlfn.XLOOKUP(D300,Partnere!C:C,Partnere!B:B,"FEJL",0,1)</f>
        <v>FEJL</v>
      </c>
    </row>
    <row r="301" spans="1:9" x14ac:dyDescent="0.25">
      <c r="A301">
        <f t="shared" si="12"/>
        <v>0</v>
      </c>
      <c r="B301">
        <f t="shared" si="14"/>
        <v>0</v>
      </c>
      <c r="C301" t="str">
        <f t="shared" si="13"/>
        <v/>
      </c>
      <c r="D301" s="13">
        <f>Partnere!C300</f>
        <v>0</v>
      </c>
      <c r="E301" t="e">
        <f>VLOOKUP(D301,Partnere!C:J,2,FALSE)</f>
        <v>#N/A</v>
      </c>
      <c r="F301" t="e">
        <f>VLOOKUP(D301,Partnere!C:J,3,FALSE)</f>
        <v>#N/A</v>
      </c>
      <c r="G301" s="15" t="e">
        <f>VLOOKUP(D301,Partnere!C:J,7,FALSE)</f>
        <v>#N/A</v>
      </c>
      <c r="H301" s="15" t="e">
        <f>VLOOKUP(D301,Partnere!C:J,8,FALSE)</f>
        <v>#N/A</v>
      </c>
      <c r="I301" t="str">
        <f>_xlfn.XLOOKUP(D301,Partnere!C:C,Partnere!B:B,"FEJL",0,1)</f>
        <v>FEJL</v>
      </c>
    </row>
    <row r="302" spans="1:9" x14ac:dyDescent="0.25">
      <c r="A302">
        <f t="shared" si="12"/>
        <v>0</v>
      </c>
      <c r="B302">
        <f t="shared" si="14"/>
        <v>0</v>
      </c>
      <c r="C302" t="str">
        <f t="shared" si="13"/>
        <v/>
      </c>
      <c r="D302" s="13">
        <f>Partnere!C301</f>
        <v>0</v>
      </c>
      <c r="E302" t="e">
        <f>VLOOKUP(D302,Partnere!C:J,2,FALSE)</f>
        <v>#N/A</v>
      </c>
      <c r="F302" t="e">
        <f>VLOOKUP(D302,Partnere!C:J,3,FALSE)</f>
        <v>#N/A</v>
      </c>
      <c r="G302" s="15" t="e">
        <f>VLOOKUP(D302,Partnere!C:J,7,FALSE)</f>
        <v>#N/A</v>
      </c>
      <c r="H302" s="15" t="e">
        <f>VLOOKUP(D302,Partnere!C:J,8,FALSE)</f>
        <v>#N/A</v>
      </c>
      <c r="I302" t="str">
        <f>_xlfn.XLOOKUP(D302,Partnere!C:C,Partnere!B:B,"FEJL",0,1)</f>
        <v>FEJL</v>
      </c>
    </row>
    <row r="303" spans="1:9" x14ac:dyDescent="0.25">
      <c r="A303">
        <f t="shared" si="12"/>
        <v>0</v>
      </c>
      <c r="B303">
        <f t="shared" si="14"/>
        <v>0</v>
      </c>
      <c r="C303" t="str">
        <f t="shared" si="13"/>
        <v/>
      </c>
      <c r="D303" s="13">
        <f>Partnere!C302</f>
        <v>0</v>
      </c>
      <c r="E303" t="e">
        <f>VLOOKUP(D303,Partnere!C:J,2,FALSE)</f>
        <v>#N/A</v>
      </c>
      <c r="F303" t="e">
        <f>VLOOKUP(D303,Partnere!C:J,3,FALSE)</f>
        <v>#N/A</v>
      </c>
      <c r="G303" s="15" t="e">
        <f>VLOOKUP(D303,Partnere!C:J,7,FALSE)</f>
        <v>#N/A</v>
      </c>
      <c r="H303" s="15" t="e">
        <f>VLOOKUP(D303,Partnere!C:J,8,FALSE)</f>
        <v>#N/A</v>
      </c>
      <c r="I303" t="str">
        <f>_xlfn.XLOOKUP(D303,Partnere!C:C,Partnere!B:B,"FEJL",0,1)</f>
        <v>FEJL</v>
      </c>
    </row>
    <row r="304" spans="1:9" x14ac:dyDescent="0.25">
      <c r="A304">
        <f t="shared" si="12"/>
        <v>0</v>
      </c>
      <c r="B304">
        <f t="shared" si="14"/>
        <v>0</v>
      </c>
      <c r="C304" t="str">
        <f t="shared" si="13"/>
        <v/>
      </c>
      <c r="D304" s="13">
        <f>Partnere!C303</f>
        <v>0</v>
      </c>
      <c r="E304" t="e">
        <f>VLOOKUP(D304,Partnere!C:J,2,FALSE)</f>
        <v>#N/A</v>
      </c>
      <c r="F304" t="e">
        <f>VLOOKUP(D304,Partnere!C:J,3,FALSE)</f>
        <v>#N/A</v>
      </c>
      <c r="G304" s="15" t="e">
        <f>VLOOKUP(D304,Partnere!C:J,7,FALSE)</f>
        <v>#N/A</v>
      </c>
      <c r="H304" s="15" t="e">
        <f>VLOOKUP(D304,Partnere!C:J,8,FALSE)</f>
        <v>#N/A</v>
      </c>
      <c r="I304" t="str">
        <f>_xlfn.XLOOKUP(D304,Partnere!C:C,Partnere!B:B,"FEJL",0,1)</f>
        <v>FEJL</v>
      </c>
    </row>
    <row r="305" spans="1:9" x14ac:dyDescent="0.25">
      <c r="A305">
        <f t="shared" si="12"/>
        <v>0</v>
      </c>
      <c r="B305">
        <f t="shared" si="14"/>
        <v>0</v>
      </c>
      <c r="C305" t="str">
        <f t="shared" si="13"/>
        <v/>
      </c>
      <c r="D305" s="13">
        <f>Partnere!C304</f>
        <v>0</v>
      </c>
      <c r="E305" t="e">
        <f>VLOOKUP(D305,Partnere!C:J,2,FALSE)</f>
        <v>#N/A</v>
      </c>
      <c r="F305" t="e">
        <f>VLOOKUP(D305,Partnere!C:J,3,FALSE)</f>
        <v>#N/A</v>
      </c>
      <c r="G305" s="15" t="e">
        <f>VLOOKUP(D305,Partnere!C:J,7,FALSE)</f>
        <v>#N/A</v>
      </c>
      <c r="H305" s="15" t="e">
        <f>VLOOKUP(D305,Partnere!C:J,8,FALSE)</f>
        <v>#N/A</v>
      </c>
      <c r="I305" t="str">
        <f>_xlfn.XLOOKUP(D305,Partnere!C:C,Partnere!B:B,"FEJL",0,1)</f>
        <v>FEJL</v>
      </c>
    </row>
    <row r="306" spans="1:9" x14ac:dyDescent="0.25">
      <c r="A306">
        <f t="shared" si="12"/>
        <v>0</v>
      </c>
      <c r="B306">
        <f t="shared" si="14"/>
        <v>0</v>
      </c>
      <c r="C306" t="str">
        <f t="shared" si="13"/>
        <v/>
      </c>
      <c r="D306" s="13">
        <f>Partnere!C305</f>
        <v>0</v>
      </c>
      <c r="E306" t="e">
        <f>VLOOKUP(D306,Partnere!C:J,2,FALSE)</f>
        <v>#N/A</v>
      </c>
      <c r="F306" t="e">
        <f>VLOOKUP(D306,Partnere!C:J,3,FALSE)</f>
        <v>#N/A</v>
      </c>
      <c r="G306" s="15" t="e">
        <f>VLOOKUP(D306,Partnere!C:J,7,FALSE)</f>
        <v>#N/A</v>
      </c>
      <c r="H306" s="15" t="e">
        <f>VLOOKUP(D306,Partnere!C:J,8,FALSE)</f>
        <v>#N/A</v>
      </c>
      <c r="I306" t="str">
        <f>_xlfn.XLOOKUP(D306,Partnere!C:C,Partnere!B:B,"FEJL",0,1)</f>
        <v>FEJL</v>
      </c>
    </row>
    <row r="307" spans="1:9" x14ac:dyDescent="0.25">
      <c r="A307">
        <f t="shared" si="12"/>
        <v>0</v>
      </c>
      <c r="B307">
        <f t="shared" si="14"/>
        <v>0</v>
      </c>
      <c r="C307" t="str">
        <f t="shared" si="13"/>
        <v/>
      </c>
      <c r="D307" s="13">
        <f>Partnere!C306</f>
        <v>0</v>
      </c>
      <c r="E307" t="e">
        <f>VLOOKUP(D307,Partnere!C:J,2,FALSE)</f>
        <v>#N/A</v>
      </c>
      <c r="F307" t="e">
        <f>VLOOKUP(D307,Partnere!C:J,3,FALSE)</f>
        <v>#N/A</v>
      </c>
      <c r="G307" s="15" t="e">
        <f>VLOOKUP(D307,Partnere!C:J,7,FALSE)</f>
        <v>#N/A</v>
      </c>
      <c r="H307" s="15" t="e">
        <f>VLOOKUP(D307,Partnere!C:J,8,FALSE)</f>
        <v>#N/A</v>
      </c>
      <c r="I307" t="str">
        <f>_xlfn.XLOOKUP(D307,Partnere!C:C,Partnere!B:B,"FEJL",0,1)</f>
        <v>FEJL</v>
      </c>
    </row>
    <row r="308" spans="1:9" x14ac:dyDescent="0.25">
      <c r="A308">
        <f t="shared" si="12"/>
        <v>0</v>
      </c>
      <c r="B308">
        <f t="shared" si="14"/>
        <v>0</v>
      </c>
      <c r="C308" t="str">
        <f t="shared" si="13"/>
        <v/>
      </c>
      <c r="D308" s="13">
        <f>Partnere!C307</f>
        <v>0</v>
      </c>
      <c r="E308" t="e">
        <f>VLOOKUP(D308,Partnere!C:J,2,FALSE)</f>
        <v>#N/A</v>
      </c>
      <c r="F308" t="e">
        <f>VLOOKUP(D308,Partnere!C:J,3,FALSE)</f>
        <v>#N/A</v>
      </c>
      <c r="G308" s="15" t="e">
        <f>VLOOKUP(D308,Partnere!C:J,7,FALSE)</f>
        <v>#N/A</v>
      </c>
      <c r="H308" s="15" t="e">
        <f>VLOOKUP(D308,Partnere!C:J,8,FALSE)</f>
        <v>#N/A</v>
      </c>
      <c r="I308" t="str">
        <f>_xlfn.XLOOKUP(D308,Partnere!C:C,Partnere!B:B,"FEJL",0,1)</f>
        <v>FEJL</v>
      </c>
    </row>
    <row r="309" spans="1:9" x14ac:dyDescent="0.25">
      <c r="A309">
        <f t="shared" si="12"/>
        <v>0</v>
      </c>
      <c r="B309">
        <f t="shared" si="14"/>
        <v>0</v>
      </c>
      <c r="C309" t="str">
        <f t="shared" si="13"/>
        <v/>
      </c>
      <c r="D309" s="13">
        <f>Partnere!C308</f>
        <v>0</v>
      </c>
      <c r="E309" t="e">
        <f>VLOOKUP(D309,Partnere!C:J,2,FALSE)</f>
        <v>#N/A</v>
      </c>
      <c r="F309" t="e">
        <f>VLOOKUP(D309,Partnere!C:J,3,FALSE)</f>
        <v>#N/A</v>
      </c>
      <c r="G309" s="15" t="e">
        <f>VLOOKUP(D309,Partnere!C:J,7,FALSE)</f>
        <v>#N/A</v>
      </c>
      <c r="H309" s="15" t="e">
        <f>VLOOKUP(D309,Partnere!C:J,8,FALSE)</f>
        <v>#N/A</v>
      </c>
      <c r="I309" t="str">
        <f>_xlfn.XLOOKUP(D309,Partnere!C:C,Partnere!B:B,"FEJL",0,1)</f>
        <v>FEJL</v>
      </c>
    </row>
    <row r="310" spans="1:9" x14ac:dyDescent="0.25">
      <c r="A310">
        <f t="shared" si="12"/>
        <v>0</v>
      </c>
      <c r="B310">
        <f t="shared" si="14"/>
        <v>0</v>
      </c>
      <c r="C310" t="str">
        <f t="shared" si="13"/>
        <v/>
      </c>
      <c r="D310" s="13">
        <f>Partnere!C309</f>
        <v>0</v>
      </c>
      <c r="E310" t="e">
        <f>VLOOKUP(D310,Partnere!C:J,2,FALSE)</f>
        <v>#N/A</v>
      </c>
      <c r="F310" t="e">
        <f>VLOOKUP(D310,Partnere!C:J,3,FALSE)</f>
        <v>#N/A</v>
      </c>
      <c r="G310" s="15" t="e">
        <f>VLOOKUP(D310,Partnere!C:J,7,FALSE)</f>
        <v>#N/A</v>
      </c>
      <c r="H310" s="15" t="e">
        <f>VLOOKUP(D310,Partnere!C:J,8,FALSE)</f>
        <v>#N/A</v>
      </c>
      <c r="I310" t="str">
        <f>_xlfn.XLOOKUP(D310,Partnere!C:C,Partnere!B:B,"FEJL",0,1)</f>
        <v>FEJL</v>
      </c>
    </row>
    <row r="311" spans="1:9" x14ac:dyDescent="0.25">
      <c r="A311">
        <f t="shared" si="12"/>
        <v>0</v>
      </c>
      <c r="B311">
        <f t="shared" si="14"/>
        <v>0</v>
      </c>
      <c r="C311" t="str">
        <f t="shared" si="13"/>
        <v/>
      </c>
      <c r="D311" s="13">
        <f>Partnere!C310</f>
        <v>0</v>
      </c>
      <c r="E311" t="e">
        <f>VLOOKUP(D311,Partnere!C:J,2,FALSE)</f>
        <v>#N/A</v>
      </c>
      <c r="F311" t="e">
        <f>VLOOKUP(D311,Partnere!C:J,3,FALSE)</f>
        <v>#N/A</v>
      </c>
      <c r="G311" s="15" t="e">
        <f>VLOOKUP(D311,Partnere!C:J,7,FALSE)</f>
        <v>#N/A</v>
      </c>
      <c r="H311" s="15" t="e">
        <f>VLOOKUP(D311,Partnere!C:J,8,FALSE)</f>
        <v>#N/A</v>
      </c>
      <c r="I311" t="str">
        <f>_xlfn.XLOOKUP(D311,Partnere!C:C,Partnere!B:B,"FEJL",0,1)</f>
        <v>FEJL</v>
      </c>
    </row>
    <row r="312" spans="1:9" x14ac:dyDescent="0.25">
      <c r="A312">
        <f t="shared" si="12"/>
        <v>0</v>
      </c>
      <c r="B312">
        <f t="shared" si="14"/>
        <v>0</v>
      </c>
      <c r="C312" t="str">
        <f t="shared" si="13"/>
        <v/>
      </c>
      <c r="D312" s="13">
        <f>Partnere!C311</f>
        <v>0</v>
      </c>
      <c r="E312" t="e">
        <f>VLOOKUP(D312,Partnere!C:J,2,FALSE)</f>
        <v>#N/A</v>
      </c>
      <c r="F312" t="e">
        <f>VLOOKUP(D312,Partnere!C:J,3,FALSE)</f>
        <v>#N/A</v>
      </c>
      <c r="G312" s="15" t="e">
        <f>VLOOKUP(D312,Partnere!C:J,7,FALSE)</f>
        <v>#N/A</v>
      </c>
      <c r="H312" s="15" t="e">
        <f>VLOOKUP(D312,Partnere!C:J,8,FALSE)</f>
        <v>#N/A</v>
      </c>
      <c r="I312" t="str">
        <f>_xlfn.XLOOKUP(D312,Partnere!C:C,Partnere!B:B,"FEJL",0,1)</f>
        <v>FEJL</v>
      </c>
    </row>
    <row r="313" spans="1:9" x14ac:dyDescent="0.25">
      <c r="A313">
        <f t="shared" si="12"/>
        <v>0</v>
      </c>
      <c r="B313">
        <f t="shared" si="14"/>
        <v>0</v>
      </c>
      <c r="C313" t="str">
        <f t="shared" si="13"/>
        <v/>
      </c>
      <c r="D313" s="13">
        <f>Partnere!C312</f>
        <v>0</v>
      </c>
      <c r="E313" t="e">
        <f>VLOOKUP(D313,Partnere!C:J,2,FALSE)</f>
        <v>#N/A</v>
      </c>
      <c r="F313" t="e">
        <f>VLOOKUP(D313,Partnere!C:J,3,FALSE)</f>
        <v>#N/A</v>
      </c>
      <c r="G313" s="15" t="e">
        <f>VLOOKUP(D313,Partnere!C:J,7,FALSE)</f>
        <v>#N/A</v>
      </c>
      <c r="H313" s="15" t="e">
        <f>VLOOKUP(D313,Partnere!C:J,8,FALSE)</f>
        <v>#N/A</v>
      </c>
      <c r="I313" t="str">
        <f>_xlfn.XLOOKUP(D313,Partnere!C:C,Partnere!B:B,"FEJL",0,1)</f>
        <v>FEJL</v>
      </c>
    </row>
    <row r="314" spans="1:9" x14ac:dyDescent="0.25">
      <c r="A314">
        <f t="shared" si="12"/>
        <v>0</v>
      </c>
      <c r="B314">
        <f t="shared" si="14"/>
        <v>0</v>
      </c>
      <c r="C314" t="str">
        <f t="shared" si="13"/>
        <v/>
      </c>
      <c r="D314" s="13">
        <f>Partnere!C313</f>
        <v>0</v>
      </c>
      <c r="E314" t="e">
        <f>VLOOKUP(D314,Partnere!C:J,2,FALSE)</f>
        <v>#N/A</v>
      </c>
      <c r="F314" t="e">
        <f>VLOOKUP(D314,Partnere!C:J,3,FALSE)</f>
        <v>#N/A</v>
      </c>
      <c r="G314" s="15" t="e">
        <f>VLOOKUP(D314,Partnere!C:J,7,FALSE)</f>
        <v>#N/A</v>
      </c>
      <c r="H314" s="15" t="e">
        <f>VLOOKUP(D314,Partnere!C:J,8,FALSE)</f>
        <v>#N/A</v>
      </c>
      <c r="I314" t="str">
        <f>_xlfn.XLOOKUP(D314,Partnere!C:C,Partnere!B:B,"FEJL",0,1)</f>
        <v>FEJL</v>
      </c>
    </row>
    <row r="315" spans="1:9" x14ac:dyDescent="0.25">
      <c r="A315">
        <f t="shared" si="12"/>
        <v>0</v>
      </c>
      <c r="B315">
        <f t="shared" si="14"/>
        <v>0</v>
      </c>
      <c r="C315" t="str">
        <f t="shared" si="13"/>
        <v/>
      </c>
      <c r="D315" s="13">
        <f>Partnere!C314</f>
        <v>0</v>
      </c>
      <c r="E315" t="e">
        <f>VLOOKUP(D315,Partnere!C:J,2,FALSE)</f>
        <v>#N/A</v>
      </c>
      <c r="F315" t="e">
        <f>VLOOKUP(D315,Partnere!C:J,3,FALSE)</f>
        <v>#N/A</v>
      </c>
      <c r="G315" s="15" t="e">
        <f>VLOOKUP(D315,Partnere!C:J,7,FALSE)</f>
        <v>#N/A</v>
      </c>
      <c r="H315" s="15" t="e">
        <f>VLOOKUP(D315,Partnere!C:J,8,FALSE)</f>
        <v>#N/A</v>
      </c>
      <c r="I315" t="str">
        <f>_xlfn.XLOOKUP(D315,Partnere!C:C,Partnere!B:B,"FEJL",0,1)</f>
        <v>FEJL</v>
      </c>
    </row>
    <row r="316" spans="1:9" x14ac:dyDescent="0.25">
      <c r="A316">
        <f t="shared" si="12"/>
        <v>0</v>
      </c>
      <c r="B316">
        <f t="shared" si="14"/>
        <v>0</v>
      </c>
      <c r="C316" t="str">
        <f t="shared" si="13"/>
        <v/>
      </c>
      <c r="D316" s="13">
        <f>Partnere!C315</f>
        <v>0</v>
      </c>
      <c r="E316" t="e">
        <f>VLOOKUP(D316,Partnere!C:J,2,FALSE)</f>
        <v>#N/A</v>
      </c>
      <c r="F316" t="e">
        <f>VLOOKUP(D316,Partnere!C:J,3,FALSE)</f>
        <v>#N/A</v>
      </c>
      <c r="G316" s="15" t="e">
        <f>VLOOKUP(D316,Partnere!C:J,7,FALSE)</f>
        <v>#N/A</v>
      </c>
      <c r="H316" s="15" t="e">
        <f>VLOOKUP(D316,Partnere!C:J,8,FALSE)</f>
        <v>#N/A</v>
      </c>
      <c r="I316" t="str">
        <f>_xlfn.XLOOKUP(D316,Partnere!C:C,Partnere!B:B,"FEJL",0,1)</f>
        <v>FEJL</v>
      </c>
    </row>
    <row r="317" spans="1:9" x14ac:dyDescent="0.25">
      <c r="A317">
        <f t="shared" si="12"/>
        <v>0</v>
      </c>
      <c r="B317">
        <f t="shared" si="14"/>
        <v>0</v>
      </c>
      <c r="C317" t="str">
        <f t="shared" si="13"/>
        <v/>
      </c>
      <c r="D317" s="13">
        <f>Partnere!C316</f>
        <v>0</v>
      </c>
      <c r="E317" t="e">
        <f>VLOOKUP(D317,Partnere!C:J,2,FALSE)</f>
        <v>#N/A</v>
      </c>
      <c r="F317" t="e">
        <f>VLOOKUP(D317,Partnere!C:J,3,FALSE)</f>
        <v>#N/A</v>
      </c>
      <c r="G317" s="15" t="e">
        <f>VLOOKUP(D317,Partnere!C:J,7,FALSE)</f>
        <v>#N/A</v>
      </c>
      <c r="H317" s="15" t="e">
        <f>VLOOKUP(D317,Partnere!C:J,8,FALSE)</f>
        <v>#N/A</v>
      </c>
      <c r="I317" t="str">
        <f>_xlfn.XLOOKUP(D317,Partnere!C:C,Partnere!B:B,"FEJL",0,1)</f>
        <v>FEJL</v>
      </c>
    </row>
    <row r="318" spans="1:9" x14ac:dyDescent="0.25">
      <c r="A318">
        <f t="shared" si="12"/>
        <v>0</v>
      </c>
      <c r="B318">
        <f t="shared" si="14"/>
        <v>0</v>
      </c>
      <c r="C318" t="str">
        <f t="shared" si="13"/>
        <v/>
      </c>
      <c r="D318" s="13">
        <f>Partnere!C317</f>
        <v>0</v>
      </c>
      <c r="E318" t="e">
        <f>VLOOKUP(D318,Partnere!C:J,2,FALSE)</f>
        <v>#N/A</v>
      </c>
      <c r="F318" t="e">
        <f>VLOOKUP(D318,Partnere!C:J,3,FALSE)</f>
        <v>#N/A</v>
      </c>
      <c r="G318" s="15" t="e">
        <f>VLOOKUP(D318,Partnere!C:J,7,FALSE)</f>
        <v>#N/A</v>
      </c>
      <c r="H318" s="15" t="e">
        <f>VLOOKUP(D318,Partnere!C:J,8,FALSE)</f>
        <v>#N/A</v>
      </c>
      <c r="I318" t="str">
        <f>_xlfn.XLOOKUP(D318,Partnere!C:C,Partnere!B:B,"FEJL",0,1)</f>
        <v>FEJL</v>
      </c>
    </row>
    <row r="319" spans="1:9" x14ac:dyDescent="0.25">
      <c r="A319">
        <f t="shared" si="12"/>
        <v>0</v>
      </c>
      <c r="B319">
        <f t="shared" si="14"/>
        <v>0</v>
      </c>
      <c r="C319" t="str">
        <f t="shared" si="13"/>
        <v/>
      </c>
      <c r="D319" s="13">
        <f>Partnere!C318</f>
        <v>0</v>
      </c>
      <c r="E319" t="e">
        <f>VLOOKUP(D319,Partnere!C:J,2,FALSE)</f>
        <v>#N/A</v>
      </c>
      <c r="F319" t="e">
        <f>VLOOKUP(D319,Partnere!C:J,3,FALSE)</f>
        <v>#N/A</v>
      </c>
      <c r="G319" s="15" t="e">
        <f>VLOOKUP(D319,Partnere!C:J,7,FALSE)</f>
        <v>#N/A</v>
      </c>
      <c r="H319" s="15" t="e">
        <f>VLOOKUP(D319,Partnere!C:J,8,FALSE)</f>
        <v>#N/A</v>
      </c>
      <c r="I319" t="str">
        <f>_xlfn.XLOOKUP(D319,Partnere!C:C,Partnere!B:B,"FEJL",0,1)</f>
        <v>FEJL</v>
      </c>
    </row>
    <row r="320" spans="1:9" x14ac:dyDescent="0.25">
      <c r="A320">
        <f t="shared" si="12"/>
        <v>0</v>
      </c>
      <c r="B320">
        <f t="shared" si="14"/>
        <v>0</v>
      </c>
      <c r="C320" t="str">
        <f t="shared" si="13"/>
        <v/>
      </c>
      <c r="D320" s="13">
        <f>Partnere!C319</f>
        <v>0</v>
      </c>
      <c r="E320" t="e">
        <f>VLOOKUP(D320,Partnere!C:J,2,FALSE)</f>
        <v>#N/A</v>
      </c>
      <c r="F320" t="e">
        <f>VLOOKUP(D320,Partnere!C:J,3,FALSE)</f>
        <v>#N/A</v>
      </c>
      <c r="G320" s="15" t="e">
        <f>VLOOKUP(D320,Partnere!C:J,7,FALSE)</f>
        <v>#N/A</v>
      </c>
      <c r="H320" s="15" t="e">
        <f>VLOOKUP(D320,Partnere!C:J,8,FALSE)</f>
        <v>#N/A</v>
      </c>
      <c r="I320" t="str">
        <f>_xlfn.XLOOKUP(D320,Partnere!C:C,Partnere!B:B,"FEJL",0,1)</f>
        <v>FEJL</v>
      </c>
    </row>
    <row r="321" spans="1:9" x14ac:dyDescent="0.25">
      <c r="A321">
        <f t="shared" si="12"/>
        <v>0</v>
      </c>
      <c r="B321">
        <f t="shared" si="14"/>
        <v>0</v>
      </c>
      <c r="C321" t="str">
        <f t="shared" si="13"/>
        <v/>
      </c>
      <c r="D321" s="13">
        <f>Partnere!C320</f>
        <v>0</v>
      </c>
      <c r="E321" t="e">
        <f>VLOOKUP(D321,Partnere!C:J,2,FALSE)</f>
        <v>#N/A</v>
      </c>
      <c r="F321" t="e">
        <f>VLOOKUP(D321,Partnere!C:J,3,FALSE)</f>
        <v>#N/A</v>
      </c>
      <c r="G321" s="15" t="e">
        <f>VLOOKUP(D321,Partnere!C:J,7,FALSE)</f>
        <v>#N/A</v>
      </c>
      <c r="H321" s="15" t="e">
        <f>VLOOKUP(D321,Partnere!C:J,8,FALSE)</f>
        <v>#N/A</v>
      </c>
      <c r="I321" t="str">
        <f>_xlfn.XLOOKUP(D321,Partnere!C:C,Partnere!B:B,"FEJL",0,1)</f>
        <v>FEJL</v>
      </c>
    </row>
    <row r="322" spans="1:9" x14ac:dyDescent="0.25">
      <c r="A322">
        <f t="shared" si="12"/>
        <v>0</v>
      </c>
      <c r="B322">
        <f t="shared" si="14"/>
        <v>0</v>
      </c>
      <c r="C322" t="str">
        <f t="shared" si="13"/>
        <v/>
      </c>
      <c r="D322" s="13">
        <f>Partnere!C321</f>
        <v>0</v>
      </c>
      <c r="E322" t="e">
        <f>VLOOKUP(D322,Partnere!C:J,2,FALSE)</f>
        <v>#N/A</v>
      </c>
      <c r="F322" t="e">
        <f>VLOOKUP(D322,Partnere!C:J,3,FALSE)</f>
        <v>#N/A</v>
      </c>
      <c r="G322" s="15" t="e">
        <f>VLOOKUP(D322,Partnere!C:J,7,FALSE)</f>
        <v>#N/A</v>
      </c>
      <c r="H322" s="15" t="e">
        <f>VLOOKUP(D322,Partnere!C:J,8,FALSE)</f>
        <v>#N/A</v>
      </c>
      <c r="I322" t="str">
        <f>_xlfn.XLOOKUP(D322,Partnere!C:C,Partnere!B:B,"FEJL",0,1)</f>
        <v>FEJL</v>
      </c>
    </row>
    <row r="323" spans="1:9" x14ac:dyDescent="0.25">
      <c r="A323">
        <f t="shared" si="12"/>
        <v>0</v>
      </c>
      <c r="B323">
        <f t="shared" si="14"/>
        <v>0</v>
      </c>
      <c r="C323" t="str">
        <f t="shared" si="13"/>
        <v/>
      </c>
      <c r="D323" s="13">
        <f>Partnere!C322</f>
        <v>0</v>
      </c>
      <c r="E323" t="e">
        <f>VLOOKUP(D323,Partnere!C:J,2,FALSE)</f>
        <v>#N/A</v>
      </c>
      <c r="F323" t="e">
        <f>VLOOKUP(D323,Partnere!C:J,3,FALSE)</f>
        <v>#N/A</v>
      </c>
      <c r="G323" s="15" t="e">
        <f>VLOOKUP(D323,Partnere!C:J,7,FALSE)</f>
        <v>#N/A</v>
      </c>
      <c r="H323" s="15" t="e">
        <f>VLOOKUP(D323,Partnere!C:J,8,FALSE)</f>
        <v>#N/A</v>
      </c>
      <c r="I323" t="str">
        <f>_xlfn.XLOOKUP(D323,Partnere!C:C,Partnere!B:B,"FEJL",0,1)</f>
        <v>FEJL</v>
      </c>
    </row>
    <row r="324" spans="1:9" x14ac:dyDescent="0.25">
      <c r="A324">
        <f t="shared" ref="A324:A387" si="15">IF(OR(I324="Partner MED statsstøtte",I324="Statsstøtte, men ikke partner"),1,0)</f>
        <v>0</v>
      </c>
      <c r="B324">
        <f t="shared" si="14"/>
        <v>0</v>
      </c>
      <c r="C324" t="str">
        <f t="shared" ref="C324:C387" si="16">IF(B324=B323,"",B324)</f>
        <v/>
      </c>
      <c r="D324" s="13">
        <f>Partnere!C323</f>
        <v>0</v>
      </c>
      <c r="E324" t="e">
        <f>VLOOKUP(D324,Partnere!C:J,2,FALSE)</f>
        <v>#N/A</v>
      </c>
      <c r="F324" t="e">
        <f>VLOOKUP(D324,Partnere!C:J,3,FALSE)</f>
        <v>#N/A</v>
      </c>
      <c r="G324" s="15" t="e">
        <f>VLOOKUP(D324,Partnere!C:J,7,FALSE)</f>
        <v>#N/A</v>
      </c>
      <c r="H324" s="15" t="e">
        <f>VLOOKUP(D324,Partnere!C:J,8,FALSE)</f>
        <v>#N/A</v>
      </c>
      <c r="I324" t="str">
        <f>_xlfn.XLOOKUP(D324,Partnere!C:C,Partnere!B:B,"FEJL",0,1)</f>
        <v>FEJL</v>
      </c>
    </row>
    <row r="325" spans="1:9" x14ac:dyDescent="0.25">
      <c r="A325">
        <f t="shared" si="15"/>
        <v>0</v>
      </c>
      <c r="B325">
        <f t="shared" ref="B325:B388" si="17">A325+B324</f>
        <v>0</v>
      </c>
      <c r="C325" t="str">
        <f t="shared" si="16"/>
        <v/>
      </c>
      <c r="D325" s="13">
        <f>Partnere!C324</f>
        <v>0</v>
      </c>
      <c r="E325" t="e">
        <f>VLOOKUP(D325,Partnere!C:J,2,FALSE)</f>
        <v>#N/A</v>
      </c>
      <c r="F325" t="e">
        <f>VLOOKUP(D325,Partnere!C:J,3,FALSE)</f>
        <v>#N/A</v>
      </c>
      <c r="G325" s="15" t="e">
        <f>VLOOKUP(D325,Partnere!C:J,7,FALSE)</f>
        <v>#N/A</v>
      </c>
      <c r="H325" s="15" t="e">
        <f>VLOOKUP(D325,Partnere!C:J,8,FALSE)</f>
        <v>#N/A</v>
      </c>
      <c r="I325" t="str">
        <f>_xlfn.XLOOKUP(D325,Partnere!C:C,Partnere!B:B,"FEJL",0,1)</f>
        <v>FEJL</v>
      </c>
    </row>
    <row r="326" spans="1:9" x14ac:dyDescent="0.25">
      <c r="A326">
        <f t="shared" si="15"/>
        <v>0</v>
      </c>
      <c r="B326">
        <f t="shared" si="17"/>
        <v>0</v>
      </c>
      <c r="C326" t="str">
        <f t="shared" si="16"/>
        <v/>
      </c>
      <c r="D326" s="13">
        <f>Partnere!C325</f>
        <v>0</v>
      </c>
      <c r="E326" t="e">
        <f>VLOOKUP(D326,Partnere!C:J,2,FALSE)</f>
        <v>#N/A</v>
      </c>
      <c r="F326" t="e">
        <f>VLOOKUP(D326,Partnere!C:J,3,FALSE)</f>
        <v>#N/A</v>
      </c>
      <c r="G326" s="15" t="e">
        <f>VLOOKUP(D326,Partnere!C:J,7,FALSE)</f>
        <v>#N/A</v>
      </c>
      <c r="H326" s="15" t="e">
        <f>VLOOKUP(D326,Partnere!C:J,8,FALSE)</f>
        <v>#N/A</v>
      </c>
      <c r="I326" t="str">
        <f>_xlfn.XLOOKUP(D326,Partnere!C:C,Partnere!B:B,"FEJL",0,1)</f>
        <v>FEJL</v>
      </c>
    </row>
    <row r="327" spans="1:9" x14ac:dyDescent="0.25">
      <c r="A327">
        <f t="shared" si="15"/>
        <v>0</v>
      </c>
      <c r="B327">
        <f t="shared" si="17"/>
        <v>0</v>
      </c>
      <c r="C327" t="str">
        <f t="shared" si="16"/>
        <v/>
      </c>
      <c r="D327" s="13">
        <f>Partnere!C326</f>
        <v>0</v>
      </c>
      <c r="E327" t="e">
        <f>VLOOKUP(D327,Partnere!C:J,2,FALSE)</f>
        <v>#N/A</v>
      </c>
      <c r="F327" t="e">
        <f>VLOOKUP(D327,Partnere!C:J,3,FALSE)</f>
        <v>#N/A</v>
      </c>
      <c r="G327" s="15" t="e">
        <f>VLOOKUP(D327,Partnere!C:J,7,FALSE)</f>
        <v>#N/A</v>
      </c>
      <c r="H327" s="15" t="e">
        <f>VLOOKUP(D327,Partnere!C:J,8,FALSE)</f>
        <v>#N/A</v>
      </c>
      <c r="I327" t="str">
        <f>_xlfn.XLOOKUP(D327,Partnere!C:C,Partnere!B:B,"FEJL",0,1)</f>
        <v>FEJL</v>
      </c>
    </row>
    <row r="328" spans="1:9" x14ac:dyDescent="0.25">
      <c r="A328">
        <f t="shared" si="15"/>
        <v>0</v>
      </c>
      <c r="B328">
        <f t="shared" si="17"/>
        <v>0</v>
      </c>
      <c r="C328" t="str">
        <f t="shared" si="16"/>
        <v/>
      </c>
      <c r="D328" s="13">
        <f>Partnere!C327</f>
        <v>0</v>
      </c>
      <c r="E328" t="e">
        <f>VLOOKUP(D328,Partnere!C:J,2,FALSE)</f>
        <v>#N/A</v>
      </c>
      <c r="F328" t="e">
        <f>VLOOKUP(D328,Partnere!C:J,3,FALSE)</f>
        <v>#N/A</v>
      </c>
      <c r="G328" s="15" t="e">
        <f>VLOOKUP(D328,Partnere!C:J,7,FALSE)</f>
        <v>#N/A</v>
      </c>
      <c r="H328" s="15" t="e">
        <f>VLOOKUP(D328,Partnere!C:J,8,FALSE)</f>
        <v>#N/A</v>
      </c>
      <c r="I328" t="str">
        <f>_xlfn.XLOOKUP(D328,Partnere!C:C,Partnere!B:B,"FEJL",0,1)</f>
        <v>FEJL</v>
      </c>
    </row>
    <row r="329" spans="1:9" x14ac:dyDescent="0.25">
      <c r="A329">
        <f t="shared" si="15"/>
        <v>0</v>
      </c>
      <c r="B329">
        <f t="shared" si="17"/>
        <v>0</v>
      </c>
      <c r="C329" t="str">
        <f t="shared" si="16"/>
        <v/>
      </c>
      <c r="D329" s="13">
        <f>Partnere!C328</f>
        <v>0</v>
      </c>
      <c r="E329" t="e">
        <f>VLOOKUP(D329,Partnere!C:J,2,FALSE)</f>
        <v>#N/A</v>
      </c>
      <c r="F329" t="e">
        <f>VLOOKUP(D329,Partnere!C:J,3,FALSE)</f>
        <v>#N/A</v>
      </c>
      <c r="G329" s="15" t="e">
        <f>VLOOKUP(D329,Partnere!C:J,7,FALSE)</f>
        <v>#N/A</v>
      </c>
      <c r="H329" s="15" t="e">
        <f>VLOOKUP(D329,Partnere!C:J,8,FALSE)</f>
        <v>#N/A</v>
      </c>
      <c r="I329" t="str">
        <f>_xlfn.XLOOKUP(D329,Partnere!C:C,Partnere!B:B,"FEJL",0,1)</f>
        <v>FEJL</v>
      </c>
    </row>
    <row r="330" spans="1:9" x14ac:dyDescent="0.25">
      <c r="A330">
        <f t="shared" si="15"/>
        <v>0</v>
      </c>
      <c r="B330">
        <f t="shared" si="17"/>
        <v>0</v>
      </c>
      <c r="C330" t="str">
        <f t="shared" si="16"/>
        <v/>
      </c>
      <c r="D330" s="13">
        <f>Partnere!C329</f>
        <v>0</v>
      </c>
      <c r="E330" t="e">
        <f>VLOOKUP(D330,Partnere!C:J,2,FALSE)</f>
        <v>#N/A</v>
      </c>
      <c r="F330" t="e">
        <f>VLOOKUP(D330,Partnere!C:J,3,FALSE)</f>
        <v>#N/A</v>
      </c>
      <c r="G330" s="15" t="e">
        <f>VLOOKUP(D330,Partnere!C:J,7,FALSE)</f>
        <v>#N/A</v>
      </c>
      <c r="H330" s="15" t="e">
        <f>VLOOKUP(D330,Partnere!C:J,8,FALSE)</f>
        <v>#N/A</v>
      </c>
      <c r="I330" t="str">
        <f>_xlfn.XLOOKUP(D330,Partnere!C:C,Partnere!B:B,"FEJL",0,1)</f>
        <v>FEJL</v>
      </c>
    </row>
    <row r="331" spans="1:9" x14ac:dyDescent="0.25">
      <c r="A331">
        <f t="shared" si="15"/>
        <v>0</v>
      </c>
      <c r="B331">
        <f t="shared" si="17"/>
        <v>0</v>
      </c>
      <c r="C331" t="str">
        <f t="shared" si="16"/>
        <v/>
      </c>
      <c r="D331" s="13">
        <f>Partnere!C330</f>
        <v>0</v>
      </c>
      <c r="E331" t="e">
        <f>VLOOKUP(D331,Partnere!C:J,2,FALSE)</f>
        <v>#N/A</v>
      </c>
      <c r="F331" t="e">
        <f>VLOOKUP(D331,Partnere!C:J,3,FALSE)</f>
        <v>#N/A</v>
      </c>
      <c r="G331" s="15" t="e">
        <f>VLOOKUP(D331,Partnere!C:J,7,FALSE)</f>
        <v>#N/A</v>
      </c>
      <c r="H331" s="15" t="e">
        <f>VLOOKUP(D331,Partnere!C:J,8,FALSE)</f>
        <v>#N/A</v>
      </c>
      <c r="I331" t="str">
        <f>_xlfn.XLOOKUP(D331,Partnere!C:C,Partnere!B:B,"FEJL",0,1)</f>
        <v>FEJL</v>
      </c>
    </row>
    <row r="332" spans="1:9" x14ac:dyDescent="0.25">
      <c r="A332">
        <f t="shared" si="15"/>
        <v>0</v>
      </c>
      <c r="B332">
        <f t="shared" si="17"/>
        <v>0</v>
      </c>
      <c r="C332" t="str">
        <f t="shared" si="16"/>
        <v/>
      </c>
      <c r="D332" s="13">
        <f>Partnere!C331</f>
        <v>0</v>
      </c>
      <c r="E332" t="e">
        <f>VLOOKUP(D332,Partnere!C:J,2,FALSE)</f>
        <v>#N/A</v>
      </c>
      <c r="F332" t="e">
        <f>VLOOKUP(D332,Partnere!C:J,3,FALSE)</f>
        <v>#N/A</v>
      </c>
      <c r="G332" s="15" t="e">
        <f>VLOOKUP(D332,Partnere!C:J,7,FALSE)</f>
        <v>#N/A</v>
      </c>
      <c r="H332" s="15" t="e">
        <f>VLOOKUP(D332,Partnere!C:J,8,FALSE)</f>
        <v>#N/A</v>
      </c>
      <c r="I332" t="str">
        <f>_xlfn.XLOOKUP(D332,Partnere!C:C,Partnere!B:B,"FEJL",0,1)</f>
        <v>FEJL</v>
      </c>
    </row>
    <row r="333" spans="1:9" x14ac:dyDescent="0.25">
      <c r="A333">
        <f t="shared" si="15"/>
        <v>0</v>
      </c>
      <c r="B333">
        <f t="shared" si="17"/>
        <v>0</v>
      </c>
      <c r="C333" t="str">
        <f t="shared" si="16"/>
        <v/>
      </c>
      <c r="D333" s="13">
        <f>Partnere!C332</f>
        <v>0</v>
      </c>
      <c r="E333" t="e">
        <f>VLOOKUP(D333,Partnere!C:J,2,FALSE)</f>
        <v>#N/A</v>
      </c>
      <c r="F333" t="e">
        <f>VLOOKUP(D333,Partnere!C:J,3,FALSE)</f>
        <v>#N/A</v>
      </c>
      <c r="G333" s="15" t="e">
        <f>VLOOKUP(D333,Partnere!C:J,7,FALSE)</f>
        <v>#N/A</v>
      </c>
      <c r="H333" s="15" t="e">
        <f>VLOOKUP(D333,Partnere!C:J,8,FALSE)</f>
        <v>#N/A</v>
      </c>
      <c r="I333" t="str">
        <f>_xlfn.XLOOKUP(D333,Partnere!C:C,Partnere!B:B,"FEJL",0,1)</f>
        <v>FEJL</v>
      </c>
    </row>
    <row r="334" spans="1:9" x14ac:dyDescent="0.25">
      <c r="A334">
        <f t="shared" si="15"/>
        <v>0</v>
      </c>
      <c r="B334">
        <f t="shared" si="17"/>
        <v>0</v>
      </c>
      <c r="C334" t="str">
        <f t="shared" si="16"/>
        <v/>
      </c>
      <c r="D334" s="13">
        <f>Partnere!C333</f>
        <v>0</v>
      </c>
      <c r="E334" t="e">
        <f>VLOOKUP(D334,Partnere!C:J,2,FALSE)</f>
        <v>#N/A</v>
      </c>
      <c r="F334" t="e">
        <f>VLOOKUP(D334,Partnere!C:J,3,FALSE)</f>
        <v>#N/A</v>
      </c>
      <c r="G334" s="15" t="e">
        <f>VLOOKUP(D334,Partnere!C:J,7,FALSE)</f>
        <v>#N/A</v>
      </c>
      <c r="H334" s="15" t="e">
        <f>VLOOKUP(D334,Partnere!C:J,8,FALSE)</f>
        <v>#N/A</v>
      </c>
      <c r="I334" t="str">
        <f>_xlfn.XLOOKUP(D334,Partnere!C:C,Partnere!B:B,"FEJL",0,1)</f>
        <v>FEJL</v>
      </c>
    </row>
    <row r="335" spans="1:9" x14ac:dyDescent="0.25">
      <c r="A335">
        <f t="shared" si="15"/>
        <v>0</v>
      </c>
      <c r="B335">
        <f t="shared" si="17"/>
        <v>0</v>
      </c>
      <c r="C335" t="str">
        <f t="shared" si="16"/>
        <v/>
      </c>
      <c r="D335" s="13">
        <f>Partnere!C334</f>
        <v>0</v>
      </c>
      <c r="E335" t="e">
        <f>VLOOKUP(D335,Partnere!C:J,2,FALSE)</f>
        <v>#N/A</v>
      </c>
      <c r="F335" t="e">
        <f>VLOOKUP(D335,Partnere!C:J,3,FALSE)</f>
        <v>#N/A</v>
      </c>
      <c r="G335" s="15" t="e">
        <f>VLOOKUP(D335,Partnere!C:J,7,FALSE)</f>
        <v>#N/A</v>
      </c>
      <c r="H335" s="15" t="e">
        <f>VLOOKUP(D335,Partnere!C:J,8,FALSE)</f>
        <v>#N/A</v>
      </c>
      <c r="I335" t="str">
        <f>_xlfn.XLOOKUP(D335,Partnere!C:C,Partnere!B:B,"FEJL",0,1)</f>
        <v>FEJL</v>
      </c>
    </row>
    <row r="336" spans="1:9" x14ac:dyDescent="0.25">
      <c r="A336">
        <f t="shared" si="15"/>
        <v>0</v>
      </c>
      <c r="B336">
        <f t="shared" si="17"/>
        <v>0</v>
      </c>
      <c r="C336" t="str">
        <f t="shared" si="16"/>
        <v/>
      </c>
      <c r="D336" s="13">
        <f>Partnere!C335</f>
        <v>0</v>
      </c>
      <c r="E336" t="e">
        <f>VLOOKUP(D336,Partnere!C:J,2,FALSE)</f>
        <v>#N/A</v>
      </c>
      <c r="F336" t="e">
        <f>VLOOKUP(D336,Partnere!C:J,3,FALSE)</f>
        <v>#N/A</v>
      </c>
      <c r="G336" s="15" t="e">
        <f>VLOOKUP(D336,Partnere!C:J,7,FALSE)</f>
        <v>#N/A</v>
      </c>
      <c r="H336" s="15" t="e">
        <f>VLOOKUP(D336,Partnere!C:J,8,FALSE)</f>
        <v>#N/A</v>
      </c>
      <c r="I336" t="str">
        <f>_xlfn.XLOOKUP(D336,Partnere!C:C,Partnere!B:B,"FEJL",0,1)</f>
        <v>FEJL</v>
      </c>
    </row>
    <row r="337" spans="1:9" x14ac:dyDescent="0.25">
      <c r="A337">
        <f t="shared" si="15"/>
        <v>0</v>
      </c>
      <c r="B337">
        <f t="shared" si="17"/>
        <v>0</v>
      </c>
      <c r="C337" t="str">
        <f t="shared" si="16"/>
        <v/>
      </c>
      <c r="D337" s="13">
        <f>Partnere!C336</f>
        <v>0</v>
      </c>
      <c r="E337" t="e">
        <f>VLOOKUP(D337,Partnere!C:J,2,FALSE)</f>
        <v>#N/A</v>
      </c>
      <c r="F337" t="e">
        <f>VLOOKUP(D337,Partnere!C:J,3,FALSE)</f>
        <v>#N/A</v>
      </c>
      <c r="G337" s="15" t="e">
        <f>VLOOKUP(D337,Partnere!C:J,7,FALSE)</f>
        <v>#N/A</v>
      </c>
      <c r="H337" s="15" t="e">
        <f>VLOOKUP(D337,Partnere!C:J,8,FALSE)</f>
        <v>#N/A</v>
      </c>
      <c r="I337" t="str">
        <f>_xlfn.XLOOKUP(D337,Partnere!C:C,Partnere!B:B,"FEJL",0,1)</f>
        <v>FEJL</v>
      </c>
    </row>
    <row r="338" spans="1:9" x14ac:dyDescent="0.25">
      <c r="A338">
        <f t="shared" si="15"/>
        <v>0</v>
      </c>
      <c r="B338">
        <f t="shared" si="17"/>
        <v>0</v>
      </c>
      <c r="C338" t="str">
        <f t="shared" si="16"/>
        <v/>
      </c>
      <c r="D338" s="13">
        <f>Partnere!C337</f>
        <v>0</v>
      </c>
      <c r="E338" t="e">
        <f>VLOOKUP(D338,Partnere!C:J,2,FALSE)</f>
        <v>#N/A</v>
      </c>
      <c r="F338" t="e">
        <f>VLOOKUP(D338,Partnere!C:J,3,FALSE)</f>
        <v>#N/A</v>
      </c>
      <c r="G338" s="15" t="e">
        <f>VLOOKUP(D338,Partnere!C:J,7,FALSE)</f>
        <v>#N/A</v>
      </c>
      <c r="H338" s="15" t="e">
        <f>VLOOKUP(D338,Partnere!C:J,8,FALSE)</f>
        <v>#N/A</v>
      </c>
      <c r="I338" t="str">
        <f>_xlfn.XLOOKUP(D338,Partnere!C:C,Partnere!B:B,"FEJL",0,1)</f>
        <v>FEJL</v>
      </c>
    </row>
    <row r="339" spans="1:9" x14ac:dyDescent="0.25">
      <c r="A339">
        <f t="shared" si="15"/>
        <v>0</v>
      </c>
      <c r="B339">
        <f t="shared" si="17"/>
        <v>0</v>
      </c>
      <c r="C339" t="str">
        <f t="shared" si="16"/>
        <v/>
      </c>
      <c r="D339" s="13">
        <f>Partnere!C338</f>
        <v>0</v>
      </c>
      <c r="E339" t="e">
        <f>VLOOKUP(D339,Partnere!C:J,2,FALSE)</f>
        <v>#N/A</v>
      </c>
      <c r="F339" t="e">
        <f>VLOOKUP(D339,Partnere!C:J,3,FALSE)</f>
        <v>#N/A</v>
      </c>
      <c r="G339" s="15" t="e">
        <f>VLOOKUP(D339,Partnere!C:J,7,FALSE)</f>
        <v>#N/A</v>
      </c>
      <c r="H339" s="15" t="e">
        <f>VLOOKUP(D339,Partnere!C:J,8,FALSE)</f>
        <v>#N/A</v>
      </c>
      <c r="I339" t="str">
        <f>_xlfn.XLOOKUP(D339,Partnere!C:C,Partnere!B:B,"FEJL",0,1)</f>
        <v>FEJL</v>
      </c>
    </row>
    <row r="340" spans="1:9" x14ac:dyDescent="0.25">
      <c r="A340">
        <f t="shared" si="15"/>
        <v>0</v>
      </c>
      <c r="B340">
        <f t="shared" si="17"/>
        <v>0</v>
      </c>
      <c r="C340" t="str">
        <f t="shared" si="16"/>
        <v/>
      </c>
      <c r="D340" s="13">
        <f>Partnere!C339</f>
        <v>0</v>
      </c>
      <c r="E340" t="e">
        <f>VLOOKUP(D340,Partnere!C:J,2,FALSE)</f>
        <v>#N/A</v>
      </c>
      <c r="F340" t="e">
        <f>VLOOKUP(D340,Partnere!C:J,3,FALSE)</f>
        <v>#N/A</v>
      </c>
      <c r="G340" s="15" t="e">
        <f>VLOOKUP(D340,Partnere!C:J,7,FALSE)</f>
        <v>#N/A</v>
      </c>
      <c r="H340" s="15" t="e">
        <f>VLOOKUP(D340,Partnere!C:J,8,FALSE)</f>
        <v>#N/A</v>
      </c>
      <c r="I340" t="str">
        <f>_xlfn.XLOOKUP(D340,Partnere!C:C,Partnere!B:B,"FEJL",0,1)</f>
        <v>FEJL</v>
      </c>
    </row>
    <row r="341" spans="1:9" x14ac:dyDescent="0.25">
      <c r="A341">
        <f t="shared" si="15"/>
        <v>0</v>
      </c>
      <c r="B341">
        <f t="shared" si="17"/>
        <v>0</v>
      </c>
      <c r="C341" t="str">
        <f t="shared" si="16"/>
        <v/>
      </c>
      <c r="D341" s="13">
        <f>Partnere!C340</f>
        <v>0</v>
      </c>
      <c r="E341" t="e">
        <f>VLOOKUP(D341,Partnere!C:J,2,FALSE)</f>
        <v>#N/A</v>
      </c>
      <c r="F341" t="e">
        <f>VLOOKUP(D341,Partnere!C:J,3,FALSE)</f>
        <v>#N/A</v>
      </c>
      <c r="G341" s="15" t="e">
        <f>VLOOKUP(D341,Partnere!C:J,7,FALSE)</f>
        <v>#N/A</v>
      </c>
      <c r="H341" s="15" t="e">
        <f>VLOOKUP(D341,Partnere!C:J,8,FALSE)</f>
        <v>#N/A</v>
      </c>
      <c r="I341" t="str">
        <f>_xlfn.XLOOKUP(D341,Partnere!C:C,Partnere!B:B,"FEJL",0,1)</f>
        <v>FEJL</v>
      </c>
    </row>
    <row r="342" spans="1:9" x14ac:dyDescent="0.25">
      <c r="A342">
        <f t="shared" si="15"/>
        <v>0</v>
      </c>
      <c r="B342">
        <f t="shared" si="17"/>
        <v>0</v>
      </c>
      <c r="C342" t="str">
        <f t="shared" si="16"/>
        <v/>
      </c>
      <c r="D342" s="13">
        <f>Partnere!C341</f>
        <v>0</v>
      </c>
      <c r="E342" t="e">
        <f>VLOOKUP(D342,Partnere!C:J,2,FALSE)</f>
        <v>#N/A</v>
      </c>
      <c r="F342" t="e">
        <f>VLOOKUP(D342,Partnere!C:J,3,FALSE)</f>
        <v>#N/A</v>
      </c>
      <c r="G342" s="15" t="e">
        <f>VLOOKUP(D342,Partnere!C:J,7,FALSE)</f>
        <v>#N/A</v>
      </c>
      <c r="H342" s="15" t="e">
        <f>VLOOKUP(D342,Partnere!C:J,8,FALSE)</f>
        <v>#N/A</v>
      </c>
      <c r="I342" t="str">
        <f>_xlfn.XLOOKUP(D342,Partnere!C:C,Partnere!B:B,"FEJL",0,1)</f>
        <v>FEJL</v>
      </c>
    </row>
    <row r="343" spans="1:9" x14ac:dyDescent="0.25">
      <c r="A343">
        <f t="shared" si="15"/>
        <v>0</v>
      </c>
      <c r="B343">
        <f t="shared" si="17"/>
        <v>0</v>
      </c>
      <c r="C343" t="str">
        <f t="shared" si="16"/>
        <v/>
      </c>
      <c r="D343" s="13">
        <f>Partnere!C342</f>
        <v>0</v>
      </c>
      <c r="E343" t="e">
        <f>VLOOKUP(D343,Partnere!C:J,2,FALSE)</f>
        <v>#N/A</v>
      </c>
      <c r="F343" t="e">
        <f>VLOOKUP(D343,Partnere!C:J,3,FALSE)</f>
        <v>#N/A</v>
      </c>
      <c r="G343" s="15" t="e">
        <f>VLOOKUP(D343,Partnere!C:J,7,FALSE)</f>
        <v>#N/A</v>
      </c>
      <c r="H343" s="15" t="e">
        <f>VLOOKUP(D343,Partnere!C:J,8,FALSE)</f>
        <v>#N/A</v>
      </c>
      <c r="I343" t="str">
        <f>_xlfn.XLOOKUP(D343,Partnere!C:C,Partnere!B:B,"FEJL",0,1)</f>
        <v>FEJL</v>
      </c>
    </row>
    <row r="344" spans="1:9" x14ac:dyDescent="0.25">
      <c r="A344">
        <f t="shared" si="15"/>
        <v>0</v>
      </c>
      <c r="B344">
        <f t="shared" si="17"/>
        <v>0</v>
      </c>
      <c r="C344" t="str">
        <f t="shared" si="16"/>
        <v/>
      </c>
      <c r="D344" s="13">
        <f>Partnere!C343</f>
        <v>0</v>
      </c>
      <c r="E344" t="e">
        <f>VLOOKUP(D344,Partnere!C:J,2,FALSE)</f>
        <v>#N/A</v>
      </c>
      <c r="F344" t="e">
        <f>VLOOKUP(D344,Partnere!C:J,3,FALSE)</f>
        <v>#N/A</v>
      </c>
      <c r="G344" s="15" t="e">
        <f>VLOOKUP(D344,Partnere!C:J,7,FALSE)</f>
        <v>#N/A</v>
      </c>
      <c r="H344" s="15" t="e">
        <f>VLOOKUP(D344,Partnere!C:J,8,FALSE)</f>
        <v>#N/A</v>
      </c>
      <c r="I344" t="str">
        <f>_xlfn.XLOOKUP(D344,Partnere!C:C,Partnere!B:B,"FEJL",0,1)</f>
        <v>FEJL</v>
      </c>
    </row>
    <row r="345" spans="1:9" x14ac:dyDescent="0.25">
      <c r="A345">
        <f t="shared" si="15"/>
        <v>0</v>
      </c>
      <c r="B345">
        <f t="shared" si="17"/>
        <v>0</v>
      </c>
      <c r="C345" t="str">
        <f t="shared" si="16"/>
        <v/>
      </c>
      <c r="D345" s="13">
        <f>Partnere!C344</f>
        <v>0</v>
      </c>
      <c r="E345" t="e">
        <f>VLOOKUP(D345,Partnere!C:J,2,FALSE)</f>
        <v>#N/A</v>
      </c>
      <c r="F345" t="e">
        <f>VLOOKUP(D345,Partnere!C:J,3,FALSE)</f>
        <v>#N/A</v>
      </c>
      <c r="G345" s="15" t="e">
        <f>VLOOKUP(D345,Partnere!C:J,7,FALSE)</f>
        <v>#N/A</v>
      </c>
      <c r="H345" s="15" t="e">
        <f>VLOOKUP(D345,Partnere!C:J,8,FALSE)</f>
        <v>#N/A</v>
      </c>
      <c r="I345" t="str">
        <f>_xlfn.XLOOKUP(D345,Partnere!C:C,Partnere!B:B,"FEJL",0,1)</f>
        <v>FEJL</v>
      </c>
    </row>
    <row r="346" spans="1:9" x14ac:dyDescent="0.25">
      <c r="A346">
        <f t="shared" si="15"/>
        <v>0</v>
      </c>
      <c r="B346">
        <f t="shared" si="17"/>
        <v>0</v>
      </c>
      <c r="C346" t="str">
        <f t="shared" si="16"/>
        <v/>
      </c>
      <c r="D346" s="13">
        <f>Partnere!C345</f>
        <v>0</v>
      </c>
      <c r="E346" t="e">
        <f>VLOOKUP(D346,Partnere!C:J,2,FALSE)</f>
        <v>#N/A</v>
      </c>
      <c r="F346" t="e">
        <f>VLOOKUP(D346,Partnere!C:J,3,FALSE)</f>
        <v>#N/A</v>
      </c>
      <c r="G346" s="15" t="e">
        <f>VLOOKUP(D346,Partnere!C:J,7,FALSE)</f>
        <v>#N/A</v>
      </c>
      <c r="H346" s="15" t="e">
        <f>VLOOKUP(D346,Partnere!C:J,8,FALSE)</f>
        <v>#N/A</v>
      </c>
      <c r="I346" t="str">
        <f>_xlfn.XLOOKUP(D346,Partnere!C:C,Partnere!B:B,"FEJL",0,1)</f>
        <v>FEJL</v>
      </c>
    </row>
    <row r="347" spans="1:9" x14ac:dyDescent="0.25">
      <c r="A347">
        <f t="shared" si="15"/>
        <v>0</v>
      </c>
      <c r="B347">
        <f t="shared" si="17"/>
        <v>0</v>
      </c>
      <c r="C347" t="str">
        <f t="shared" si="16"/>
        <v/>
      </c>
      <c r="D347" s="13">
        <f>Partnere!C346</f>
        <v>0</v>
      </c>
      <c r="E347" t="e">
        <f>VLOOKUP(D347,Partnere!C:J,2,FALSE)</f>
        <v>#N/A</v>
      </c>
      <c r="F347" t="e">
        <f>VLOOKUP(D347,Partnere!C:J,3,FALSE)</f>
        <v>#N/A</v>
      </c>
      <c r="G347" s="15" t="e">
        <f>VLOOKUP(D347,Partnere!C:J,7,FALSE)</f>
        <v>#N/A</v>
      </c>
      <c r="H347" s="15" t="e">
        <f>VLOOKUP(D347,Partnere!C:J,8,FALSE)</f>
        <v>#N/A</v>
      </c>
      <c r="I347" t="str">
        <f>_xlfn.XLOOKUP(D347,Partnere!C:C,Partnere!B:B,"FEJL",0,1)</f>
        <v>FEJL</v>
      </c>
    </row>
    <row r="348" spans="1:9" x14ac:dyDescent="0.25">
      <c r="A348">
        <f t="shared" si="15"/>
        <v>0</v>
      </c>
      <c r="B348">
        <f t="shared" si="17"/>
        <v>0</v>
      </c>
      <c r="C348" t="str">
        <f t="shared" si="16"/>
        <v/>
      </c>
      <c r="D348" s="13">
        <f>Partnere!C347</f>
        <v>0</v>
      </c>
      <c r="E348" t="e">
        <f>VLOOKUP(D348,Partnere!C:J,2,FALSE)</f>
        <v>#N/A</v>
      </c>
      <c r="F348" t="e">
        <f>VLOOKUP(D348,Partnere!C:J,3,FALSE)</f>
        <v>#N/A</v>
      </c>
      <c r="G348" s="15" t="e">
        <f>VLOOKUP(D348,Partnere!C:J,7,FALSE)</f>
        <v>#N/A</v>
      </c>
      <c r="H348" s="15" t="e">
        <f>VLOOKUP(D348,Partnere!C:J,8,FALSE)</f>
        <v>#N/A</v>
      </c>
      <c r="I348" t="str">
        <f>_xlfn.XLOOKUP(D348,Partnere!C:C,Partnere!B:B,"FEJL",0,1)</f>
        <v>FEJL</v>
      </c>
    </row>
    <row r="349" spans="1:9" x14ac:dyDescent="0.25">
      <c r="A349">
        <f t="shared" si="15"/>
        <v>0</v>
      </c>
      <c r="B349">
        <f t="shared" si="17"/>
        <v>0</v>
      </c>
      <c r="C349" t="str">
        <f t="shared" si="16"/>
        <v/>
      </c>
      <c r="D349" s="13">
        <f>Partnere!C348</f>
        <v>0</v>
      </c>
      <c r="E349" t="e">
        <f>VLOOKUP(D349,Partnere!C:J,2,FALSE)</f>
        <v>#N/A</v>
      </c>
      <c r="F349" t="e">
        <f>VLOOKUP(D349,Partnere!C:J,3,FALSE)</f>
        <v>#N/A</v>
      </c>
      <c r="G349" s="15" t="e">
        <f>VLOOKUP(D349,Partnere!C:J,7,FALSE)</f>
        <v>#N/A</v>
      </c>
      <c r="H349" s="15" t="e">
        <f>VLOOKUP(D349,Partnere!C:J,8,FALSE)</f>
        <v>#N/A</v>
      </c>
      <c r="I349" t="str">
        <f>_xlfn.XLOOKUP(D349,Partnere!C:C,Partnere!B:B,"FEJL",0,1)</f>
        <v>FEJL</v>
      </c>
    </row>
    <row r="350" spans="1:9" x14ac:dyDescent="0.25">
      <c r="A350">
        <f t="shared" si="15"/>
        <v>0</v>
      </c>
      <c r="B350">
        <f t="shared" si="17"/>
        <v>0</v>
      </c>
      <c r="C350" t="str">
        <f t="shared" si="16"/>
        <v/>
      </c>
      <c r="D350" s="13">
        <f>Partnere!C349</f>
        <v>0</v>
      </c>
      <c r="E350" t="e">
        <f>VLOOKUP(D350,Partnere!C:J,2,FALSE)</f>
        <v>#N/A</v>
      </c>
      <c r="F350" t="e">
        <f>VLOOKUP(D350,Partnere!C:J,3,FALSE)</f>
        <v>#N/A</v>
      </c>
      <c r="G350" s="15" t="e">
        <f>VLOOKUP(D350,Partnere!C:J,7,FALSE)</f>
        <v>#N/A</v>
      </c>
      <c r="H350" s="15" t="e">
        <f>VLOOKUP(D350,Partnere!C:J,8,FALSE)</f>
        <v>#N/A</v>
      </c>
      <c r="I350" t="str">
        <f>_xlfn.XLOOKUP(D350,Partnere!C:C,Partnere!B:B,"FEJL",0,1)</f>
        <v>FEJL</v>
      </c>
    </row>
    <row r="351" spans="1:9" x14ac:dyDescent="0.25">
      <c r="A351">
        <f t="shared" si="15"/>
        <v>0</v>
      </c>
      <c r="B351">
        <f t="shared" si="17"/>
        <v>0</v>
      </c>
      <c r="C351" t="str">
        <f t="shared" si="16"/>
        <v/>
      </c>
      <c r="D351" s="13">
        <f>Partnere!C350</f>
        <v>0</v>
      </c>
      <c r="E351" t="e">
        <f>VLOOKUP(D351,Partnere!C:J,2,FALSE)</f>
        <v>#N/A</v>
      </c>
      <c r="F351" t="e">
        <f>VLOOKUP(D351,Partnere!C:J,3,FALSE)</f>
        <v>#N/A</v>
      </c>
      <c r="G351" s="15" t="e">
        <f>VLOOKUP(D351,Partnere!C:J,7,FALSE)</f>
        <v>#N/A</v>
      </c>
      <c r="H351" s="15" t="e">
        <f>VLOOKUP(D351,Partnere!C:J,8,FALSE)</f>
        <v>#N/A</v>
      </c>
      <c r="I351" t="str">
        <f>_xlfn.XLOOKUP(D351,Partnere!C:C,Partnere!B:B,"FEJL",0,1)</f>
        <v>FEJL</v>
      </c>
    </row>
    <row r="352" spans="1:9" x14ac:dyDescent="0.25">
      <c r="A352">
        <f t="shared" si="15"/>
        <v>0</v>
      </c>
      <c r="B352">
        <f t="shared" si="17"/>
        <v>0</v>
      </c>
      <c r="C352" t="str">
        <f t="shared" si="16"/>
        <v/>
      </c>
      <c r="D352" s="13">
        <f>Partnere!C351</f>
        <v>0</v>
      </c>
      <c r="E352" t="e">
        <f>VLOOKUP(D352,Partnere!C:J,2,FALSE)</f>
        <v>#N/A</v>
      </c>
      <c r="F352" t="e">
        <f>VLOOKUP(D352,Partnere!C:J,3,FALSE)</f>
        <v>#N/A</v>
      </c>
      <c r="G352" s="15" t="e">
        <f>VLOOKUP(D352,Partnere!C:J,7,FALSE)</f>
        <v>#N/A</v>
      </c>
      <c r="H352" s="15" t="e">
        <f>VLOOKUP(D352,Partnere!C:J,8,FALSE)</f>
        <v>#N/A</v>
      </c>
      <c r="I352" t="str">
        <f>_xlfn.XLOOKUP(D352,Partnere!C:C,Partnere!B:B,"FEJL",0,1)</f>
        <v>FEJL</v>
      </c>
    </row>
    <row r="353" spans="1:9" x14ac:dyDescent="0.25">
      <c r="A353">
        <f t="shared" si="15"/>
        <v>0</v>
      </c>
      <c r="B353">
        <f t="shared" si="17"/>
        <v>0</v>
      </c>
      <c r="C353" t="str">
        <f t="shared" si="16"/>
        <v/>
      </c>
      <c r="D353" s="13">
        <f>Partnere!C352</f>
        <v>0</v>
      </c>
      <c r="E353" t="e">
        <f>VLOOKUP(D353,Partnere!C:J,2,FALSE)</f>
        <v>#N/A</v>
      </c>
      <c r="F353" t="e">
        <f>VLOOKUP(D353,Partnere!C:J,3,FALSE)</f>
        <v>#N/A</v>
      </c>
      <c r="G353" s="15" t="e">
        <f>VLOOKUP(D353,Partnere!C:J,7,FALSE)</f>
        <v>#N/A</v>
      </c>
      <c r="H353" s="15" t="e">
        <f>VLOOKUP(D353,Partnere!C:J,8,FALSE)</f>
        <v>#N/A</v>
      </c>
      <c r="I353" t="str">
        <f>_xlfn.XLOOKUP(D353,Partnere!C:C,Partnere!B:B,"FEJL",0,1)</f>
        <v>FEJL</v>
      </c>
    </row>
    <row r="354" spans="1:9" x14ac:dyDescent="0.25">
      <c r="A354">
        <f t="shared" si="15"/>
        <v>0</v>
      </c>
      <c r="B354">
        <f t="shared" si="17"/>
        <v>0</v>
      </c>
      <c r="C354" t="str">
        <f t="shared" si="16"/>
        <v/>
      </c>
      <c r="D354" s="13">
        <f>Partnere!C353</f>
        <v>0</v>
      </c>
      <c r="E354" t="e">
        <f>VLOOKUP(D354,Partnere!C:J,2,FALSE)</f>
        <v>#N/A</v>
      </c>
      <c r="F354" t="e">
        <f>VLOOKUP(D354,Partnere!C:J,3,FALSE)</f>
        <v>#N/A</v>
      </c>
      <c r="G354" s="15" t="e">
        <f>VLOOKUP(D354,Partnere!C:J,7,FALSE)</f>
        <v>#N/A</v>
      </c>
      <c r="H354" s="15" t="e">
        <f>VLOOKUP(D354,Partnere!C:J,8,FALSE)</f>
        <v>#N/A</v>
      </c>
      <c r="I354" t="str">
        <f>_xlfn.XLOOKUP(D354,Partnere!C:C,Partnere!B:B,"FEJL",0,1)</f>
        <v>FEJL</v>
      </c>
    </row>
    <row r="355" spans="1:9" x14ac:dyDescent="0.25">
      <c r="A355">
        <f t="shared" si="15"/>
        <v>0</v>
      </c>
      <c r="B355">
        <f t="shared" si="17"/>
        <v>0</v>
      </c>
      <c r="C355" t="str">
        <f t="shared" si="16"/>
        <v/>
      </c>
      <c r="D355" s="13">
        <f>Partnere!C354</f>
        <v>0</v>
      </c>
      <c r="E355" t="e">
        <f>VLOOKUP(D355,Partnere!C:J,2,FALSE)</f>
        <v>#N/A</v>
      </c>
      <c r="F355" t="e">
        <f>VLOOKUP(D355,Partnere!C:J,3,FALSE)</f>
        <v>#N/A</v>
      </c>
      <c r="G355" s="15" t="e">
        <f>VLOOKUP(D355,Partnere!C:J,7,FALSE)</f>
        <v>#N/A</v>
      </c>
      <c r="H355" s="15" t="e">
        <f>VLOOKUP(D355,Partnere!C:J,8,FALSE)</f>
        <v>#N/A</v>
      </c>
      <c r="I355" t="str">
        <f>_xlfn.XLOOKUP(D355,Partnere!C:C,Partnere!B:B,"FEJL",0,1)</f>
        <v>FEJL</v>
      </c>
    </row>
    <row r="356" spans="1:9" x14ac:dyDescent="0.25">
      <c r="A356">
        <f t="shared" si="15"/>
        <v>0</v>
      </c>
      <c r="B356">
        <f t="shared" si="17"/>
        <v>0</v>
      </c>
      <c r="C356" t="str">
        <f t="shared" si="16"/>
        <v/>
      </c>
      <c r="D356" s="13">
        <f>Partnere!C355</f>
        <v>0</v>
      </c>
      <c r="E356" t="e">
        <f>VLOOKUP(D356,Partnere!C:J,2,FALSE)</f>
        <v>#N/A</v>
      </c>
      <c r="F356" t="e">
        <f>VLOOKUP(D356,Partnere!C:J,3,FALSE)</f>
        <v>#N/A</v>
      </c>
      <c r="G356" s="15" t="e">
        <f>VLOOKUP(D356,Partnere!C:J,7,FALSE)</f>
        <v>#N/A</v>
      </c>
      <c r="H356" s="15" t="e">
        <f>VLOOKUP(D356,Partnere!C:J,8,FALSE)</f>
        <v>#N/A</v>
      </c>
      <c r="I356" t="str">
        <f>_xlfn.XLOOKUP(D356,Partnere!C:C,Partnere!B:B,"FEJL",0,1)</f>
        <v>FEJL</v>
      </c>
    </row>
    <row r="357" spans="1:9" x14ac:dyDescent="0.25">
      <c r="A357">
        <f t="shared" si="15"/>
        <v>0</v>
      </c>
      <c r="B357">
        <f t="shared" si="17"/>
        <v>0</v>
      </c>
      <c r="C357" t="str">
        <f t="shared" si="16"/>
        <v/>
      </c>
      <c r="D357" s="13">
        <f>Partnere!C356</f>
        <v>0</v>
      </c>
      <c r="E357" t="e">
        <f>VLOOKUP(D357,Partnere!C:J,2,FALSE)</f>
        <v>#N/A</v>
      </c>
      <c r="F357" t="e">
        <f>VLOOKUP(D357,Partnere!C:J,3,FALSE)</f>
        <v>#N/A</v>
      </c>
      <c r="G357" s="15" t="e">
        <f>VLOOKUP(D357,Partnere!C:J,7,FALSE)</f>
        <v>#N/A</v>
      </c>
      <c r="H357" s="15" t="e">
        <f>VLOOKUP(D357,Partnere!C:J,8,FALSE)</f>
        <v>#N/A</v>
      </c>
      <c r="I357" t="str">
        <f>_xlfn.XLOOKUP(D357,Partnere!C:C,Partnere!B:B,"FEJL",0,1)</f>
        <v>FEJL</v>
      </c>
    </row>
    <row r="358" spans="1:9" x14ac:dyDescent="0.25">
      <c r="A358">
        <f t="shared" si="15"/>
        <v>0</v>
      </c>
      <c r="B358">
        <f t="shared" si="17"/>
        <v>0</v>
      </c>
      <c r="C358" t="str">
        <f t="shared" si="16"/>
        <v/>
      </c>
      <c r="D358" s="13">
        <f>Partnere!C357</f>
        <v>0</v>
      </c>
      <c r="E358" t="e">
        <f>VLOOKUP(D358,Partnere!C:J,2,FALSE)</f>
        <v>#N/A</v>
      </c>
      <c r="F358" t="e">
        <f>VLOOKUP(D358,Partnere!C:J,3,FALSE)</f>
        <v>#N/A</v>
      </c>
      <c r="G358" s="15" t="e">
        <f>VLOOKUP(D358,Partnere!C:J,7,FALSE)</f>
        <v>#N/A</v>
      </c>
      <c r="H358" s="15" t="e">
        <f>VLOOKUP(D358,Partnere!C:J,8,FALSE)</f>
        <v>#N/A</v>
      </c>
      <c r="I358" t="str">
        <f>_xlfn.XLOOKUP(D358,Partnere!C:C,Partnere!B:B,"FEJL",0,1)</f>
        <v>FEJL</v>
      </c>
    </row>
    <row r="359" spans="1:9" x14ac:dyDescent="0.25">
      <c r="A359">
        <f t="shared" si="15"/>
        <v>0</v>
      </c>
      <c r="B359">
        <f t="shared" si="17"/>
        <v>0</v>
      </c>
      <c r="C359" t="str">
        <f t="shared" si="16"/>
        <v/>
      </c>
      <c r="D359" s="13">
        <f>Partnere!C358</f>
        <v>0</v>
      </c>
      <c r="E359" t="e">
        <f>VLOOKUP(D359,Partnere!C:J,2,FALSE)</f>
        <v>#N/A</v>
      </c>
      <c r="F359" t="e">
        <f>VLOOKUP(D359,Partnere!C:J,3,FALSE)</f>
        <v>#N/A</v>
      </c>
      <c r="G359" s="15" t="e">
        <f>VLOOKUP(D359,Partnere!C:J,7,FALSE)</f>
        <v>#N/A</v>
      </c>
      <c r="H359" s="15" t="e">
        <f>VLOOKUP(D359,Partnere!C:J,8,FALSE)</f>
        <v>#N/A</v>
      </c>
      <c r="I359" t="str">
        <f>_xlfn.XLOOKUP(D359,Partnere!C:C,Partnere!B:B,"FEJL",0,1)</f>
        <v>FEJL</v>
      </c>
    </row>
    <row r="360" spans="1:9" x14ac:dyDescent="0.25">
      <c r="A360">
        <f t="shared" si="15"/>
        <v>0</v>
      </c>
      <c r="B360">
        <f t="shared" si="17"/>
        <v>0</v>
      </c>
      <c r="C360" t="str">
        <f t="shared" si="16"/>
        <v/>
      </c>
      <c r="D360" s="13">
        <f>Partnere!C359</f>
        <v>0</v>
      </c>
      <c r="E360" t="e">
        <f>VLOOKUP(D360,Partnere!C:J,2,FALSE)</f>
        <v>#N/A</v>
      </c>
      <c r="F360" t="e">
        <f>VLOOKUP(D360,Partnere!C:J,3,FALSE)</f>
        <v>#N/A</v>
      </c>
      <c r="G360" s="15" t="e">
        <f>VLOOKUP(D360,Partnere!C:J,7,FALSE)</f>
        <v>#N/A</v>
      </c>
      <c r="H360" s="15" t="e">
        <f>VLOOKUP(D360,Partnere!C:J,8,FALSE)</f>
        <v>#N/A</v>
      </c>
      <c r="I360" t="str">
        <f>_xlfn.XLOOKUP(D360,Partnere!C:C,Partnere!B:B,"FEJL",0,1)</f>
        <v>FEJL</v>
      </c>
    </row>
    <row r="361" spans="1:9" x14ac:dyDescent="0.25">
      <c r="A361">
        <f t="shared" si="15"/>
        <v>0</v>
      </c>
      <c r="B361">
        <f t="shared" si="17"/>
        <v>0</v>
      </c>
      <c r="C361" t="str">
        <f t="shared" si="16"/>
        <v/>
      </c>
      <c r="D361" s="13">
        <f>Partnere!C360</f>
        <v>0</v>
      </c>
      <c r="E361" t="e">
        <f>VLOOKUP(D361,Partnere!C:J,2,FALSE)</f>
        <v>#N/A</v>
      </c>
      <c r="F361" t="e">
        <f>VLOOKUP(D361,Partnere!C:J,3,FALSE)</f>
        <v>#N/A</v>
      </c>
      <c r="G361" s="15" t="e">
        <f>VLOOKUP(D361,Partnere!C:J,7,FALSE)</f>
        <v>#N/A</v>
      </c>
      <c r="H361" s="15" t="e">
        <f>VLOOKUP(D361,Partnere!C:J,8,FALSE)</f>
        <v>#N/A</v>
      </c>
      <c r="I361" t="str">
        <f>_xlfn.XLOOKUP(D361,Partnere!C:C,Partnere!B:B,"FEJL",0,1)</f>
        <v>FEJL</v>
      </c>
    </row>
    <row r="362" spans="1:9" x14ac:dyDescent="0.25">
      <c r="A362">
        <f t="shared" si="15"/>
        <v>0</v>
      </c>
      <c r="B362">
        <f t="shared" si="17"/>
        <v>0</v>
      </c>
      <c r="C362" t="str">
        <f t="shared" si="16"/>
        <v/>
      </c>
      <c r="D362" s="13">
        <f>Partnere!C361</f>
        <v>0</v>
      </c>
      <c r="E362" t="e">
        <f>VLOOKUP(D362,Partnere!C:J,2,FALSE)</f>
        <v>#N/A</v>
      </c>
      <c r="F362" t="e">
        <f>VLOOKUP(D362,Partnere!C:J,3,FALSE)</f>
        <v>#N/A</v>
      </c>
      <c r="G362" s="15" t="e">
        <f>VLOOKUP(D362,Partnere!C:J,7,FALSE)</f>
        <v>#N/A</v>
      </c>
      <c r="H362" s="15" t="e">
        <f>VLOOKUP(D362,Partnere!C:J,8,FALSE)</f>
        <v>#N/A</v>
      </c>
      <c r="I362" t="str">
        <f>_xlfn.XLOOKUP(D362,Partnere!C:C,Partnere!B:B,"FEJL",0,1)</f>
        <v>FEJL</v>
      </c>
    </row>
    <row r="363" spans="1:9" x14ac:dyDescent="0.25">
      <c r="A363">
        <f t="shared" si="15"/>
        <v>0</v>
      </c>
      <c r="B363">
        <f t="shared" si="17"/>
        <v>0</v>
      </c>
      <c r="C363" t="str">
        <f t="shared" si="16"/>
        <v/>
      </c>
      <c r="D363" s="13">
        <f>Partnere!C362</f>
        <v>0</v>
      </c>
      <c r="E363" t="e">
        <f>VLOOKUP(D363,Partnere!C:J,2,FALSE)</f>
        <v>#N/A</v>
      </c>
      <c r="F363" t="e">
        <f>VLOOKUP(D363,Partnere!C:J,3,FALSE)</f>
        <v>#N/A</v>
      </c>
      <c r="G363" s="15" t="e">
        <f>VLOOKUP(D363,Partnere!C:J,7,FALSE)</f>
        <v>#N/A</v>
      </c>
      <c r="H363" s="15" t="e">
        <f>VLOOKUP(D363,Partnere!C:J,8,FALSE)</f>
        <v>#N/A</v>
      </c>
      <c r="I363" t="str">
        <f>_xlfn.XLOOKUP(D363,Partnere!C:C,Partnere!B:B,"FEJL",0,1)</f>
        <v>FEJL</v>
      </c>
    </row>
    <row r="364" spans="1:9" x14ac:dyDescent="0.25">
      <c r="A364">
        <f t="shared" si="15"/>
        <v>0</v>
      </c>
      <c r="B364">
        <f t="shared" si="17"/>
        <v>0</v>
      </c>
      <c r="C364" t="str">
        <f t="shared" si="16"/>
        <v/>
      </c>
      <c r="D364" s="13">
        <f>Partnere!C363</f>
        <v>0</v>
      </c>
      <c r="E364" t="e">
        <f>VLOOKUP(D364,Partnere!C:J,2,FALSE)</f>
        <v>#N/A</v>
      </c>
      <c r="F364" t="e">
        <f>VLOOKUP(D364,Partnere!C:J,3,FALSE)</f>
        <v>#N/A</v>
      </c>
      <c r="G364" s="15" t="e">
        <f>VLOOKUP(D364,Partnere!C:J,7,FALSE)</f>
        <v>#N/A</v>
      </c>
      <c r="H364" s="15" t="e">
        <f>VLOOKUP(D364,Partnere!C:J,8,FALSE)</f>
        <v>#N/A</v>
      </c>
      <c r="I364" t="str">
        <f>_xlfn.XLOOKUP(D364,Partnere!C:C,Partnere!B:B,"FEJL",0,1)</f>
        <v>FEJL</v>
      </c>
    </row>
    <row r="365" spans="1:9" x14ac:dyDescent="0.25">
      <c r="A365">
        <f t="shared" si="15"/>
        <v>0</v>
      </c>
      <c r="B365">
        <f t="shared" si="17"/>
        <v>0</v>
      </c>
      <c r="C365" t="str">
        <f t="shared" si="16"/>
        <v/>
      </c>
      <c r="D365" s="13">
        <f>Partnere!C364</f>
        <v>0</v>
      </c>
      <c r="E365" t="e">
        <f>VLOOKUP(D365,Partnere!C:J,2,FALSE)</f>
        <v>#N/A</v>
      </c>
      <c r="F365" t="e">
        <f>VLOOKUP(D365,Partnere!C:J,3,FALSE)</f>
        <v>#N/A</v>
      </c>
      <c r="G365" s="15" t="e">
        <f>VLOOKUP(D365,Partnere!C:J,7,FALSE)</f>
        <v>#N/A</v>
      </c>
      <c r="H365" s="15" t="e">
        <f>VLOOKUP(D365,Partnere!C:J,8,FALSE)</f>
        <v>#N/A</v>
      </c>
      <c r="I365" t="str">
        <f>_xlfn.XLOOKUP(D365,Partnere!C:C,Partnere!B:B,"FEJL",0,1)</f>
        <v>FEJL</v>
      </c>
    </row>
    <row r="366" spans="1:9" x14ac:dyDescent="0.25">
      <c r="A366">
        <f t="shared" si="15"/>
        <v>0</v>
      </c>
      <c r="B366">
        <f t="shared" si="17"/>
        <v>0</v>
      </c>
      <c r="C366" t="str">
        <f t="shared" si="16"/>
        <v/>
      </c>
      <c r="D366" s="13">
        <f>Partnere!C365</f>
        <v>0</v>
      </c>
      <c r="E366" t="e">
        <f>VLOOKUP(D366,Partnere!C:J,2,FALSE)</f>
        <v>#N/A</v>
      </c>
      <c r="F366" t="e">
        <f>VLOOKUP(D366,Partnere!C:J,3,FALSE)</f>
        <v>#N/A</v>
      </c>
      <c r="G366" s="15" t="e">
        <f>VLOOKUP(D366,Partnere!C:J,7,FALSE)</f>
        <v>#N/A</v>
      </c>
      <c r="H366" s="15" t="e">
        <f>VLOOKUP(D366,Partnere!C:J,8,FALSE)</f>
        <v>#N/A</v>
      </c>
      <c r="I366" t="str">
        <f>_xlfn.XLOOKUP(D366,Partnere!C:C,Partnere!B:B,"FEJL",0,1)</f>
        <v>FEJL</v>
      </c>
    </row>
    <row r="367" spans="1:9" x14ac:dyDescent="0.25">
      <c r="A367">
        <f t="shared" si="15"/>
        <v>0</v>
      </c>
      <c r="B367">
        <f t="shared" si="17"/>
        <v>0</v>
      </c>
      <c r="C367" t="str">
        <f t="shared" si="16"/>
        <v/>
      </c>
      <c r="D367" s="13">
        <f>Partnere!C366</f>
        <v>0</v>
      </c>
      <c r="E367" t="e">
        <f>VLOOKUP(D367,Partnere!C:J,2,FALSE)</f>
        <v>#N/A</v>
      </c>
      <c r="F367" t="e">
        <f>VLOOKUP(D367,Partnere!C:J,3,FALSE)</f>
        <v>#N/A</v>
      </c>
      <c r="G367" s="15" t="e">
        <f>VLOOKUP(D367,Partnere!C:J,7,FALSE)</f>
        <v>#N/A</v>
      </c>
      <c r="H367" s="15" t="e">
        <f>VLOOKUP(D367,Partnere!C:J,8,FALSE)</f>
        <v>#N/A</v>
      </c>
      <c r="I367" t="str">
        <f>_xlfn.XLOOKUP(D367,Partnere!C:C,Partnere!B:B,"FEJL",0,1)</f>
        <v>FEJL</v>
      </c>
    </row>
    <row r="368" spans="1:9" x14ac:dyDescent="0.25">
      <c r="A368">
        <f t="shared" si="15"/>
        <v>0</v>
      </c>
      <c r="B368">
        <f t="shared" si="17"/>
        <v>0</v>
      </c>
      <c r="C368" t="str">
        <f t="shared" si="16"/>
        <v/>
      </c>
      <c r="D368" s="13">
        <f>Partnere!C367</f>
        <v>0</v>
      </c>
      <c r="E368" t="e">
        <f>VLOOKUP(D368,Partnere!C:J,2,FALSE)</f>
        <v>#N/A</v>
      </c>
      <c r="F368" t="e">
        <f>VLOOKUP(D368,Partnere!C:J,3,FALSE)</f>
        <v>#N/A</v>
      </c>
      <c r="G368" s="15" t="e">
        <f>VLOOKUP(D368,Partnere!C:J,7,FALSE)</f>
        <v>#N/A</v>
      </c>
      <c r="H368" s="15" t="e">
        <f>VLOOKUP(D368,Partnere!C:J,8,FALSE)</f>
        <v>#N/A</v>
      </c>
      <c r="I368" t="str">
        <f>_xlfn.XLOOKUP(D368,Partnere!C:C,Partnere!B:B,"FEJL",0,1)</f>
        <v>FEJL</v>
      </c>
    </row>
    <row r="369" spans="1:9" x14ac:dyDescent="0.25">
      <c r="A369">
        <f t="shared" si="15"/>
        <v>0</v>
      </c>
      <c r="B369">
        <f t="shared" si="17"/>
        <v>0</v>
      </c>
      <c r="C369" t="str">
        <f t="shared" si="16"/>
        <v/>
      </c>
      <c r="D369" s="13">
        <f>Partnere!C368</f>
        <v>0</v>
      </c>
      <c r="E369" t="e">
        <f>VLOOKUP(D369,Partnere!C:J,2,FALSE)</f>
        <v>#N/A</v>
      </c>
      <c r="F369" t="e">
        <f>VLOOKUP(D369,Partnere!C:J,3,FALSE)</f>
        <v>#N/A</v>
      </c>
      <c r="G369" s="15" t="e">
        <f>VLOOKUP(D369,Partnere!C:J,7,FALSE)</f>
        <v>#N/A</v>
      </c>
      <c r="H369" s="15" t="e">
        <f>VLOOKUP(D369,Partnere!C:J,8,FALSE)</f>
        <v>#N/A</v>
      </c>
      <c r="I369" t="str">
        <f>_xlfn.XLOOKUP(D369,Partnere!C:C,Partnere!B:B,"FEJL",0,1)</f>
        <v>FEJL</v>
      </c>
    </row>
    <row r="370" spans="1:9" x14ac:dyDescent="0.25">
      <c r="A370">
        <f t="shared" si="15"/>
        <v>0</v>
      </c>
      <c r="B370">
        <f t="shared" si="17"/>
        <v>0</v>
      </c>
      <c r="C370" t="str">
        <f t="shared" si="16"/>
        <v/>
      </c>
      <c r="D370" s="13">
        <f>Partnere!C369</f>
        <v>0</v>
      </c>
      <c r="E370" t="e">
        <f>VLOOKUP(D370,Partnere!C:J,2,FALSE)</f>
        <v>#N/A</v>
      </c>
      <c r="F370" t="e">
        <f>VLOOKUP(D370,Partnere!C:J,3,FALSE)</f>
        <v>#N/A</v>
      </c>
      <c r="G370" s="15" t="e">
        <f>VLOOKUP(D370,Partnere!C:J,7,FALSE)</f>
        <v>#N/A</v>
      </c>
      <c r="H370" s="15" t="e">
        <f>VLOOKUP(D370,Partnere!C:J,8,FALSE)</f>
        <v>#N/A</v>
      </c>
      <c r="I370" t="str">
        <f>_xlfn.XLOOKUP(D370,Partnere!C:C,Partnere!B:B,"FEJL",0,1)</f>
        <v>FEJL</v>
      </c>
    </row>
    <row r="371" spans="1:9" x14ac:dyDescent="0.25">
      <c r="A371">
        <f t="shared" si="15"/>
        <v>0</v>
      </c>
      <c r="B371">
        <f t="shared" si="17"/>
        <v>0</v>
      </c>
      <c r="C371" t="str">
        <f t="shared" si="16"/>
        <v/>
      </c>
      <c r="D371" s="13">
        <f>Partnere!C370</f>
        <v>0</v>
      </c>
      <c r="E371" t="e">
        <f>VLOOKUP(D371,Partnere!C:J,2,FALSE)</f>
        <v>#N/A</v>
      </c>
      <c r="F371" t="e">
        <f>VLOOKUP(D371,Partnere!C:J,3,FALSE)</f>
        <v>#N/A</v>
      </c>
      <c r="G371" s="15" t="e">
        <f>VLOOKUP(D371,Partnere!C:J,7,FALSE)</f>
        <v>#N/A</v>
      </c>
      <c r="H371" s="15" t="e">
        <f>VLOOKUP(D371,Partnere!C:J,8,FALSE)</f>
        <v>#N/A</v>
      </c>
      <c r="I371" t="str">
        <f>_xlfn.XLOOKUP(D371,Partnere!C:C,Partnere!B:B,"FEJL",0,1)</f>
        <v>FEJL</v>
      </c>
    </row>
    <row r="372" spans="1:9" x14ac:dyDescent="0.25">
      <c r="A372">
        <f t="shared" si="15"/>
        <v>0</v>
      </c>
      <c r="B372">
        <f t="shared" si="17"/>
        <v>0</v>
      </c>
      <c r="C372" t="str">
        <f t="shared" si="16"/>
        <v/>
      </c>
      <c r="D372" s="13">
        <f>Partnere!C371</f>
        <v>0</v>
      </c>
      <c r="E372" t="e">
        <f>VLOOKUP(D372,Partnere!C:J,2,FALSE)</f>
        <v>#N/A</v>
      </c>
      <c r="F372" t="e">
        <f>VLOOKUP(D372,Partnere!C:J,3,FALSE)</f>
        <v>#N/A</v>
      </c>
      <c r="G372" s="15" t="e">
        <f>VLOOKUP(D372,Partnere!C:J,7,FALSE)</f>
        <v>#N/A</v>
      </c>
      <c r="H372" s="15" t="e">
        <f>VLOOKUP(D372,Partnere!C:J,8,FALSE)</f>
        <v>#N/A</v>
      </c>
      <c r="I372" t="str">
        <f>_xlfn.XLOOKUP(D372,Partnere!C:C,Partnere!B:B,"FEJL",0,1)</f>
        <v>FEJL</v>
      </c>
    </row>
    <row r="373" spans="1:9" x14ac:dyDescent="0.25">
      <c r="A373">
        <f t="shared" si="15"/>
        <v>0</v>
      </c>
      <c r="B373">
        <f t="shared" si="17"/>
        <v>0</v>
      </c>
      <c r="C373" t="str">
        <f t="shared" si="16"/>
        <v/>
      </c>
      <c r="D373" s="13">
        <f>Partnere!C372</f>
        <v>0</v>
      </c>
      <c r="E373" t="e">
        <f>VLOOKUP(D373,Partnere!C:J,2,FALSE)</f>
        <v>#N/A</v>
      </c>
      <c r="F373" t="e">
        <f>VLOOKUP(D373,Partnere!C:J,3,FALSE)</f>
        <v>#N/A</v>
      </c>
      <c r="G373" s="15" t="e">
        <f>VLOOKUP(D373,Partnere!C:J,7,FALSE)</f>
        <v>#N/A</v>
      </c>
      <c r="H373" s="15" t="e">
        <f>VLOOKUP(D373,Partnere!C:J,8,FALSE)</f>
        <v>#N/A</v>
      </c>
      <c r="I373" t="str">
        <f>_xlfn.XLOOKUP(D373,Partnere!C:C,Partnere!B:B,"FEJL",0,1)</f>
        <v>FEJL</v>
      </c>
    </row>
    <row r="374" spans="1:9" x14ac:dyDescent="0.25">
      <c r="A374">
        <f t="shared" si="15"/>
        <v>0</v>
      </c>
      <c r="B374">
        <f t="shared" si="17"/>
        <v>0</v>
      </c>
      <c r="C374" t="str">
        <f t="shared" si="16"/>
        <v/>
      </c>
      <c r="D374" s="13">
        <f>Partnere!C373</f>
        <v>0</v>
      </c>
      <c r="E374" t="e">
        <f>VLOOKUP(D374,Partnere!C:J,2,FALSE)</f>
        <v>#N/A</v>
      </c>
      <c r="F374" t="e">
        <f>VLOOKUP(D374,Partnere!C:J,3,FALSE)</f>
        <v>#N/A</v>
      </c>
      <c r="G374" s="15" t="e">
        <f>VLOOKUP(D374,Partnere!C:J,7,FALSE)</f>
        <v>#N/A</v>
      </c>
      <c r="H374" s="15" t="e">
        <f>VLOOKUP(D374,Partnere!C:J,8,FALSE)</f>
        <v>#N/A</v>
      </c>
      <c r="I374" t="str">
        <f>_xlfn.XLOOKUP(D374,Partnere!C:C,Partnere!B:B,"FEJL",0,1)</f>
        <v>FEJL</v>
      </c>
    </row>
    <row r="375" spans="1:9" x14ac:dyDescent="0.25">
      <c r="A375">
        <f t="shared" si="15"/>
        <v>0</v>
      </c>
      <c r="B375">
        <f t="shared" si="17"/>
        <v>0</v>
      </c>
      <c r="C375" t="str">
        <f t="shared" si="16"/>
        <v/>
      </c>
      <c r="D375" s="13">
        <f>Partnere!C374</f>
        <v>0</v>
      </c>
      <c r="E375" t="e">
        <f>VLOOKUP(D375,Partnere!C:J,2,FALSE)</f>
        <v>#N/A</v>
      </c>
      <c r="F375" t="e">
        <f>VLOOKUP(D375,Partnere!C:J,3,FALSE)</f>
        <v>#N/A</v>
      </c>
      <c r="G375" s="15" t="e">
        <f>VLOOKUP(D375,Partnere!C:J,7,FALSE)</f>
        <v>#N/A</v>
      </c>
      <c r="H375" s="15" t="e">
        <f>VLOOKUP(D375,Partnere!C:J,8,FALSE)</f>
        <v>#N/A</v>
      </c>
      <c r="I375" t="str">
        <f>_xlfn.XLOOKUP(D375,Partnere!C:C,Partnere!B:B,"FEJL",0,1)</f>
        <v>FEJL</v>
      </c>
    </row>
    <row r="376" spans="1:9" x14ac:dyDescent="0.25">
      <c r="A376">
        <f t="shared" si="15"/>
        <v>0</v>
      </c>
      <c r="B376">
        <f t="shared" si="17"/>
        <v>0</v>
      </c>
      <c r="C376" t="str">
        <f t="shared" si="16"/>
        <v/>
      </c>
      <c r="D376" s="13">
        <f>Partnere!C375</f>
        <v>0</v>
      </c>
      <c r="E376" t="e">
        <f>VLOOKUP(D376,Partnere!C:J,2,FALSE)</f>
        <v>#N/A</v>
      </c>
      <c r="F376" t="e">
        <f>VLOOKUP(D376,Partnere!C:J,3,FALSE)</f>
        <v>#N/A</v>
      </c>
      <c r="G376" s="15" t="e">
        <f>VLOOKUP(D376,Partnere!C:J,7,FALSE)</f>
        <v>#N/A</v>
      </c>
      <c r="H376" s="15" t="e">
        <f>VLOOKUP(D376,Partnere!C:J,8,FALSE)</f>
        <v>#N/A</v>
      </c>
      <c r="I376" t="str">
        <f>_xlfn.XLOOKUP(D376,Partnere!C:C,Partnere!B:B,"FEJL",0,1)</f>
        <v>FEJL</v>
      </c>
    </row>
    <row r="377" spans="1:9" x14ac:dyDescent="0.25">
      <c r="A377">
        <f t="shared" si="15"/>
        <v>0</v>
      </c>
      <c r="B377">
        <f t="shared" si="17"/>
        <v>0</v>
      </c>
      <c r="C377" t="str">
        <f t="shared" si="16"/>
        <v/>
      </c>
      <c r="D377" s="13">
        <f>Partnere!C376</f>
        <v>0</v>
      </c>
      <c r="E377" t="e">
        <f>VLOOKUP(D377,Partnere!C:J,2,FALSE)</f>
        <v>#N/A</v>
      </c>
      <c r="F377" t="e">
        <f>VLOOKUP(D377,Partnere!C:J,3,FALSE)</f>
        <v>#N/A</v>
      </c>
      <c r="G377" s="15" t="e">
        <f>VLOOKUP(D377,Partnere!C:J,7,FALSE)</f>
        <v>#N/A</v>
      </c>
      <c r="H377" s="15" t="e">
        <f>VLOOKUP(D377,Partnere!C:J,8,FALSE)</f>
        <v>#N/A</v>
      </c>
      <c r="I377" t="str">
        <f>_xlfn.XLOOKUP(D377,Partnere!C:C,Partnere!B:B,"FEJL",0,1)</f>
        <v>FEJL</v>
      </c>
    </row>
    <row r="378" spans="1:9" x14ac:dyDescent="0.25">
      <c r="A378">
        <f t="shared" si="15"/>
        <v>0</v>
      </c>
      <c r="B378">
        <f t="shared" si="17"/>
        <v>0</v>
      </c>
      <c r="C378" t="str">
        <f t="shared" si="16"/>
        <v/>
      </c>
      <c r="D378" s="13">
        <f>Partnere!C377</f>
        <v>0</v>
      </c>
      <c r="E378" t="e">
        <f>VLOOKUP(D378,Partnere!C:J,2,FALSE)</f>
        <v>#N/A</v>
      </c>
      <c r="F378" t="e">
        <f>VLOOKUP(D378,Partnere!C:J,3,FALSE)</f>
        <v>#N/A</v>
      </c>
      <c r="G378" s="15" t="e">
        <f>VLOOKUP(D378,Partnere!C:J,7,FALSE)</f>
        <v>#N/A</v>
      </c>
      <c r="H378" s="15" t="e">
        <f>VLOOKUP(D378,Partnere!C:J,8,FALSE)</f>
        <v>#N/A</v>
      </c>
      <c r="I378" t="str">
        <f>_xlfn.XLOOKUP(D378,Partnere!C:C,Partnere!B:B,"FEJL",0,1)</f>
        <v>FEJL</v>
      </c>
    </row>
    <row r="379" spans="1:9" x14ac:dyDescent="0.25">
      <c r="A379">
        <f t="shared" si="15"/>
        <v>0</v>
      </c>
      <c r="B379">
        <f t="shared" si="17"/>
        <v>0</v>
      </c>
      <c r="C379" t="str">
        <f t="shared" si="16"/>
        <v/>
      </c>
      <c r="D379" s="13">
        <f>Partnere!C378</f>
        <v>0</v>
      </c>
      <c r="E379" t="e">
        <f>VLOOKUP(D379,Partnere!C:J,2,FALSE)</f>
        <v>#N/A</v>
      </c>
      <c r="F379" t="e">
        <f>VLOOKUP(D379,Partnere!C:J,3,FALSE)</f>
        <v>#N/A</v>
      </c>
      <c r="G379" s="15" t="e">
        <f>VLOOKUP(D379,Partnere!C:J,7,FALSE)</f>
        <v>#N/A</v>
      </c>
      <c r="H379" s="15" t="e">
        <f>VLOOKUP(D379,Partnere!C:J,8,FALSE)</f>
        <v>#N/A</v>
      </c>
      <c r="I379" t="str">
        <f>_xlfn.XLOOKUP(D379,Partnere!C:C,Partnere!B:B,"FEJL",0,1)</f>
        <v>FEJL</v>
      </c>
    </row>
    <row r="380" spans="1:9" x14ac:dyDescent="0.25">
      <c r="A380">
        <f t="shared" si="15"/>
        <v>0</v>
      </c>
      <c r="B380">
        <f t="shared" si="17"/>
        <v>0</v>
      </c>
      <c r="C380" t="str">
        <f t="shared" si="16"/>
        <v/>
      </c>
      <c r="D380" s="13">
        <f>Partnere!C379</f>
        <v>0</v>
      </c>
      <c r="E380" t="e">
        <f>VLOOKUP(D380,Partnere!C:J,2,FALSE)</f>
        <v>#N/A</v>
      </c>
      <c r="F380" t="e">
        <f>VLOOKUP(D380,Partnere!C:J,3,FALSE)</f>
        <v>#N/A</v>
      </c>
      <c r="G380" s="15" t="e">
        <f>VLOOKUP(D380,Partnere!C:J,7,FALSE)</f>
        <v>#N/A</v>
      </c>
      <c r="H380" s="15" t="e">
        <f>VLOOKUP(D380,Partnere!C:J,8,FALSE)</f>
        <v>#N/A</v>
      </c>
      <c r="I380" t="str">
        <f>_xlfn.XLOOKUP(D380,Partnere!C:C,Partnere!B:B,"FEJL",0,1)</f>
        <v>FEJL</v>
      </c>
    </row>
    <row r="381" spans="1:9" x14ac:dyDescent="0.25">
      <c r="A381">
        <f t="shared" si="15"/>
        <v>0</v>
      </c>
      <c r="B381">
        <f t="shared" si="17"/>
        <v>0</v>
      </c>
      <c r="C381" t="str">
        <f t="shared" si="16"/>
        <v/>
      </c>
      <c r="D381" s="13">
        <f>Partnere!C380</f>
        <v>0</v>
      </c>
      <c r="E381" t="e">
        <f>VLOOKUP(D381,Partnere!C:J,2,FALSE)</f>
        <v>#N/A</v>
      </c>
      <c r="F381" t="e">
        <f>VLOOKUP(D381,Partnere!C:J,3,FALSE)</f>
        <v>#N/A</v>
      </c>
      <c r="G381" s="15" t="e">
        <f>VLOOKUP(D381,Partnere!C:J,7,FALSE)</f>
        <v>#N/A</v>
      </c>
      <c r="H381" s="15" t="e">
        <f>VLOOKUP(D381,Partnere!C:J,8,FALSE)</f>
        <v>#N/A</v>
      </c>
      <c r="I381" t="str">
        <f>_xlfn.XLOOKUP(D381,Partnere!C:C,Partnere!B:B,"FEJL",0,1)</f>
        <v>FEJL</v>
      </c>
    </row>
    <row r="382" spans="1:9" x14ac:dyDescent="0.25">
      <c r="A382">
        <f t="shared" si="15"/>
        <v>0</v>
      </c>
      <c r="B382">
        <f t="shared" si="17"/>
        <v>0</v>
      </c>
      <c r="C382" t="str">
        <f t="shared" si="16"/>
        <v/>
      </c>
      <c r="D382" s="13">
        <f>Partnere!C381</f>
        <v>0</v>
      </c>
      <c r="E382" t="e">
        <f>VLOOKUP(D382,Partnere!C:J,2,FALSE)</f>
        <v>#N/A</v>
      </c>
      <c r="F382" t="e">
        <f>VLOOKUP(D382,Partnere!C:J,3,FALSE)</f>
        <v>#N/A</v>
      </c>
      <c r="G382" s="15" t="e">
        <f>VLOOKUP(D382,Partnere!C:J,7,FALSE)</f>
        <v>#N/A</v>
      </c>
      <c r="H382" s="15" t="e">
        <f>VLOOKUP(D382,Partnere!C:J,8,FALSE)</f>
        <v>#N/A</v>
      </c>
      <c r="I382" t="str">
        <f>_xlfn.XLOOKUP(D382,Partnere!C:C,Partnere!B:B,"FEJL",0,1)</f>
        <v>FEJL</v>
      </c>
    </row>
    <row r="383" spans="1:9" x14ac:dyDescent="0.25">
      <c r="A383">
        <f t="shared" si="15"/>
        <v>0</v>
      </c>
      <c r="B383">
        <f t="shared" si="17"/>
        <v>0</v>
      </c>
      <c r="C383" t="str">
        <f t="shared" si="16"/>
        <v/>
      </c>
      <c r="D383" s="13">
        <f>Partnere!C382</f>
        <v>0</v>
      </c>
      <c r="E383" t="e">
        <f>VLOOKUP(D383,Partnere!C:J,2,FALSE)</f>
        <v>#N/A</v>
      </c>
      <c r="F383" t="e">
        <f>VLOOKUP(D383,Partnere!C:J,3,FALSE)</f>
        <v>#N/A</v>
      </c>
      <c r="G383" s="15" t="e">
        <f>VLOOKUP(D383,Partnere!C:J,7,FALSE)</f>
        <v>#N/A</v>
      </c>
      <c r="H383" s="15" t="e">
        <f>VLOOKUP(D383,Partnere!C:J,8,FALSE)</f>
        <v>#N/A</v>
      </c>
      <c r="I383" t="str">
        <f>_xlfn.XLOOKUP(D383,Partnere!C:C,Partnere!B:B,"FEJL",0,1)</f>
        <v>FEJL</v>
      </c>
    </row>
    <row r="384" spans="1:9" x14ac:dyDescent="0.25">
      <c r="A384">
        <f t="shared" si="15"/>
        <v>0</v>
      </c>
      <c r="B384">
        <f t="shared" si="17"/>
        <v>0</v>
      </c>
      <c r="C384" t="str">
        <f t="shared" si="16"/>
        <v/>
      </c>
      <c r="D384" s="13">
        <f>Partnere!C383</f>
        <v>0</v>
      </c>
      <c r="E384" t="e">
        <f>VLOOKUP(D384,Partnere!C:J,2,FALSE)</f>
        <v>#N/A</v>
      </c>
      <c r="F384" t="e">
        <f>VLOOKUP(D384,Partnere!C:J,3,FALSE)</f>
        <v>#N/A</v>
      </c>
      <c r="G384" s="15" t="e">
        <f>VLOOKUP(D384,Partnere!C:J,7,FALSE)</f>
        <v>#N/A</v>
      </c>
      <c r="H384" s="15" t="e">
        <f>VLOOKUP(D384,Partnere!C:J,8,FALSE)</f>
        <v>#N/A</v>
      </c>
      <c r="I384" t="str">
        <f>_xlfn.XLOOKUP(D384,Partnere!C:C,Partnere!B:B,"FEJL",0,1)</f>
        <v>FEJL</v>
      </c>
    </row>
    <row r="385" spans="1:9" x14ac:dyDescent="0.25">
      <c r="A385">
        <f t="shared" si="15"/>
        <v>0</v>
      </c>
      <c r="B385">
        <f t="shared" si="17"/>
        <v>0</v>
      </c>
      <c r="C385" t="str">
        <f t="shared" si="16"/>
        <v/>
      </c>
      <c r="D385" s="13">
        <f>Partnere!C384</f>
        <v>0</v>
      </c>
      <c r="E385" t="e">
        <f>VLOOKUP(D385,Partnere!C:J,2,FALSE)</f>
        <v>#N/A</v>
      </c>
      <c r="F385" t="e">
        <f>VLOOKUP(D385,Partnere!C:J,3,FALSE)</f>
        <v>#N/A</v>
      </c>
      <c r="G385" s="15" t="e">
        <f>VLOOKUP(D385,Partnere!C:J,7,FALSE)</f>
        <v>#N/A</v>
      </c>
      <c r="H385" s="15" t="e">
        <f>VLOOKUP(D385,Partnere!C:J,8,FALSE)</f>
        <v>#N/A</v>
      </c>
      <c r="I385" t="str">
        <f>_xlfn.XLOOKUP(D385,Partnere!C:C,Partnere!B:B,"FEJL",0,1)</f>
        <v>FEJL</v>
      </c>
    </row>
    <row r="386" spans="1:9" x14ac:dyDescent="0.25">
      <c r="A386">
        <f t="shared" si="15"/>
        <v>0</v>
      </c>
      <c r="B386">
        <f t="shared" si="17"/>
        <v>0</v>
      </c>
      <c r="C386" t="str">
        <f t="shared" si="16"/>
        <v/>
      </c>
      <c r="D386" s="13">
        <f>Partnere!C385</f>
        <v>0</v>
      </c>
      <c r="E386" t="e">
        <f>VLOOKUP(D386,Partnere!C:J,2,FALSE)</f>
        <v>#N/A</v>
      </c>
      <c r="F386" t="e">
        <f>VLOOKUP(D386,Partnere!C:J,3,FALSE)</f>
        <v>#N/A</v>
      </c>
      <c r="G386" s="15" t="e">
        <f>VLOOKUP(D386,Partnere!C:J,7,FALSE)</f>
        <v>#N/A</v>
      </c>
      <c r="H386" s="15" t="e">
        <f>VLOOKUP(D386,Partnere!C:J,8,FALSE)</f>
        <v>#N/A</v>
      </c>
      <c r="I386" t="str">
        <f>_xlfn.XLOOKUP(D386,Partnere!C:C,Partnere!B:B,"FEJL",0,1)</f>
        <v>FEJL</v>
      </c>
    </row>
    <row r="387" spans="1:9" x14ac:dyDescent="0.25">
      <c r="A387">
        <f t="shared" si="15"/>
        <v>0</v>
      </c>
      <c r="B387">
        <f t="shared" si="17"/>
        <v>0</v>
      </c>
      <c r="C387" t="str">
        <f t="shared" si="16"/>
        <v/>
      </c>
      <c r="D387" s="13">
        <f>Partnere!C386</f>
        <v>0</v>
      </c>
      <c r="E387" t="e">
        <f>VLOOKUP(D387,Partnere!C:J,2,FALSE)</f>
        <v>#N/A</v>
      </c>
      <c r="F387" t="e">
        <f>VLOOKUP(D387,Partnere!C:J,3,FALSE)</f>
        <v>#N/A</v>
      </c>
      <c r="G387" s="15" t="e">
        <f>VLOOKUP(D387,Partnere!C:J,7,FALSE)</f>
        <v>#N/A</v>
      </c>
      <c r="H387" s="15" t="e">
        <f>VLOOKUP(D387,Partnere!C:J,8,FALSE)</f>
        <v>#N/A</v>
      </c>
      <c r="I387" t="str">
        <f>_xlfn.XLOOKUP(D387,Partnere!C:C,Partnere!B:B,"FEJL",0,1)</f>
        <v>FEJL</v>
      </c>
    </row>
    <row r="388" spans="1:9" x14ac:dyDescent="0.25">
      <c r="A388">
        <f t="shared" ref="A388:A451" si="18">IF(OR(I388="Partner MED statsstøtte",I388="Statsstøtte, men ikke partner"),1,0)</f>
        <v>0</v>
      </c>
      <c r="B388">
        <f t="shared" si="17"/>
        <v>0</v>
      </c>
      <c r="C388" t="str">
        <f t="shared" ref="C388:C451" si="19">IF(B388=B387,"",B388)</f>
        <v/>
      </c>
      <c r="D388" s="13">
        <f>Partnere!C387</f>
        <v>0</v>
      </c>
      <c r="E388" t="e">
        <f>VLOOKUP(D388,Partnere!C:J,2,FALSE)</f>
        <v>#N/A</v>
      </c>
      <c r="F388" t="e">
        <f>VLOOKUP(D388,Partnere!C:J,3,FALSE)</f>
        <v>#N/A</v>
      </c>
      <c r="G388" s="15" t="e">
        <f>VLOOKUP(D388,Partnere!C:J,7,FALSE)</f>
        <v>#N/A</v>
      </c>
      <c r="H388" s="15" t="e">
        <f>VLOOKUP(D388,Partnere!C:J,8,FALSE)</f>
        <v>#N/A</v>
      </c>
      <c r="I388" t="str">
        <f>_xlfn.XLOOKUP(D388,Partnere!C:C,Partnere!B:B,"FEJL",0,1)</f>
        <v>FEJL</v>
      </c>
    </row>
    <row r="389" spans="1:9" x14ac:dyDescent="0.25">
      <c r="A389">
        <f t="shared" si="18"/>
        <v>0</v>
      </c>
      <c r="B389">
        <f t="shared" ref="B389:B452" si="20">A389+B388</f>
        <v>0</v>
      </c>
      <c r="C389" t="str">
        <f t="shared" si="19"/>
        <v/>
      </c>
      <c r="D389" s="13">
        <f>Partnere!C388</f>
        <v>0</v>
      </c>
      <c r="E389" t="e">
        <f>VLOOKUP(D389,Partnere!C:J,2,FALSE)</f>
        <v>#N/A</v>
      </c>
      <c r="F389" t="e">
        <f>VLOOKUP(D389,Partnere!C:J,3,FALSE)</f>
        <v>#N/A</v>
      </c>
      <c r="G389" s="15" t="e">
        <f>VLOOKUP(D389,Partnere!C:J,7,FALSE)</f>
        <v>#N/A</v>
      </c>
      <c r="H389" s="15" t="e">
        <f>VLOOKUP(D389,Partnere!C:J,8,FALSE)</f>
        <v>#N/A</v>
      </c>
      <c r="I389" t="str">
        <f>_xlfn.XLOOKUP(D389,Partnere!C:C,Partnere!B:B,"FEJL",0,1)</f>
        <v>FEJL</v>
      </c>
    </row>
    <row r="390" spans="1:9" x14ac:dyDescent="0.25">
      <c r="A390">
        <f t="shared" si="18"/>
        <v>0</v>
      </c>
      <c r="B390">
        <f t="shared" si="20"/>
        <v>0</v>
      </c>
      <c r="C390" t="str">
        <f t="shared" si="19"/>
        <v/>
      </c>
      <c r="D390" s="13">
        <f>Partnere!C389</f>
        <v>0</v>
      </c>
      <c r="E390" t="e">
        <f>VLOOKUP(D390,Partnere!C:J,2,FALSE)</f>
        <v>#N/A</v>
      </c>
      <c r="F390" t="e">
        <f>VLOOKUP(D390,Partnere!C:J,3,FALSE)</f>
        <v>#N/A</v>
      </c>
      <c r="G390" s="15" t="e">
        <f>VLOOKUP(D390,Partnere!C:J,7,FALSE)</f>
        <v>#N/A</v>
      </c>
      <c r="H390" s="15" t="e">
        <f>VLOOKUP(D390,Partnere!C:J,8,FALSE)</f>
        <v>#N/A</v>
      </c>
      <c r="I390" t="str">
        <f>_xlfn.XLOOKUP(D390,Partnere!C:C,Partnere!B:B,"FEJL",0,1)</f>
        <v>FEJL</v>
      </c>
    </row>
    <row r="391" spans="1:9" x14ac:dyDescent="0.25">
      <c r="A391">
        <f t="shared" si="18"/>
        <v>0</v>
      </c>
      <c r="B391">
        <f t="shared" si="20"/>
        <v>0</v>
      </c>
      <c r="C391" t="str">
        <f t="shared" si="19"/>
        <v/>
      </c>
      <c r="D391" s="13">
        <f>Partnere!C390</f>
        <v>0</v>
      </c>
      <c r="E391" t="e">
        <f>VLOOKUP(D391,Partnere!C:J,2,FALSE)</f>
        <v>#N/A</v>
      </c>
      <c r="F391" t="e">
        <f>VLOOKUP(D391,Partnere!C:J,3,FALSE)</f>
        <v>#N/A</v>
      </c>
      <c r="G391" s="15" t="e">
        <f>VLOOKUP(D391,Partnere!C:J,7,FALSE)</f>
        <v>#N/A</v>
      </c>
      <c r="H391" s="15" t="e">
        <f>VLOOKUP(D391,Partnere!C:J,8,FALSE)</f>
        <v>#N/A</v>
      </c>
      <c r="I391" t="str">
        <f>_xlfn.XLOOKUP(D391,Partnere!C:C,Partnere!B:B,"FEJL",0,1)</f>
        <v>FEJL</v>
      </c>
    </row>
    <row r="392" spans="1:9" x14ac:dyDescent="0.25">
      <c r="A392">
        <f t="shared" si="18"/>
        <v>0</v>
      </c>
      <c r="B392">
        <f t="shared" si="20"/>
        <v>0</v>
      </c>
      <c r="C392" t="str">
        <f t="shared" si="19"/>
        <v/>
      </c>
      <c r="D392" s="13">
        <f>Partnere!C391</f>
        <v>0</v>
      </c>
      <c r="E392" t="e">
        <f>VLOOKUP(D392,Partnere!C:J,2,FALSE)</f>
        <v>#N/A</v>
      </c>
      <c r="F392" t="e">
        <f>VLOOKUP(D392,Partnere!C:J,3,FALSE)</f>
        <v>#N/A</v>
      </c>
      <c r="G392" s="15" t="e">
        <f>VLOOKUP(D392,Partnere!C:J,7,FALSE)</f>
        <v>#N/A</v>
      </c>
      <c r="H392" s="15" t="e">
        <f>VLOOKUP(D392,Partnere!C:J,8,FALSE)</f>
        <v>#N/A</v>
      </c>
      <c r="I392" t="str">
        <f>_xlfn.XLOOKUP(D392,Partnere!C:C,Partnere!B:B,"FEJL",0,1)</f>
        <v>FEJL</v>
      </c>
    </row>
    <row r="393" spans="1:9" x14ac:dyDescent="0.25">
      <c r="A393">
        <f t="shared" si="18"/>
        <v>0</v>
      </c>
      <c r="B393">
        <f t="shared" si="20"/>
        <v>0</v>
      </c>
      <c r="C393" t="str">
        <f t="shared" si="19"/>
        <v/>
      </c>
      <c r="D393" s="13">
        <f>Partnere!C392</f>
        <v>0</v>
      </c>
      <c r="E393" t="e">
        <f>VLOOKUP(D393,Partnere!C:J,2,FALSE)</f>
        <v>#N/A</v>
      </c>
      <c r="F393" t="e">
        <f>VLOOKUP(D393,Partnere!C:J,3,FALSE)</f>
        <v>#N/A</v>
      </c>
      <c r="G393" s="15" t="e">
        <f>VLOOKUP(D393,Partnere!C:J,7,FALSE)</f>
        <v>#N/A</v>
      </c>
      <c r="H393" s="15" t="e">
        <f>VLOOKUP(D393,Partnere!C:J,8,FALSE)</f>
        <v>#N/A</v>
      </c>
      <c r="I393" t="str">
        <f>_xlfn.XLOOKUP(D393,Partnere!C:C,Partnere!B:B,"FEJL",0,1)</f>
        <v>FEJL</v>
      </c>
    </row>
    <row r="394" spans="1:9" x14ac:dyDescent="0.25">
      <c r="A394">
        <f t="shared" si="18"/>
        <v>0</v>
      </c>
      <c r="B394">
        <f t="shared" si="20"/>
        <v>0</v>
      </c>
      <c r="C394" t="str">
        <f t="shared" si="19"/>
        <v/>
      </c>
      <c r="D394" s="13">
        <f>Partnere!C393</f>
        <v>0</v>
      </c>
      <c r="E394" t="e">
        <f>VLOOKUP(D394,Partnere!C:J,2,FALSE)</f>
        <v>#N/A</v>
      </c>
      <c r="F394" t="e">
        <f>VLOOKUP(D394,Partnere!C:J,3,FALSE)</f>
        <v>#N/A</v>
      </c>
      <c r="G394" s="15" t="e">
        <f>VLOOKUP(D394,Partnere!C:J,7,FALSE)</f>
        <v>#N/A</v>
      </c>
      <c r="H394" s="15" t="e">
        <f>VLOOKUP(D394,Partnere!C:J,8,FALSE)</f>
        <v>#N/A</v>
      </c>
      <c r="I394" t="str">
        <f>_xlfn.XLOOKUP(D394,Partnere!C:C,Partnere!B:B,"FEJL",0,1)</f>
        <v>FEJL</v>
      </c>
    </row>
    <row r="395" spans="1:9" x14ac:dyDescent="0.25">
      <c r="A395">
        <f t="shared" si="18"/>
        <v>0</v>
      </c>
      <c r="B395">
        <f t="shared" si="20"/>
        <v>0</v>
      </c>
      <c r="C395" t="str">
        <f t="shared" si="19"/>
        <v/>
      </c>
      <c r="D395" s="13">
        <f>Partnere!C394</f>
        <v>0</v>
      </c>
      <c r="E395" t="e">
        <f>VLOOKUP(D395,Partnere!C:J,2,FALSE)</f>
        <v>#N/A</v>
      </c>
      <c r="F395" t="e">
        <f>VLOOKUP(D395,Partnere!C:J,3,FALSE)</f>
        <v>#N/A</v>
      </c>
      <c r="G395" s="15" t="e">
        <f>VLOOKUP(D395,Partnere!C:J,7,FALSE)</f>
        <v>#N/A</v>
      </c>
      <c r="H395" s="15" t="e">
        <f>VLOOKUP(D395,Partnere!C:J,8,FALSE)</f>
        <v>#N/A</v>
      </c>
      <c r="I395" t="str">
        <f>_xlfn.XLOOKUP(D395,Partnere!C:C,Partnere!B:B,"FEJL",0,1)</f>
        <v>FEJL</v>
      </c>
    </row>
    <row r="396" spans="1:9" x14ac:dyDescent="0.25">
      <c r="A396">
        <f t="shared" si="18"/>
        <v>0</v>
      </c>
      <c r="B396">
        <f t="shared" si="20"/>
        <v>0</v>
      </c>
      <c r="C396" t="str">
        <f t="shared" si="19"/>
        <v/>
      </c>
      <c r="D396" s="13">
        <f>Partnere!C395</f>
        <v>0</v>
      </c>
      <c r="E396" t="e">
        <f>VLOOKUP(D396,Partnere!C:J,2,FALSE)</f>
        <v>#N/A</v>
      </c>
      <c r="F396" t="e">
        <f>VLOOKUP(D396,Partnere!C:J,3,FALSE)</f>
        <v>#N/A</v>
      </c>
      <c r="G396" s="15" t="e">
        <f>VLOOKUP(D396,Partnere!C:J,7,FALSE)</f>
        <v>#N/A</v>
      </c>
      <c r="H396" s="15" t="e">
        <f>VLOOKUP(D396,Partnere!C:J,8,FALSE)</f>
        <v>#N/A</v>
      </c>
      <c r="I396" t="str">
        <f>_xlfn.XLOOKUP(D396,Partnere!C:C,Partnere!B:B,"FEJL",0,1)</f>
        <v>FEJL</v>
      </c>
    </row>
    <row r="397" spans="1:9" x14ac:dyDescent="0.25">
      <c r="A397">
        <f t="shared" si="18"/>
        <v>0</v>
      </c>
      <c r="B397">
        <f t="shared" si="20"/>
        <v>0</v>
      </c>
      <c r="C397" t="str">
        <f t="shared" si="19"/>
        <v/>
      </c>
      <c r="D397" s="13">
        <f>Partnere!C396</f>
        <v>0</v>
      </c>
      <c r="E397" t="e">
        <f>VLOOKUP(D397,Partnere!C:J,2,FALSE)</f>
        <v>#N/A</v>
      </c>
      <c r="F397" t="e">
        <f>VLOOKUP(D397,Partnere!C:J,3,FALSE)</f>
        <v>#N/A</v>
      </c>
      <c r="G397" s="15" t="e">
        <f>VLOOKUP(D397,Partnere!C:J,7,FALSE)</f>
        <v>#N/A</v>
      </c>
      <c r="H397" s="15" t="e">
        <f>VLOOKUP(D397,Partnere!C:J,8,FALSE)</f>
        <v>#N/A</v>
      </c>
      <c r="I397" t="str">
        <f>_xlfn.XLOOKUP(D397,Partnere!C:C,Partnere!B:B,"FEJL",0,1)</f>
        <v>FEJL</v>
      </c>
    </row>
    <row r="398" spans="1:9" x14ac:dyDescent="0.25">
      <c r="A398">
        <f t="shared" si="18"/>
        <v>0</v>
      </c>
      <c r="B398">
        <f t="shared" si="20"/>
        <v>0</v>
      </c>
      <c r="C398" t="str">
        <f t="shared" si="19"/>
        <v/>
      </c>
      <c r="D398" s="13">
        <f>Partnere!C397</f>
        <v>0</v>
      </c>
      <c r="E398" t="e">
        <f>VLOOKUP(D398,Partnere!C:J,2,FALSE)</f>
        <v>#N/A</v>
      </c>
      <c r="F398" t="e">
        <f>VLOOKUP(D398,Partnere!C:J,3,FALSE)</f>
        <v>#N/A</v>
      </c>
      <c r="G398" s="15" t="e">
        <f>VLOOKUP(D398,Partnere!C:J,7,FALSE)</f>
        <v>#N/A</v>
      </c>
      <c r="H398" s="15" t="e">
        <f>VLOOKUP(D398,Partnere!C:J,8,FALSE)</f>
        <v>#N/A</v>
      </c>
      <c r="I398" t="str">
        <f>_xlfn.XLOOKUP(D398,Partnere!C:C,Partnere!B:B,"FEJL",0,1)</f>
        <v>FEJL</v>
      </c>
    </row>
    <row r="399" spans="1:9" x14ac:dyDescent="0.25">
      <c r="A399">
        <f t="shared" si="18"/>
        <v>0</v>
      </c>
      <c r="B399">
        <f t="shared" si="20"/>
        <v>0</v>
      </c>
      <c r="C399" t="str">
        <f t="shared" si="19"/>
        <v/>
      </c>
      <c r="D399" s="13">
        <f>Partnere!C398</f>
        <v>0</v>
      </c>
      <c r="E399" t="e">
        <f>VLOOKUP(D399,Partnere!C:J,2,FALSE)</f>
        <v>#N/A</v>
      </c>
      <c r="F399" t="e">
        <f>VLOOKUP(D399,Partnere!C:J,3,FALSE)</f>
        <v>#N/A</v>
      </c>
      <c r="G399" s="15" t="e">
        <f>VLOOKUP(D399,Partnere!C:J,7,FALSE)</f>
        <v>#N/A</v>
      </c>
      <c r="H399" s="15" t="e">
        <f>VLOOKUP(D399,Partnere!C:J,8,FALSE)</f>
        <v>#N/A</v>
      </c>
      <c r="I399" t="str">
        <f>_xlfn.XLOOKUP(D399,Partnere!C:C,Partnere!B:B,"FEJL",0,1)</f>
        <v>FEJL</v>
      </c>
    </row>
    <row r="400" spans="1:9" x14ac:dyDescent="0.25">
      <c r="A400">
        <f t="shared" si="18"/>
        <v>0</v>
      </c>
      <c r="B400">
        <f t="shared" si="20"/>
        <v>0</v>
      </c>
      <c r="C400" t="str">
        <f t="shared" si="19"/>
        <v/>
      </c>
      <c r="D400" s="13">
        <f>Partnere!C399</f>
        <v>0</v>
      </c>
      <c r="E400" t="e">
        <f>VLOOKUP(D400,Partnere!C:J,2,FALSE)</f>
        <v>#N/A</v>
      </c>
      <c r="F400" t="e">
        <f>VLOOKUP(D400,Partnere!C:J,3,FALSE)</f>
        <v>#N/A</v>
      </c>
      <c r="G400" s="15" t="e">
        <f>VLOOKUP(D400,Partnere!C:J,7,FALSE)</f>
        <v>#N/A</v>
      </c>
      <c r="H400" s="15" t="e">
        <f>VLOOKUP(D400,Partnere!C:J,8,FALSE)</f>
        <v>#N/A</v>
      </c>
      <c r="I400" t="str">
        <f>_xlfn.XLOOKUP(D400,Partnere!C:C,Partnere!B:B,"FEJL",0,1)</f>
        <v>FEJL</v>
      </c>
    </row>
    <row r="401" spans="1:9" x14ac:dyDescent="0.25">
      <c r="A401">
        <f t="shared" si="18"/>
        <v>0</v>
      </c>
      <c r="B401">
        <f t="shared" si="20"/>
        <v>0</v>
      </c>
      <c r="C401" t="str">
        <f t="shared" si="19"/>
        <v/>
      </c>
      <c r="D401" s="13">
        <f>Partnere!C400</f>
        <v>0</v>
      </c>
      <c r="E401" t="e">
        <f>VLOOKUP(D401,Partnere!C:J,2,FALSE)</f>
        <v>#N/A</v>
      </c>
      <c r="F401" t="e">
        <f>VLOOKUP(D401,Partnere!C:J,3,FALSE)</f>
        <v>#N/A</v>
      </c>
      <c r="G401" s="15" t="e">
        <f>VLOOKUP(D401,Partnere!C:J,7,FALSE)</f>
        <v>#N/A</v>
      </c>
      <c r="H401" s="15" t="e">
        <f>VLOOKUP(D401,Partnere!C:J,8,FALSE)</f>
        <v>#N/A</v>
      </c>
      <c r="I401" t="str">
        <f>_xlfn.XLOOKUP(D401,Partnere!C:C,Partnere!B:B,"FEJL",0,1)</f>
        <v>FEJL</v>
      </c>
    </row>
    <row r="402" spans="1:9" x14ac:dyDescent="0.25">
      <c r="A402">
        <f t="shared" si="18"/>
        <v>0</v>
      </c>
      <c r="B402">
        <f t="shared" si="20"/>
        <v>0</v>
      </c>
      <c r="C402" t="str">
        <f t="shared" si="19"/>
        <v/>
      </c>
      <c r="D402" s="13">
        <f>Partnere!C401</f>
        <v>0</v>
      </c>
      <c r="E402" t="e">
        <f>VLOOKUP(D402,Partnere!C:J,2,FALSE)</f>
        <v>#N/A</v>
      </c>
      <c r="F402" t="e">
        <f>VLOOKUP(D402,Partnere!C:J,3,FALSE)</f>
        <v>#N/A</v>
      </c>
      <c r="G402" s="15" t="e">
        <f>VLOOKUP(D402,Partnere!C:J,7,FALSE)</f>
        <v>#N/A</v>
      </c>
      <c r="H402" s="15" t="e">
        <f>VLOOKUP(D402,Partnere!C:J,8,FALSE)</f>
        <v>#N/A</v>
      </c>
      <c r="I402" t="str">
        <f>_xlfn.XLOOKUP(D402,Partnere!C:C,Partnere!B:B,"FEJL",0,1)</f>
        <v>FEJL</v>
      </c>
    </row>
    <row r="403" spans="1:9" x14ac:dyDescent="0.25">
      <c r="A403">
        <f t="shared" si="18"/>
        <v>0</v>
      </c>
      <c r="B403">
        <f t="shared" si="20"/>
        <v>0</v>
      </c>
      <c r="C403" t="str">
        <f t="shared" si="19"/>
        <v/>
      </c>
      <c r="D403" s="13">
        <f>Partnere!C402</f>
        <v>0</v>
      </c>
      <c r="E403" t="e">
        <f>VLOOKUP(D403,Partnere!C:J,2,FALSE)</f>
        <v>#N/A</v>
      </c>
      <c r="F403" t="e">
        <f>VLOOKUP(D403,Partnere!C:J,3,FALSE)</f>
        <v>#N/A</v>
      </c>
      <c r="G403" s="15" t="e">
        <f>VLOOKUP(D403,Partnere!C:J,7,FALSE)</f>
        <v>#N/A</v>
      </c>
      <c r="H403" s="15" t="e">
        <f>VLOOKUP(D403,Partnere!C:J,8,FALSE)</f>
        <v>#N/A</v>
      </c>
      <c r="I403" t="str">
        <f>_xlfn.XLOOKUP(D403,Partnere!C:C,Partnere!B:B,"FEJL",0,1)</f>
        <v>FEJL</v>
      </c>
    </row>
    <row r="404" spans="1:9" x14ac:dyDescent="0.25">
      <c r="A404">
        <f t="shared" si="18"/>
        <v>0</v>
      </c>
      <c r="B404">
        <f t="shared" si="20"/>
        <v>0</v>
      </c>
      <c r="C404" t="str">
        <f t="shared" si="19"/>
        <v/>
      </c>
      <c r="D404" s="13">
        <f>Partnere!C403</f>
        <v>0</v>
      </c>
      <c r="E404" t="e">
        <f>VLOOKUP(D404,Partnere!C:J,2,FALSE)</f>
        <v>#N/A</v>
      </c>
      <c r="F404" t="e">
        <f>VLOOKUP(D404,Partnere!C:J,3,FALSE)</f>
        <v>#N/A</v>
      </c>
      <c r="G404" s="15" t="e">
        <f>VLOOKUP(D404,Partnere!C:J,7,FALSE)</f>
        <v>#N/A</v>
      </c>
      <c r="H404" s="15" t="e">
        <f>VLOOKUP(D404,Partnere!C:J,8,FALSE)</f>
        <v>#N/A</v>
      </c>
      <c r="I404" t="str">
        <f>_xlfn.XLOOKUP(D404,Partnere!C:C,Partnere!B:B,"FEJL",0,1)</f>
        <v>FEJL</v>
      </c>
    </row>
    <row r="405" spans="1:9" x14ac:dyDescent="0.25">
      <c r="A405">
        <f t="shared" si="18"/>
        <v>0</v>
      </c>
      <c r="B405">
        <f t="shared" si="20"/>
        <v>0</v>
      </c>
      <c r="C405" t="str">
        <f t="shared" si="19"/>
        <v/>
      </c>
      <c r="D405" s="13">
        <f>Partnere!C404</f>
        <v>0</v>
      </c>
      <c r="E405" t="e">
        <f>VLOOKUP(D405,Partnere!C:J,2,FALSE)</f>
        <v>#N/A</v>
      </c>
      <c r="F405" t="e">
        <f>VLOOKUP(D405,Partnere!C:J,3,FALSE)</f>
        <v>#N/A</v>
      </c>
      <c r="G405" s="15" t="e">
        <f>VLOOKUP(D405,Partnere!C:J,7,FALSE)</f>
        <v>#N/A</v>
      </c>
      <c r="H405" s="15" t="e">
        <f>VLOOKUP(D405,Partnere!C:J,8,FALSE)</f>
        <v>#N/A</v>
      </c>
      <c r="I405" t="str">
        <f>_xlfn.XLOOKUP(D405,Partnere!C:C,Partnere!B:B,"FEJL",0,1)</f>
        <v>FEJL</v>
      </c>
    </row>
    <row r="406" spans="1:9" x14ac:dyDescent="0.25">
      <c r="A406">
        <f t="shared" si="18"/>
        <v>0</v>
      </c>
      <c r="B406">
        <f t="shared" si="20"/>
        <v>0</v>
      </c>
      <c r="C406" t="str">
        <f t="shared" si="19"/>
        <v/>
      </c>
      <c r="D406" s="13">
        <f>Partnere!C405</f>
        <v>0</v>
      </c>
      <c r="E406" t="e">
        <f>VLOOKUP(D406,Partnere!C:J,2,FALSE)</f>
        <v>#N/A</v>
      </c>
      <c r="F406" t="e">
        <f>VLOOKUP(D406,Partnere!C:J,3,FALSE)</f>
        <v>#N/A</v>
      </c>
      <c r="G406" s="15" t="e">
        <f>VLOOKUP(D406,Partnere!C:J,7,FALSE)</f>
        <v>#N/A</v>
      </c>
      <c r="H406" s="15" t="e">
        <f>VLOOKUP(D406,Partnere!C:J,8,FALSE)</f>
        <v>#N/A</v>
      </c>
      <c r="I406" t="str">
        <f>_xlfn.XLOOKUP(D406,Partnere!C:C,Partnere!B:B,"FEJL",0,1)</f>
        <v>FEJL</v>
      </c>
    </row>
    <row r="407" spans="1:9" x14ac:dyDescent="0.25">
      <c r="A407">
        <f t="shared" si="18"/>
        <v>0</v>
      </c>
      <c r="B407">
        <f t="shared" si="20"/>
        <v>0</v>
      </c>
      <c r="C407" t="str">
        <f t="shared" si="19"/>
        <v/>
      </c>
      <c r="D407" s="13">
        <f>Partnere!C406</f>
        <v>0</v>
      </c>
      <c r="E407" t="e">
        <f>VLOOKUP(D407,Partnere!C:J,2,FALSE)</f>
        <v>#N/A</v>
      </c>
      <c r="F407" t="e">
        <f>VLOOKUP(D407,Partnere!C:J,3,FALSE)</f>
        <v>#N/A</v>
      </c>
      <c r="G407" s="15" t="e">
        <f>VLOOKUP(D407,Partnere!C:J,7,FALSE)</f>
        <v>#N/A</v>
      </c>
      <c r="H407" s="15" t="e">
        <f>VLOOKUP(D407,Partnere!C:J,8,FALSE)</f>
        <v>#N/A</v>
      </c>
      <c r="I407" t="str">
        <f>_xlfn.XLOOKUP(D407,Partnere!C:C,Partnere!B:B,"FEJL",0,1)</f>
        <v>FEJL</v>
      </c>
    </row>
    <row r="408" spans="1:9" x14ac:dyDescent="0.25">
      <c r="A408">
        <f t="shared" si="18"/>
        <v>0</v>
      </c>
      <c r="B408">
        <f t="shared" si="20"/>
        <v>0</v>
      </c>
      <c r="C408" t="str">
        <f t="shared" si="19"/>
        <v/>
      </c>
      <c r="D408" s="13">
        <f>Partnere!C407</f>
        <v>0</v>
      </c>
      <c r="E408" t="e">
        <f>VLOOKUP(D408,Partnere!C:J,2,FALSE)</f>
        <v>#N/A</v>
      </c>
      <c r="F408" t="e">
        <f>VLOOKUP(D408,Partnere!C:J,3,FALSE)</f>
        <v>#N/A</v>
      </c>
      <c r="G408" s="15" t="e">
        <f>VLOOKUP(D408,Partnere!C:J,7,FALSE)</f>
        <v>#N/A</v>
      </c>
      <c r="H408" s="15" t="e">
        <f>VLOOKUP(D408,Partnere!C:J,8,FALSE)</f>
        <v>#N/A</v>
      </c>
      <c r="I408" t="str">
        <f>_xlfn.XLOOKUP(D408,Partnere!C:C,Partnere!B:B,"FEJL",0,1)</f>
        <v>FEJL</v>
      </c>
    </row>
    <row r="409" spans="1:9" x14ac:dyDescent="0.25">
      <c r="A409">
        <f t="shared" si="18"/>
        <v>0</v>
      </c>
      <c r="B409">
        <f t="shared" si="20"/>
        <v>0</v>
      </c>
      <c r="C409" t="str">
        <f t="shared" si="19"/>
        <v/>
      </c>
      <c r="D409" s="13">
        <f>Partnere!C408</f>
        <v>0</v>
      </c>
      <c r="E409" t="e">
        <f>VLOOKUP(D409,Partnere!C:J,2,FALSE)</f>
        <v>#N/A</v>
      </c>
      <c r="F409" t="e">
        <f>VLOOKUP(D409,Partnere!C:J,3,FALSE)</f>
        <v>#N/A</v>
      </c>
      <c r="G409" s="15" t="e">
        <f>VLOOKUP(D409,Partnere!C:J,7,FALSE)</f>
        <v>#N/A</v>
      </c>
      <c r="H409" s="15" t="e">
        <f>VLOOKUP(D409,Partnere!C:J,8,FALSE)</f>
        <v>#N/A</v>
      </c>
      <c r="I409" t="str">
        <f>_xlfn.XLOOKUP(D409,Partnere!C:C,Partnere!B:B,"FEJL",0,1)</f>
        <v>FEJL</v>
      </c>
    </row>
    <row r="410" spans="1:9" x14ac:dyDescent="0.25">
      <c r="A410">
        <f t="shared" si="18"/>
        <v>0</v>
      </c>
      <c r="B410">
        <f t="shared" si="20"/>
        <v>0</v>
      </c>
      <c r="C410" t="str">
        <f t="shared" si="19"/>
        <v/>
      </c>
      <c r="D410" s="13">
        <f>Partnere!C409</f>
        <v>0</v>
      </c>
      <c r="E410" t="e">
        <f>VLOOKUP(D410,Partnere!C:J,2,FALSE)</f>
        <v>#N/A</v>
      </c>
      <c r="F410" t="e">
        <f>VLOOKUP(D410,Partnere!C:J,3,FALSE)</f>
        <v>#N/A</v>
      </c>
      <c r="G410" s="15" t="e">
        <f>VLOOKUP(D410,Partnere!C:J,7,FALSE)</f>
        <v>#N/A</v>
      </c>
      <c r="H410" s="15" t="e">
        <f>VLOOKUP(D410,Partnere!C:J,8,FALSE)</f>
        <v>#N/A</v>
      </c>
      <c r="I410" t="str">
        <f>_xlfn.XLOOKUP(D410,Partnere!C:C,Partnere!B:B,"FEJL",0,1)</f>
        <v>FEJL</v>
      </c>
    </row>
    <row r="411" spans="1:9" x14ac:dyDescent="0.25">
      <c r="A411">
        <f t="shared" si="18"/>
        <v>0</v>
      </c>
      <c r="B411">
        <f t="shared" si="20"/>
        <v>0</v>
      </c>
      <c r="C411" t="str">
        <f t="shared" si="19"/>
        <v/>
      </c>
      <c r="D411" s="13">
        <f>Partnere!C410</f>
        <v>0</v>
      </c>
      <c r="E411" t="e">
        <f>VLOOKUP(D411,Partnere!C:J,2,FALSE)</f>
        <v>#N/A</v>
      </c>
      <c r="F411" t="e">
        <f>VLOOKUP(D411,Partnere!C:J,3,FALSE)</f>
        <v>#N/A</v>
      </c>
      <c r="G411" s="15" t="e">
        <f>VLOOKUP(D411,Partnere!C:J,7,FALSE)</f>
        <v>#N/A</v>
      </c>
      <c r="H411" s="15" t="e">
        <f>VLOOKUP(D411,Partnere!C:J,8,FALSE)</f>
        <v>#N/A</v>
      </c>
      <c r="I411" t="str">
        <f>_xlfn.XLOOKUP(D411,Partnere!C:C,Partnere!B:B,"FEJL",0,1)</f>
        <v>FEJL</v>
      </c>
    </row>
    <row r="412" spans="1:9" x14ac:dyDescent="0.25">
      <c r="A412">
        <f t="shared" si="18"/>
        <v>0</v>
      </c>
      <c r="B412">
        <f t="shared" si="20"/>
        <v>0</v>
      </c>
      <c r="C412" t="str">
        <f t="shared" si="19"/>
        <v/>
      </c>
      <c r="D412" s="13">
        <f>Partnere!C411</f>
        <v>0</v>
      </c>
      <c r="E412" t="e">
        <f>VLOOKUP(D412,Partnere!C:J,2,FALSE)</f>
        <v>#N/A</v>
      </c>
      <c r="F412" t="e">
        <f>VLOOKUP(D412,Partnere!C:J,3,FALSE)</f>
        <v>#N/A</v>
      </c>
      <c r="G412" s="15" t="e">
        <f>VLOOKUP(D412,Partnere!C:J,7,FALSE)</f>
        <v>#N/A</v>
      </c>
      <c r="H412" s="15" t="e">
        <f>VLOOKUP(D412,Partnere!C:J,8,FALSE)</f>
        <v>#N/A</v>
      </c>
      <c r="I412" t="str">
        <f>_xlfn.XLOOKUP(D412,Partnere!C:C,Partnere!B:B,"FEJL",0,1)</f>
        <v>FEJL</v>
      </c>
    </row>
    <row r="413" spans="1:9" x14ac:dyDescent="0.25">
      <c r="A413">
        <f t="shared" si="18"/>
        <v>0</v>
      </c>
      <c r="B413">
        <f t="shared" si="20"/>
        <v>0</v>
      </c>
      <c r="C413" t="str">
        <f t="shared" si="19"/>
        <v/>
      </c>
      <c r="D413" s="13">
        <f>Partnere!C412</f>
        <v>0</v>
      </c>
      <c r="E413" t="e">
        <f>VLOOKUP(D413,Partnere!C:J,2,FALSE)</f>
        <v>#N/A</v>
      </c>
      <c r="F413" t="e">
        <f>VLOOKUP(D413,Partnere!C:J,3,FALSE)</f>
        <v>#N/A</v>
      </c>
      <c r="G413" s="15" t="e">
        <f>VLOOKUP(D413,Partnere!C:J,7,FALSE)</f>
        <v>#N/A</v>
      </c>
      <c r="H413" s="15" t="e">
        <f>VLOOKUP(D413,Partnere!C:J,8,FALSE)</f>
        <v>#N/A</v>
      </c>
      <c r="I413" t="str">
        <f>_xlfn.XLOOKUP(D413,Partnere!C:C,Partnere!B:B,"FEJL",0,1)</f>
        <v>FEJL</v>
      </c>
    </row>
    <row r="414" spans="1:9" x14ac:dyDescent="0.25">
      <c r="A414">
        <f t="shared" si="18"/>
        <v>0</v>
      </c>
      <c r="B414">
        <f t="shared" si="20"/>
        <v>0</v>
      </c>
      <c r="C414" t="str">
        <f t="shared" si="19"/>
        <v/>
      </c>
      <c r="D414" s="13">
        <f>Partnere!C413</f>
        <v>0</v>
      </c>
      <c r="E414" t="e">
        <f>VLOOKUP(D414,Partnere!C:J,2,FALSE)</f>
        <v>#N/A</v>
      </c>
      <c r="F414" t="e">
        <f>VLOOKUP(D414,Partnere!C:J,3,FALSE)</f>
        <v>#N/A</v>
      </c>
      <c r="G414" s="15" t="e">
        <f>VLOOKUP(D414,Partnere!C:J,7,FALSE)</f>
        <v>#N/A</v>
      </c>
      <c r="H414" s="15" t="e">
        <f>VLOOKUP(D414,Partnere!C:J,8,FALSE)</f>
        <v>#N/A</v>
      </c>
      <c r="I414" t="str">
        <f>_xlfn.XLOOKUP(D414,Partnere!C:C,Partnere!B:B,"FEJL",0,1)</f>
        <v>FEJL</v>
      </c>
    </row>
    <row r="415" spans="1:9" x14ac:dyDescent="0.25">
      <c r="A415">
        <f t="shared" si="18"/>
        <v>0</v>
      </c>
      <c r="B415">
        <f t="shared" si="20"/>
        <v>0</v>
      </c>
      <c r="C415" t="str">
        <f t="shared" si="19"/>
        <v/>
      </c>
      <c r="D415" s="13">
        <f>Partnere!C414</f>
        <v>0</v>
      </c>
      <c r="E415" t="e">
        <f>VLOOKUP(D415,Partnere!C:J,2,FALSE)</f>
        <v>#N/A</v>
      </c>
      <c r="F415" t="e">
        <f>VLOOKUP(D415,Partnere!C:J,3,FALSE)</f>
        <v>#N/A</v>
      </c>
      <c r="G415" s="15" t="e">
        <f>VLOOKUP(D415,Partnere!C:J,7,FALSE)</f>
        <v>#N/A</v>
      </c>
      <c r="H415" s="15" t="e">
        <f>VLOOKUP(D415,Partnere!C:J,8,FALSE)</f>
        <v>#N/A</v>
      </c>
      <c r="I415" t="str">
        <f>_xlfn.XLOOKUP(D415,Partnere!C:C,Partnere!B:B,"FEJL",0,1)</f>
        <v>FEJL</v>
      </c>
    </row>
    <row r="416" spans="1:9" x14ac:dyDescent="0.25">
      <c r="A416">
        <f t="shared" si="18"/>
        <v>0</v>
      </c>
      <c r="B416">
        <f t="shared" si="20"/>
        <v>0</v>
      </c>
      <c r="C416" t="str">
        <f t="shared" si="19"/>
        <v/>
      </c>
      <c r="D416" s="13">
        <f>Partnere!C415</f>
        <v>0</v>
      </c>
      <c r="E416" t="e">
        <f>VLOOKUP(D416,Partnere!C:J,2,FALSE)</f>
        <v>#N/A</v>
      </c>
      <c r="F416" t="e">
        <f>VLOOKUP(D416,Partnere!C:J,3,FALSE)</f>
        <v>#N/A</v>
      </c>
      <c r="G416" s="15" t="e">
        <f>VLOOKUP(D416,Partnere!C:J,7,FALSE)</f>
        <v>#N/A</v>
      </c>
      <c r="H416" s="15" t="e">
        <f>VLOOKUP(D416,Partnere!C:J,8,FALSE)</f>
        <v>#N/A</v>
      </c>
      <c r="I416" t="str">
        <f>_xlfn.XLOOKUP(D416,Partnere!C:C,Partnere!B:B,"FEJL",0,1)</f>
        <v>FEJL</v>
      </c>
    </row>
    <row r="417" spans="1:9" x14ac:dyDescent="0.25">
      <c r="A417">
        <f t="shared" si="18"/>
        <v>0</v>
      </c>
      <c r="B417">
        <f t="shared" si="20"/>
        <v>0</v>
      </c>
      <c r="C417" t="str">
        <f t="shared" si="19"/>
        <v/>
      </c>
      <c r="D417" s="13">
        <f>Partnere!C416</f>
        <v>0</v>
      </c>
      <c r="E417" t="e">
        <f>VLOOKUP(D417,Partnere!C:J,2,FALSE)</f>
        <v>#N/A</v>
      </c>
      <c r="F417" t="e">
        <f>VLOOKUP(D417,Partnere!C:J,3,FALSE)</f>
        <v>#N/A</v>
      </c>
      <c r="G417" s="15" t="e">
        <f>VLOOKUP(D417,Partnere!C:J,7,FALSE)</f>
        <v>#N/A</v>
      </c>
      <c r="H417" s="15" t="e">
        <f>VLOOKUP(D417,Partnere!C:J,8,FALSE)</f>
        <v>#N/A</v>
      </c>
      <c r="I417" t="str">
        <f>_xlfn.XLOOKUP(D417,Partnere!C:C,Partnere!B:B,"FEJL",0,1)</f>
        <v>FEJL</v>
      </c>
    </row>
    <row r="418" spans="1:9" x14ac:dyDescent="0.25">
      <c r="A418">
        <f t="shared" si="18"/>
        <v>0</v>
      </c>
      <c r="B418">
        <f t="shared" si="20"/>
        <v>0</v>
      </c>
      <c r="C418" t="str">
        <f t="shared" si="19"/>
        <v/>
      </c>
      <c r="D418" s="13">
        <f>Partnere!C417</f>
        <v>0</v>
      </c>
      <c r="E418" t="e">
        <f>VLOOKUP(D418,Partnere!C:J,2,FALSE)</f>
        <v>#N/A</v>
      </c>
      <c r="F418" t="e">
        <f>VLOOKUP(D418,Partnere!C:J,3,FALSE)</f>
        <v>#N/A</v>
      </c>
      <c r="G418" s="15" t="e">
        <f>VLOOKUP(D418,Partnere!C:J,7,FALSE)</f>
        <v>#N/A</v>
      </c>
      <c r="H418" s="15" t="e">
        <f>VLOOKUP(D418,Partnere!C:J,8,FALSE)</f>
        <v>#N/A</v>
      </c>
      <c r="I418" t="str">
        <f>_xlfn.XLOOKUP(D418,Partnere!C:C,Partnere!B:B,"FEJL",0,1)</f>
        <v>FEJL</v>
      </c>
    </row>
    <row r="419" spans="1:9" x14ac:dyDescent="0.25">
      <c r="A419">
        <f t="shared" si="18"/>
        <v>0</v>
      </c>
      <c r="B419">
        <f t="shared" si="20"/>
        <v>0</v>
      </c>
      <c r="C419" t="str">
        <f t="shared" si="19"/>
        <v/>
      </c>
      <c r="D419" s="13">
        <f>Partnere!C418</f>
        <v>0</v>
      </c>
      <c r="E419" t="e">
        <f>VLOOKUP(D419,Partnere!C:J,2,FALSE)</f>
        <v>#N/A</v>
      </c>
      <c r="F419" t="e">
        <f>VLOOKUP(D419,Partnere!C:J,3,FALSE)</f>
        <v>#N/A</v>
      </c>
      <c r="G419" s="15" t="e">
        <f>VLOOKUP(D419,Partnere!C:J,7,FALSE)</f>
        <v>#N/A</v>
      </c>
      <c r="H419" s="15" t="e">
        <f>VLOOKUP(D419,Partnere!C:J,8,FALSE)</f>
        <v>#N/A</v>
      </c>
      <c r="I419" t="str">
        <f>_xlfn.XLOOKUP(D419,Partnere!C:C,Partnere!B:B,"FEJL",0,1)</f>
        <v>FEJL</v>
      </c>
    </row>
    <row r="420" spans="1:9" x14ac:dyDescent="0.25">
      <c r="A420">
        <f t="shared" si="18"/>
        <v>0</v>
      </c>
      <c r="B420">
        <f t="shared" si="20"/>
        <v>0</v>
      </c>
      <c r="C420" t="str">
        <f t="shared" si="19"/>
        <v/>
      </c>
      <c r="D420" s="13">
        <f>Partnere!C419</f>
        <v>0</v>
      </c>
      <c r="E420" t="e">
        <f>VLOOKUP(D420,Partnere!C:J,2,FALSE)</f>
        <v>#N/A</v>
      </c>
      <c r="F420" t="e">
        <f>VLOOKUP(D420,Partnere!C:J,3,FALSE)</f>
        <v>#N/A</v>
      </c>
      <c r="G420" s="15" t="e">
        <f>VLOOKUP(D420,Partnere!C:J,7,FALSE)</f>
        <v>#N/A</v>
      </c>
      <c r="H420" s="15" t="e">
        <f>VLOOKUP(D420,Partnere!C:J,8,FALSE)</f>
        <v>#N/A</v>
      </c>
      <c r="I420" t="str">
        <f>_xlfn.XLOOKUP(D420,Partnere!C:C,Partnere!B:B,"FEJL",0,1)</f>
        <v>FEJL</v>
      </c>
    </row>
    <row r="421" spans="1:9" x14ac:dyDescent="0.25">
      <c r="A421">
        <f t="shared" si="18"/>
        <v>0</v>
      </c>
      <c r="B421">
        <f t="shared" si="20"/>
        <v>0</v>
      </c>
      <c r="C421" t="str">
        <f t="shared" si="19"/>
        <v/>
      </c>
      <c r="D421" s="13">
        <f>Partnere!C420</f>
        <v>0</v>
      </c>
      <c r="E421" t="e">
        <f>VLOOKUP(D421,Partnere!C:J,2,FALSE)</f>
        <v>#N/A</v>
      </c>
      <c r="F421" t="e">
        <f>VLOOKUP(D421,Partnere!C:J,3,FALSE)</f>
        <v>#N/A</v>
      </c>
      <c r="G421" s="15" t="e">
        <f>VLOOKUP(D421,Partnere!C:J,7,FALSE)</f>
        <v>#N/A</v>
      </c>
      <c r="H421" s="15" t="e">
        <f>VLOOKUP(D421,Partnere!C:J,8,FALSE)</f>
        <v>#N/A</v>
      </c>
      <c r="I421" t="str">
        <f>_xlfn.XLOOKUP(D421,Partnere!C:C,Partnere!B:B,"FEJL",0,1)</f>
        <v>FEJL</v>
      </c>
    </row>
    <row r="422" spans="1:9" x14ac:dyDescent="0.25">
      <c r="A422">
        <f t="shared" si="18"/>
        <v>0</v>
      </c>
      <c r="B422">
        <f t="shared" si="20"/>
        <v>0</v>
      </c>
      <c r="C422" t="str">
        <f t="shared" si="19"/>
        <v/>
      </c>
      <c r="D422" s="13">
        <f>Partnere!C421</f>
        <v>0</v>
      </c>
      <c r="E422" t="e">
        <f>VLOOKUP(D422,Partnere!C:J,2,FALSE)</f>
        <v>#N/A</v>
      </c>
      <c r="F422" t="e">
        <f>VLOOKUP(D422,Partnere!C:J,3,FALSE)</f>
        <v>#N/A</v>
      </c>
      <c r="G422" s="15" t="e">
        <f>VLOOKUP(D422,Partnere!C:J,7,FALSE)</f>
        <v>#N/A</v>
      </c>
      <c r="H422" s="15" t="e">
        <f>VLOOKUP(D422,Partnere!C:J,8,FALSE)</f>
        <v>#N/A</v>
      </c>
      <c r="I422" t="str">
        <f>_xlfn.XLOOKUP(D422,Partnere!C:C,Partnere!B:B,"FEJL",0,1)</f>
        <v>FEJL</v>
      </c>
    </row>
    <row r="423" spans="1:9" x14ac:dyDescent="0.25">
      <c r="A423">
        <f t="shared" si="18"/>
        <v>0</v>
      </c>
      <c r="B423">
        <f t="shared" si="20"/>
        <v>0</v>
      </c>
      <c r="C423" t="str">
        <f t="shared" si="19"/>
        <v/>
      </c>
      <c r="D423" s="13">
        <f>Partnere!C422</f>
        <v>0</v>
      </c>
      <c r="E423" t="e">
        <f>VLOOKUP(D423,Partnere!C:J,2,FALSE)</f>
        <v>#N/A</v>
      </c>
      <c r="F423" t="e">
        <f>VLOOKUP(D423,Partnere!C:J,3,FALSE)</f>
        <v>#N/A</v>
      </c>
      <c r="G423" s="15" t="e">
        <f>VLOOKUP(D423,Partnere!C:J,7,FALSE)</f>
        <v>#N/A</v>
      </c>
      <c r="H423" s="15" t="e">
        <f>VLOOKUP(D423,Partnere!C:J,8,FALSE)</f>
        <v>#N/A</v>
      </c>
      <c r="I423" t="str">
        <f>_xlfn.XLOOKUP(D423,Partnere!C:C,Partnere!B:B,"FEJL",0,1)</f>
        <v>FEJL</v>
      </c>
    </row>
    <row r="424" spans="1:9" x14ac:dyDescent="0.25">
      <c r="A424">
        <f t="shared" si="18"/>
        <v>0</v>
      </c>
      <c r="B424">
        <f t="shared" si="20"/>
        <v>0</v>
      </c>
      <c r="C424" t="str">
        <f t="shared" si="19"/>
        <v/>
      </c>
      <c r="D424" s="13">
        <f>Partnere!C423</f>
        <v>0</v>
      </c>
      <c r="E424" t="e">
        <f>VLOOKUP(D424,Partnere!C:J,2,FALSE)</f>
        <v>#N/A</v>
      </c>
      <c r="F424" t="e">
        <f>VLOOKUP(D424,Partnere!C:J,3,FALSE)</f>
        <v>#N/A</v>
      </c>
      <c r="G424" s="15" t="e">
        <f>VLOOKUP(D424,Partnere!C:J,7,FALSE)</f>
        <v>#N/A</v>
      </c>
      <c r="H424" s="15" t="e">
        <f>VLOOKUP(D424,Partnere!C:J,8,FALSE)</f>
        <v>#N/A</v>
      </c>
      <c r="I424" t="str">
        <f>_xlfn.XLOOKUP(D424,Partnere!C:C,Partnere!B:B,"FEJL",0,1)</f>
        <v>FEJL</v>
      </c>
    </row>
    <row r="425" spans="1:9" x14ac:dyDescent="0.25">
      <c r="A425">
        <f t="shared" si="18"/>
        <v>0</v>
      </c>
      <c r="B425">
        <f t="shared" si="20"/>
        <v>0</v>
      </c>
      <c r="C425" t="str">
        <f t="shared" si="19"/>
        <v/>
      </c>
      <c r="D425" s="13">
        <f>Partnere!C424</f>
        <v>0</v>
      </c>
      <c r="E425" t="e">
        <f>VLOOKUP(D425,Partnere!C:J,2,FALSE)</f>
        <v>#N/A</v>
      </c>
      <c r="F425" t="e">
        <f>VLOOKUP(D425,Partnere!C:J,3,FALSE)</f>
        <v>#N/A</v>
      </c>
      <c r="G425" s="15" t="e">
        <f>VLOOKUP(D425,Partnere!C:J,7,FALSE)</f>
        <v>#N/A</v>
      </c>
      <c r="H425" s="15" t="e">
        <f>VLOOKUP(D425,Partnere!C:J,8,FALSE)</f>
        <v>#N/A</v>
      </c>
      <c r="I425" t="str">
        <f>_xlfn.XLOOKUP(D425,Partnere!C:C,Partnere!B:B,"FEJL",0,1)</f>
        <v>FEJL</v>
      </c>
    </row>
    <row r="426" spans="1:9" x14ac:dyDescent="0.25">
      <c r="A426">
        <f t="shared" si="18"/>
        <v>0</v>
      </c>
      <c r="B426">
        <f t="shared" si="20"/>
        <v>0</v>
      </c>
      <c r="C426" t="str">
        <f t="shared" si="19"/>
        <v/>
      </c>
      <c r="D426" s="13">
        <f>Partnere!C425</f>
        <v>0</v>
      </c>
      <c r="E426" t="e">
        <f>VLOOKUP(D426,Partnere!C:J,2,FALSE)</f>
        <v>#N/A</v>
      </c>
      <c r="F426" t="e">
        <f>VLOOKUP(D426,Partnere!C:J,3,FALSE)</f>
        <v>#N/A</v>
      </c>
      <c r="G426" s="15" t="e">
        <f>VLOOKUP(D426,Partnere!C:J,7,FALSE)</f>
        <v>#N/A</v>
      </c>
      <c r="H426" s="15" t="e">
        <f>VLOOKUP(D426,Partnere!C:J,8,FALSE)</f>
        <v>#N/A</v>
      </c>
      <c r="I426" t="str">
        <f>_xlfn.XLOOKUP(D426,Partnere!C:C,Partnere!B:B,"FEJL",0,1)</f>
        <v>FEJL</v>
      </c>
    </row>
    <row r="427" spans="1:9" x14ac:dyDescent="0.25">
      <c r="A427">
        <f t="shared" si="18"/>
        <v>0</v>
      </c>
      <c r="B427">
        <f t="shared" si="20"/>
        <v>0</v>
      </c>
      <c r="C427" t="str">
        <f t="shared" si="19"/>
        <v/>
      </c>
      <c r="D427" s="13">
        <f>Partnere!C426</f>
        <v>0</v>
      </c>
      <c r="E427" t="e">
        <f>VLOOKUP(D427,Partnere!C:J,2,FALSE)</f>
        <v>#N/A</v>
      </c>
      <c r="F427" t="e">
        <f>VLOOKUP(D427,Partnere!C:J,3,FALSE)</f>
        <v>#N/A</v>
      </c>
      <c r="G427" s="15" t="e">
        <f>VLOOKUP(D427,Partnere!C:J,7,FALSE)</f>
        <v>#N/A</v>
      </c>
      <c r="H427" s="15" t="e">
        <f>VLOOKUP(D427,Partnere!C:J,8,FALSE)</f>
        <v>#N/A</v>
      </c>
      <c r="I427" t="str">
        <f>_xlfn.XLOOKUP(D427,Partnere!C:C,Partnere!B:B,"FEJL",0,1)</f>
        <v>FEJL</v>
      </c>
    </row>
    <row r="428" spans="1:9" x14ac:dyDescent="0.25">
      <c r="A428">
        <f t="shared" si="18"/>
        <v>0</v>
      </c>
      <c r="B428">
        <f t="shared" si="20"/>
        <v>0</v>
      </c>
      <c r="C428" t="str">
        <f t="shared" si="19"/>
        <v/>
      </c>
      <c r="D428" s="13">
        <f>Partnere!C427</f>
        <v>0</v>
      </c>
      <c r="E428" t="e">
        <f>VLOOKUP(D428,Partnere!C:J,2,FALSE)</f>
        <v>#N/A</v>
      </c>
      <c r="F428" t="e">
        <f>VLOOKUP(D428,Partnere!C:J,3,FALSE)</f>
        <v>#N/A</v>
      </c>
      <c r="G428" s="15" t="e">
        <f>VLOOKUP(D428,Partnere!C:J,7,FALSE)</f>
        <v>#N/A</v>
      </c>
      <c r="H428" s="15" t="e">
        <f>VLOOKUP(D428,Partnere!C:J,8,FALSE)</f>
        <v>#N/A</v>
      </c>
      <c r="I428" t="str">
        <f>_xlfn.XLOOKUP(D428,Partnere!C:C,Partnere!B:B,"FEJL",0,1)</f>
        <v>FEJL</v>
      </c>
    </row>
    <row r="429" spans="1:9" x14ac:dyDescent="0.25">
      <c r="A429">
        <f t="shared" si="18"/>
        <v>0</v>
      </c>
      <c r="B429">
        <f t="shared" si="20"/>
        <v>0</v>
      </c>
      <c r="C429" t="str">
        <f t="shared" si="19"/>
        <v/>
      </c>
      <c r="D429" s="13">
        <f>Partnere!C428</f>
        <v>0</v>
      </c>
      <c r="E429" t="e">
        <f>VLOOKUP(D429,Partnere!C:J,2,FALSE)</f>
        <v>#N/A</v>
      </c>
      <c r="F429" t="e">
        <f>VLOOKUP(D429,Partnere!C:J,3,FALSE)</f>
        <v>#N/A</v>
      </c>
      <c r="G429" s="15" t="e">
        <f>VLOOKUP(D429,Partnere!C:J,7,FALSE)</f>
        <v>#N/A</v>
      </c>
      <c r="H429" s="15" t="e">
        <f>VLOOKUP(D429,Partnere!C:J,8,FALSE)</f>
        <v>#N/A</v>
      </c>
      <c r="I429" t="str">
        <f>_xlfn.XLOOKUP(D429,Partnere!C:C,Partnere!B:B,"FEJL",0,1)</f>
        <v>FEJL</v>
      </c>
    </row>
    <row r="430" spans="1:9" x14ac:dyDescent="0.25">
      <c r="A430">
        <f t="shared" si="18"/>
        <v>0</v>
      </c>
      <c r="B430">
        <f t="shared" si="20"/>
        <v>0</v>
      </c>
      <c r="C430" t="str">
        <f t="shared" si="19"/>
        <v/>
      </c>
      <c r="D430" s="13">
        <f>Partnere!C429</f>
        <v>0</v>
      </c>
      <c r="E430" t="e">
        <f>VLOOKUP(D430,Partnere!C:J,2,FALSE)</f>
        <v>#N/A</v>
      </c>
      <c r="F430" t="e">
        <f>VLOOKUP(D430,Partnere!C:J,3,FALSE)</f>
        <v>#N/A</v>
      </c>
      <c r="G430" s="15" t="e">
        <f>VLOOKUP(D430,Partnere!C:J,7,FALSE)</f>
        <v>#N/A</v>
      </c>
      <c r="H430" s="15" t="e">
        <f>VLOOKUP(D430,Partnere!C:J,8,FALSE)</f>
        <v>#N/A</v>
      </c>
      <c r="I430" t="str">
        <f>_xlfn.XLOOKUP(D430,Partnere!C:C,Partnere!B:B,"FEJL",0,1)</f>
        <v>FEJL</v>
      </c>
    </row>
    <row r="431" spans="1:9" x14ac:dyDescent="0.25">
      <c r="A431">
        <f t="shared" si="18"/>
        <v>0</v>
      </c>
      <c r="B431">
        <f t="shared" si="20"/>
        <v>0</v>
      </c>
      <c r="C431" t="str">
        <f t="shared" si="19"/>
        <v/>
      </c>
      <c r="D431" s="13">
        <f>Partnere!C430</f>
        <v>0</v>
      </c>
      <c r="E431" t="e">
        <f>VLOOKUP(D431,Partnere!C:J,2,FALSE)</f>
        <v>#N/A</v>
      </c>
      <c r="F431" t="e">
        <f>VLOOKUP(D431,Partnere!C:J,3,FALSE)</f>
        <v>#N/A</v>
      </c>
      <c r="G431" s="15" t="e">
        <f>VLOOKUP(D431,Partnere!C:J,7,FALSE)</f>
        <v>#N/A</v>
      </c>
      <c r="H431" s="15" t="e">
        <f>VLOOKUP(D431,Partnere!C:J,8,FALSE)</f>
        <v>#N/A</v>
      </c>
      <c r="I431" t="str">
        <f>_xlfn.XLOOKUP(D431,Partnere!C:C,Partnere!B:B,"FEJL",0,1)</f>
        <v>FEJL</v>
      </c>
    </row>
    <row r="432" spans="1:9" x14ac:dyDescent="0.25">
      <c r="A432">
        <f t="shared" si="18"/>
        <v>0</v>
      </c>
      <c r="B432">
        <f t="shared" si="20"/>
        <v>0</v>
      </c>
      <c r="C432" t="str">
        <f t="shared" si="19"/>
        <v/>
      </c>
      <c r="D432" s="13">
        <f>Partnere!C431</f>
        <v>0</v>
      </c>
      <c r="E432" t="e">
        <f>VLOOKUP(D432,Partnere!C:J,2,FALSE)</f>
        <v>#N/A</v>
      </c>
      <c r="F432" t="e">
        <f>VLOOKUP(D432,Partnere!C:J,3,FALSE)</f>
        <v>#N/A</v>
      </c>
      <c r="G432" s="15" t="e">
        <f>VLOOKUP(D432,Partnere!C:J,7,FALSE)</f>
        <v>#N/A</v>
      </c>
      <c r="H432" s="15" t="e">
        <f>VLOOKUP(D432,Partnere!C:J,8,FALSE)</f>
        <v>#N/A</v>
      </c>
      <c r="I432" t="str">
        <f>_xlfn.XLOOKUP(D432,Partnere!C:C,Partnere!B:B,"FEJL",0,1)</f>
        <v>FEJL</v>
      </c>
    </row>
    <row r="433" spans="1:9" x14ac:dyDescent="0.25">
      <c r="A433">
        <f t="shared" si="18"/>
        <v>0</v>
      </c>
      <c r="B433">
        <f t="shared" si="20"/>
        <v>0</v>
      </c>
      <c r="C433" t="str">
        <f t="shared" si="19"/>
        <v/>
      </c>
      <c r="D433" s="13">
        <f>Partnere!C432</f>
        <v>0</v>
      </c>
      <c r="E433" t="e">
        <f>VLOOKUP(D433,Partnere!C:J,2,FALSE)</f>
        <v>#N/A</v>
      </c>
      <c r="F433" t="e">
        <f>VLOOKUP(D433,Partnere!C:J,3,FALSE)</f>
        <v>#N/A</v>
      </c>
      <c r="G433" s="15" t="e">
        <f>VLOOKUP(D433,Partnere!C:J,7,FALSE)</f>
        <v>#N/A</v>
      </c>
      <c r="H433" s="15" t="e">
        <f>VLOOKUP(D433,Partnere!C:J,8,FALSE)</f>
        <v>#N/A</v>
      </c>
      <c r="I433" t="str">
        <f>_xlfn.XLOOKUP(D433,Partnere!C:C,Partnere!B:B,"FEJL",0,1)</f>
        <v>FEJL</v>
      </c>
    </row>
    <row r="434" spans="1:9" x14ac:dyDescent="0.25">
      <c r="A434">
        <f t="shared" si="18"/>
        <v>0</v>
      </c>
      <c r="B434">
        <f t="shared" si="20"/>
        <v>0</v>
      </c>
      <c r="C434" t="str">
        <f t="shared" si="19"/>
        <v/>
      </c>
      <c r="D434" s="13">
        <f>Partnere!C433</f>
        <v>0</v>
      </c>
      <c r="E434" t="e">
        <f>VLOOKUP(D434,Partnere!C:J,2,FALSE)</f>
        <v>#N/A</v>
      </c>
      <c r="F434" t="e">
        <f>VLOOKUP(D434,Partnere!C:J,3,FALSE)</f>
        <v>#N/A</v>
      </c>
      <c r="G434" s="15" t="e">
        <f>VLOOKUP(D434,Partnere!C:J,7,FALSE)</f>
        <v>#N/A</v>
      </c>
      <c r="H434" s="15" t="e">
        <f>VLOOKUP(D434,Partnere!C:J,8,FALSE)</f>
        <v>#N/A</v>
      </c>
      <c r="I434" t="str">
        <f>_xlfn.XLOOKUP(D434,Partnere!C:C,Partnere!B:B,"FEJL",0,1)</f>
        <v>FEJL</v>
      </c>
    </row>
    <row r="435" spans="1:9" x14ac:dyDescent="0.25">
      <c r="A435">
        <f t="shared" si="18"/>
        <v>0</v>
      </c>
      <c r="B435">
        <f t="shared" si="20"/>
        <v>0</v>
      </c>
      <c r="C435" t="str">
        <f t="shared" si="19"/>
        <v/>
      </c>
      <c r="D435" s="13">
        <f>Partnere!C434</f>
        <v>0</v>
      </c>
      <c r="E435" t="e">
        <f>VLOOKUP(D435,Partnere!C:J,2,FALSE)</f>
        <v>#N/A</v>
      </c>
      <c r="F435" t="e">
        <f>VLOOKUP(D435,Partnere!C:J,3,FALSE)</f>
        <v>#N/A</v>
      </c>
      <c r="G435" s="15" t="e">
        <f>VLOOKUP(D435,Partnere!C:J,7,FALSE)</f>
        <v>#N/A</v>
      </c>
      <c r="H435" s="15" t="e">
        <f>VLOOKUP(D435,Partnere!C:J,8,FALSE)</f>
        <v>#N/A</v>
      </c>
      <c r="I435" t="str">
        <f>_xlfn.XLOOKUP(D435,Partnere!C:C,Partnere!B:B,"FEJL",0,1)</f>
        <v>FEJL</v>
      </c>
    </row>
    <row r="436" spans="1:9" x14ac:dyDescent="0.25">
      <c r="A436">
        <f t="shared" si="18"/>
        <v>0</v>
      </c>
      <c r="B436">
        <f t="shared" si="20"/>
        <v>0</v>
      </c>
      <c r="C436" t="str">
        <f t="shared" si="19"/>
        <v/>
      </c>
      <c r="D436" s="13">
        <f>Partnere!C435</f>
        <v>0</v>
      </c>
      <c r="E436" t="e">
        <f>VLOOKUP(D436,Partnere!C:J,2,FALSE)</f>
        <v>#N/A</v>
      </c>
      <c r="F436" t="e">
        <f>VLOOKUP(D436,Partnere!C:J,3,FALSE)</f>
        <v>#N/A</v>
      </c>
      <c r="G436" s="15" t="e">
        <f>VLOOKUP(D436,Partnere!C:J,7,FALSE)</f>
        <v>#N/A</v>
      </c>
      <c r="H436" s="15" t="e">
        <f>VLOOKUP(D436,Partnere!C:J,8,FALSE)</f>
        <v>#N/A</v>
      </c>
      <c r="I436" t="str">
        <f>_xlfn.XLOOKUP(D436,Partnere!C:C,Partnere!B:B,"FEJL",0,1)</f>
        <v>FEJL</v>
      </c>
    </row>
    <row r="437" spans="1:9" x14ac:dyDescent="0.25">
      <c r="A437">
        <f t="shared" si="18"/>
        <v>0</v>
      </c>
      <c r="B437">
        <f t="shared" si="20"/>
        <v>0</v>
      </c>
      <c r="C437" t="str">
        <f t="shared" si="19"/>
        <v/>
      </c>
      <c r="D437" s="13">
        <f>Partnere!C436</f>
        <v>0</v>
      </c>
      <c r="E437" t="e">
        <f>VLOOKUP(D437,Partnere!C:J,2,FALSE)</f>
        <v>#N/A</v>
      </c>
      <c r="F437" t="e">
        <f>VLOOKUP(D437,Partnere!C:J,3,FALSE)</f>
        <v>#N/A</v>
      </c>
      <c r="G437" s="15" t="e">
        <f>VLOOKUP(D437,Partnere!C:J,7,FALSE)</f>
        <v>#N/A</v>
      </c>
      <c r="H437" s="15" t="e">
        <f>VLOOKUP(D437,Partnere!C:J,8,FALSE)</f>
        <v>#N/A</v>
      </c>
      <c r="I437" t="str">
        <f>_xlfn.XLOOKUP(D437,Partnere!C:C,Partnere!B:B,"FEJL",0,1)</f>
        <v>FEJL</v>
      </c>
    </row>
    <row r="438" spans="1:9" x14ac:dyDescent="0.25">
      <c r="A438">
        <f t="shared" si="18"/>
        <v>0</v>
      </c>
      <c r="B438">
        <f t="shared" si="20"/>
        <v>0</v>
      </c>
      <c r="C438" t="str">
        <f t="shared" si="19"/>
        <v/>
      </c>
      <c r="D438" s="13">
        <f>Partnere!C437</f>
        <v>0</v>
      </c>
      <c r="E438" t="e">
        <f>VLOOKUP(D438,Partnere!C:J,2,FALSE)</f>
        <v>#N/A</v>
      </c>
      <c r="F438" t="e">
        <f>VLOOKUP(D438,Partnere!C:J,3,FALSE)</f>
        <v>#N/A</v>
      </c>
      <c r="G438" s="15" t="e">
        <f>VLOOKUP(D438,Partnere!C:J,7,FALSE)</f>
        <v>#N/A</v>
      </c>
      <c r="H438" s="15" t="e">
        <f>VLOOKUP(D438,Partnere!C:J,8,FALSE)</f>
        <v>#N/A</v>
      </c>
      <c r="I438" t="str">
        <f>_xlfn.XLOOKUP(D438,Partnere!C:C,Partnere!B:B,"FEJL",0,1)</f>
        <v>FEJL</v>
      </c>
    </row>
    <row r="439" spans="1:9" x14ac:dyDescent="0.25">
      <c r="A439">
        <f t="shared" si="18"/>
        <v>0</v>
      </c>
      <c r="B439">
        <f t="shared" si="20"/>
        <v>0</v>
      </c>
      <c r="C439" t="str">
        <f t="shared" si="19"/>
        <v/>
      </c>
      <c r="D439" s="13">
        <f>Partnere!C438</f>
        <v>0</v>
      </c>
      <c r="E439" t="e">
        <f>VLOOKUP(D439,Partnere!C:J,2,FALSE)</f>
        <v>#N/A</v>
      </c>
      <c r="F439" t="e">
        <f>VLOOKUP(D439,Partnere!C:J,3,FALSE)</f>
        <v>#N/A</v>
      </c>
      <c r="G439" s="15" t="e">
        <f>VLOOKUP(D439,Partnere!C:J,7,FALSE)</f>
        <v>#N/A</v>
      </c>
      <c r="H439" s="15" t="e">
        <f>VLOOKUP(D439,Partnere!C:J,8,FALSE)</f>
        <v>#N/A</v>
      </c>
      <c r="I439" t="str">
        <f>_xlfn.XLOOKUP(D439,Partnere!C:C,Partnere!B:B,"FEJL",0,1)</f>
        <v>FEJL</v>
      </c>
    </row>
    <row r="440" spans="1:9" x14ac:dyDescent="0.25">
      <c r="A440">
        <f t="shared" si="18"/>
        <v>0</v>
      </c>
      <c r="B440">
        <f t="shared" si="20"/>
        <v>0</v>
      </c>
      <c r="C440" t="str">
        <f t="shared" si="19"/>
        <v/>
      </c>
      <c r="D440" s="13">
        <f>Partnere!C439</f>
        <v>0</v>
      </c>
      <c r="E440" t="e">
        <f>VLOOKUP(D440,Partnere!C:J,2,FALSE)</f>
        <v>#N/A</v>
      </c>
      <c r="F440" t="e">
        <f>VLOOKUP(D440,Partnere!C:J,3,FALSE)</f>
        <v>#N/A</v>
      </c>
      <c r="G440" s="15" t="e">
        <f>VLOOKUP(D440,Partnere!C:J,7,FALSE)</f>
        <v>#N/A</v>
      </c>
      <c r="H440" s="15" t="e">
        <f>VLOOKUP(D440,Partnere!C:J,8,FALSE)</f>
        <v>#N/A</v>
      </c>
      <c r="I440" t="str">
        <f>_xlfn.XLOOKUP(D440,Partnere!C:C,Partnere!B:B,"FEJL",0,1)</f>
        <v>FEJL</v>
      </c>
    </row>
    <row r="441" spans="1:9" x14ac:dyDescent="0.25">
      <c r="A441">
        <f t="shared" si="18"/>
        <v>0</v>
      </c>
      <c r="B441">
        <f t="shared" si="20"/>
        <v>0</v>
      </c>
      <c r="C441" t="str">
        <f t="shared" si="19"/>
        <v/>
      </c>
      <c r="D441" s="13">
        <f>Partnere!C440</f>
        <v>0</v>
      </c>
      <c r="E441" t="e">
        <f>VLOOKUP(D441,Partnere!C:J,2,FALSE)</f>
        <v>#N/A</v>
      </c>
      <c r="F441" t="e">
        <f>VLOOKUP(D441,Partnere!C:J,3,FALSE)</f>
        <v>#N/A</v>
      </c>
      <c r="G441" s="15" t="e">
        <f>VLOOKUP(D441,Partnere!C:J,7,FALSE)</f>
        <v>#N/A</v>
      </c>
      <c r="H441" s="15" t="e">
        <f>VLOOKUP(D441,Partnere!C:J,8,FALSE)</f>
        <v>#N/A</v>
      </c>
      <c r="I441" t="str">
        <f>_xlfn.XLOOKUP(D441,Partnere!C:C,Partnere!B:B,"FEJL",0,1)</f>
        <v>FEJL</v>
      </c>
    </row>
    <row r="442" spans="1:9" x14ac:dyDescent="0.25">
      <c r="A442">
        <f t="shared" si="18"/>
        <v>0</v>
      </c>
      <c r="B442">
        <f t="shared" si="20"/>
        <v>0</v>
      </c>
      <c r="C442" t="str">
        <f t="shared" si="19"/>
        <v/>
      </c>
      <c r="D442" s="13">
        <f>Partnere!C441</f>
        <v>0</v>
      </c>
      <c r="E442" t="e">
        <f>VLOOKUP(D442,Partnere!C:J,2,FALSE)</f>
        <v>#N/A</v>
      </c>
      <c r="F442" t="e">
        <f>VLOOKUP(D442,Partnere!C:J,3,FALSE)</f>
        <v>#N/A</v>
      </c>
      <c r="G442" s="15" t="e">
        <f>VLOOKUP(D442,Partnere!C:J,7,FALSE)</f>
        <v>#N/A</v>
      </c>
      <c r="H442" s="15" t="e">
        <f>VLOOKUP(D442,Partnere!C:J,8,FALSE)</f>
        <v>#N/A</v>
      </c>
      <c r="I442" t="str">
        <f>_xlfn.XLOOKUP(D442,Partnere!C:C,Partnere!B:B,"FEJL",0,1)</f>
        <v>FEJL</v>
      </c>
    </row>
    <row r="443" spans="1:9" x14ac:dyDescent="0.25">
      <c r="A443">
        <f t="shared" si="18"/>
        <v>0</v>
      </c>
      <c r="B443">
        <f t="shared" si="20"/>
        <v>0</v>
      </c>
      <c r="C443" t="str">
        <f t="shared" si="19"/>
        <v/>
      </c>
      <c r="D443" s="13">
        <f>Partnere!C442</f>
        <v>0</v>
      </c>
      <c r="E443" t="e">
        <f>VLOOKUP(D443,Partnere!C:J,2,FALSE)</f>
        <v>#N/A</v>
      </c>
      <c r="F443" t="e">
        <f>VLOOKUP(D443,Partnere!C:J,3,FALSE)</f>
        <v>#N/A</v>
      </c>
      <c r="G443" s="15" t="e">
        <f>VLOOKUP(D443,Partnere!C:J,7,FALSE)</f>
        <v>#N/A</v>
      </c>
      <c r="H443" s="15" t="e">
        <f>VLOOKUP(D443,Partnere!C:J,8,FALSE)</f>
        <v>#N/A</v>
      </c>
      <c r="I443" t="str">
        <f>_xlfn.XLOOKUP(D443,Partnere!C:C,Partnere!B:B,"FEJL",0,1)</f>
        <v>FEJL</v>
      </c>
    </row>
    <row r="444" spans="1:9" x14ac:dyDescent="0.25">
      <c r="A444">
        <f t="shared" si="18"/>
        <v>0</v>
      </c>
      <c r="B444">
        <f t="shared" si="20"/>
        <v>0</v>
      </c>
      <c r="C444" t="str">
        <f t="shared" si="19"/>
        <v/>
      </c>
      <c r="D444" s="13">
        <f>Partnere!C443</f>
        <v>0</v>
      </c>
      <c r="E444" t="e">
        <f>VLOOKUP(D444,Partnere!C:J,2,FALSE)</f>
        <v>#N/A</v>
      </c>
      <c r="F444" t="e">
        <f>VLOOKUP(D444,Partnere!C:J,3,FALSE)</f>
        <v>#N/A</v>
      </c>
      <c r="G444" s="15" t="e">
        <f>VLOOKUP(D444,Partnere!C:J,7,FALSE)</f>
        <v>#N/A</v>
      </c>
      <c r="H444" s="15" t="e">
        <f>VLOOKUP(D444,Partnere!C:J,8,FALSE)</f>
        <v>#N/A</v>
      </c>
      <c r="I444" t="str">
        <f>_xlfn.XLOOKUP(D444,Partnere!C:C,Partnere!B:B,"FEJL",0,1)</f>
        <v>FEJL</v>
      </c>
    </row>
    <row r="445" spans="1:9" x14ac:dyDescent="0.25">
      <c r="A445">
        <f t="shared" si="18"/>
        <v>0</v>
      </c>
      <c r="B445">
        <f t="shared" si="20"/>
        <v>0</v>
      </c>
      <c r="C445" t="str">
        <f t="shared" si="19"/>
        <v/>
      </c>
      <c r="D445" s="13">
        <f>Partnere!C444</f>
        <v>0</v>
      </c>
      <c r="E445" t="e">
        <f>VLOOKUP(D445,Partnere!C:J,2,FALSE)</f>
        <v>#N/A</v>
      </c>
      <c r="F445" t="e">
        <f>VLOOKUP(D445,Partnere!C:J,3,FALSE)</f>
        <v>#N/A</v>
      </c>
      <c r="G445" s="15" t="e">
        <f>VLOOKUP(D445,Partnere!C:J,7,FALSE)</f>
        <v>#N/A</v>
      </c>
      <c r="H445" s="15" t="e">
        <f>VLOOKUP(D445,Partnere!C:J,8,FALSE)</f>
        <v>#N/A</v>
      </c>
      <c r="I445" t="str">
        <f>_xlfn.XLOOKUP(D445,Partnere!C:C,Partnere!B:B,"FEJL",0,1)</f>
        <v>FEJL</v>
      </c>
    </row>
    <row r="446" spans="1:9" x14ac:dyDescent="0.25">
      <c r="A446">
        <f t="shared" si="18"/>
        <v>0</v>
      </c>
      <c r="B446">
        <f t="shared" si="20"/>
        <v>0</v>
      </c>
      <c r="C446" t="str">
        <f t="shared" si="19"/>
        <v/>
      </c>
      <c r="D446" s="13">
        <f>Partnere!C445</f>
        <v>0</v>
      </c>
      <c r="E446" t="e">
        <f>VLOOKUP(D446,Partnere!C:J,2,FALSE)</f>
        <v>#N/A</v>
      </c>
      <c r="F446" t="e">
        <f>VLOOKUP(D446,Partnere!C:J,3,FALSE)</f>
        <v>#N/A</v>
      </c>
      <c r="G446" s="15" t="e">
        <f>VLOOKUP(D446,Partnere!C:J,7,FALSE)</f>
        <v>#N/A</v>
      </c>
      <c r="H446" s="15" t="e">
        <f>VLOOKUP(D446,Partnere!C:J,8,FALSE)</f>
        <v>#N/A</v>
      </c>
      <c r="I446" t="str">
        <f>_xlfn.XLOOKUP(D446,Partnere!C:C,Partnere!B:B,"FEJL",0,1)</f>
        <v>FEJL</v>
      </c>
    </row>
    <row r="447" spans="1:9" x14ac:dyDescent="0.25">
      <c r="A447">
        <f t="shared" si="18"/>
        <v>0</v>
      </c>
      <c r="B447">
        <f t="shared" si="20"/>
        <v>0</v>
      </c>
      <c r="C447" t="str">
        <f t="shared" si="19"/>
        <v/>
      </c>
      <c r="D447" s="13">
        <f>Partnere!C446</f>
        <v>0</v>
      </c>
      <c r="E447" t="e">
        <f>VLOOKUP(D447,Partnere!C:J,2,FALSE)</f>
        <v>#N/A</v>
      </c>
      <c r="F447" t="e">
        <f>VLOOKUP(D447,Partnere!C:J,3,FALSE)</f>
        <v>#N/A</v>
      </c>
      <c r="G447" s="15" t="e">
        <f>VLOOKUP(D447,Partnere!C:J,7,FALSE)</f>
        <v>#N/A</v>
      </c>
      <c r="H447" s="15" t="e">
        <f>VLOOKUP(D447,Partnere!C:J,8,FALSE)</f>
        <v>#N/A</v>
      </c>
      <c r="I447" t="str">
        <f>_xlfn.XLOOKUP(D447,Partnere!C:C,Partnere!B:B,"FEJL",0,1)</f>
        <v>FEJL</v>
      </c>
    </row>
    <row r="448" spans="1:9" x14ac:dyDescent="0.25">
      <c r="A448">
        <f t="shared" si="18"/>
        <v>0</v>
      </c>
      <c r="B448">
        <f t="shared" si="20"/>
        <v>0</v>
      </c>
      <c r="C448" t="str">
        <f t="shared" si="19"/>
        <v/>
      </c>
      <c r="D448" s="13">
        <f>Partnere!C447</f>
        <v>0</v>
      </c>
      <c r="E448" t="e">
        <f>VLOOKUP(D448,Partnere!C:J,2,FALSE)</f>
        <v>#N/A</v>
      </c>
      <c r="F448" t="e">
        <f>VLOOKUP(D448,Partnere!C:J,3,FALSE)</f>
        <v>#N/A</v>
      </c>
      <c r="G448" s="15" t="e">
        <f>VLOOKUP(D448,Partnere!C:J,7,FALSE)</f>
        <v>#N/A</v>
      </c>
      <c r="H448" s="15" t="e">
        <f>VLOOKUP(D448,Partnere!C:J,8,FALSE)</f>
        <v>#N/A</v>
      </c>
      <c r="I448" t="str">
        <f>_xlfn.XLOOKUP(D448,Partnere!C:C,Partnere!B:B,"FEJL",0,1)</f>
        <v>FEJL</v>
      </c>
    </row>
    <row r="449" spans="1:9" x14ac:dyDescent="0.25">
      <c r="A449">
        <f t="shared" si="18"/>
        <v>0</v>
      </c>
      <c r="B449">
        <f t="shared" si="20"/>
        <v>0</v>
      </c>
      <c r="C449" t="str">
        <f t="shared" si="19"/>
        <v/>
      </c>
      <c r="D449" s="13">
        <f>Partnere!C448</f>
        <v>0</v>
      </c>
      <c r="E449" t="e">
        <f>VLOOKUP(D449,Partnere!C:J,2,FALSE)</f>
        <v>#N/A</v>
      </c>
      <c r="F449" t="e">
        <f>VLOOKUP(D449,Partnere!C:J,3,FALSE)</f>
        <v>#N/A</v>
      </c>
      <c r="G449" s="15" t="e">
        <f>VLOOKUP(D449,Partnere!C:J,7,FALSE)</f>
        <v>#N/A</v>
      </c>
      <c r="H449" s="15" t="e">
        <f>VLOOKUP(D449,Partnere!C:J,8,FALSE)</f>
        <v>#N/A</v>
      </c>
      <c r="I449" t="str">
        <f>_xlfn.XLOOKUP(D449,Partnere!C:C,Partnere!B:B,"FEJL",0,1)</f>
        <v>FEJL</v>
      </c>
    </row>
    <row r="450" spans="1:9" x14ac:dyDescent="0.25">
      <c r="A450">
        <f t="shared" si="18"/>
        <v>0</v>
      </c>
      <c r="B450">
        <f t="shared" si="20"/>
        <v>0</v>
      </c>
      <c r="C450" t="str">
        <f t="shared" si="19"/>
        <v/>
      </c>
      <c r="D450" s="13">
        <f>Partnere!C449</f>
        <v>0</v>
      </c>
      <c r="E450" t="e">
        <f>VLOOKUP(D450,Partnere!C:J,2,FALSE)</f>
        <v>#N/A</v>
      </c>
      <c r="F450" t="e">
        <f>VLOOKUP(D450,Partnere!C:J,3,FALSE)</f>
        <v>#N/A</v>
      </c>
      <c r="G450" s="15" t="e">
        <f>VLOOKUP(D450,Partnere!C:J,7,FALSE)</f>
        <v>#N/A</v>
      </c>
      <c r="H450" s="15" t="e">
        <f>VLOOKUP(D450,Partnere!C:J,8,FALSE)</f>
        <v>#N/A</v>
      </c>
      <c r="I450" t="str">
        <f>_xlfn.XLOOKUP(D450,Partnere!C:C,Partnere!B:B,"FEJL",0,1)</f>
        <v>FEJL</v>
      </c>
    </row>
    <row r="451" spans="1:9" x14ac:dyDescent="0.25">
      <c r="A451">
        <f t="shared" si="18"/>
        <v>0</v>
      </c>
      <c r="B451">
        <f t="shared" si="20"/>
        <v>0</v>
      </c>
      <c r="C451" t="str">
        <f t="shared" si="19"/>
        <v/>
      </c>
      <c r="D451" s="13">
        <f>Partnere!C450</f>
        <v>0</v>
      </c>
      <c r="E451" t="e">
        <f>VLOOKUP(D451,Partnere!C:J,2,FALSE)</f>
        <v>#N/A</v>
      </c>
      <c r="F451" t="e">
        <f>VLOOKUP(D451,Partnere!C:J,3,FALSE)</f>
        <v>#N/A</v>
      </c>
      <c r="G451" s="15" t="e">
        <f>VLOOKUP(D451,Partnere!C:J,7,FALSE)</f>
        <v>#N/A</v>
      </c>
      <c r="H451" s="15" t="e">
        <f>VLOOKUP(D451,Partnere!C:J,8,FALSE)</f>
        <v>#N/A</v>
      </c>
      <c r="I451" t="str">
        <f>_xlfn.XLOOKUP(D451,Partnere!C:C,Partnere!B:B,"FEJL",0,1)</f>
        <v>FEJL</v>
      </c>
    </row>
    <row r="452" spans="1:9" x14ac:dyDescent="0.25">
      <c r="A452">
        <f t="shared" ref="A452:A515" si="21">IF(OR(I452="Partner MED statsstøtte",I452="Statsstøtte, men ikke partner"),1,0)</f>
        <v>0</v>
      </c>
      <c r="B452">
        <f t="shared" si="20"/>
        <v>0</v>
      </c>
      <c r="C452" t="str">
        <f t="shared" ref="C452:C515" si="22">IF(B452=B451,"",B452)</f>
        <v/>
      </c>
      <c r="D452" s="13">
        <f>Partnere!C451</f>
        <v>0</v>
      </c>
      <c r="E452" t="e">
        <f>VLOOKUP(D452,Partnere!C:J,2,FALSE)</f>
        <v>#N/A</v>
      </c>
      <c r="F452" t="e">
        <f>VLOOKUP(D452,Partnere!C:J,3,FALSE)</f>
        <v>#N/A</v>
      </c>
      <c r="G452" s="15" t="e">
        <f>VLOOKUP(D452,Partnere!C:J,7,FALSE)</f>
        <v>#N/A</v>
      </c>
      <c r="H452" s="15" t="e">
        <f>VLOOKUP(D452,Partnere!C:J,8,FALSE)</f>
        <v>#N/A</v>
      </c>
      <c r="I452" t="str">
        <f>_xlfn.XLOOKUP(D452,Partnere!C:C,Partnere!B:B,"FEJL",0,1)</f>
        <v>FEJL</v>
      </c>
    </row>
    <row r="453" spans="1:9" x14ac:dyDescent="0.25">
      <c r="A453">
        <f t="shared" si="21"/>
        <v>0</v>
      </c>
      <c r="B453">
        <f t="shared" ref="B453:B516" si="23">A453+B452</f>
        <v>0</v>
      </c>
      <c r="C453" t="str">
        <f t="shared" si="22"/>
        <v/>
      </c>
      <c r="D453" s="13">
        <f>Partnere!C452</f>
        <v>0</v>
      </c>
      <c r="E453" t="e">
        <f>VLOOKUP(D453,Partnere!C:J,2,FALSE)</f>
        <v>#N/A</v>
      </c>
      <c r="F453" t="e">
        <f>VLOOKUP(D453,Partnere!C:J,3,FALSE)</f>
        <v>#N/A</v>
      </c>
      <c r="G453" s="15" t="e">
        <f>VLOOKUP(D453,Partnere!C:J,7,FALSE)</f>
        <v>#N/A</v>
      </c>
      <c r="H453" s="15" t="e">
        <f>VLOOKUP(D453,Partnere!C:J,8,FALSE)</f>
        <v>#N/A</v>
      </c>
      <c r="I453" t="str">
        <f>_xlfn.XLOOKUP(D453,Partnere!C:C,Partnere!B:B,"FEJL",0,1)</f>
        <v>FEJL</v>
      </c>
    </row>
    <row r="454" spans="1:9" x14ac:dyDescent="0.25">
      <c r="A454">
        <f t="shared" si="21"/>
        <v>0</v>
      </c>
      <c r="B454">
        <f t="shared" si="23"/>
        <v>0</v>
      </c>
      <c r="C454" t="str">
        <f t="shared" si="22"/>
        <v/>
      </c>
      <c r="D454" s="13">
        <f>Partnere!C453</f>
        <v>0</v>
      </c>
      <c r="E454" t="e">
        <f>VLOOKUP(D454,Partnere!C:J,2,FALSE)</f>
        <v>#N/A</v>
      </c>
      <c r="F454" t="e">
        <f>VLOOKUP(D454,Partnere!C:J,3,FALSE)</f>
        <v>#N/A</v>
      </c>
      <c r="G454" s="15" t="e">
        <f>VLOOKUP(D454,Partnere!C:J,7,FALSE)</f>
        <v>#N/A</v>
      </c>
      <c r="H454" s="15" t="e">
        <f>VLOOKUP(D454,Partnere!C:J,8,FALSE)</f>
        <v>#N/A</v>
      </c>
      <c r="I454" t="str">
        <f>_xlfn.XLOOKUP(D454,Partnere!C:C,Partnere!B:B,"FEJL",0,1)</f>
        <v>FEJL</v>
      </c>
    </row>
    <row r="455" spans="1:9" x14ac:dyDescent="0.25">
      <c r="A455">
        <f t="shared" si="21"/>
        <v>0</v>
      </c>
      <c r="B455">
        <f t="shared" si="23"/>
        <v>0</v>
      </c>
      <c r="C455" t="str">
        <f t="shared" si="22"/>
        <v/>
      </c>
      <c r="D455" s="13">
        <f>Partnere!C454</f>
        <v>0</v>
      </c>
      <c r="E455" t="e">
        <f>VLOOKUP(D455,Partnere!C:J,2,FALSE)</f>
        <v>#N/A</v>
      </c>
      <c r="F455" t="e">
        <f>VLOOKUP(D455,Partnere!C:J,3,FALSE)</f>
        <v>#N/A</v>
      </c>
      <c r="G455" s="15" t="e">
        <f>VLOOKUP(D455,Partnere!C:J,7,FALSE)</f>
        <v>#N/A</v>
      </c>
      <c r="H455" s="15" t="e">
        <f>VLOOKUP(D455,Partnere!C:J,8,FALSE)</f>
        <v>#N/A</v>
      </c>
      <c r="I455" t="str">
        <f>_xlfn.XLOOKUP(D455,Partnere!C:C,Partnere!B:B,"FEJL",0,1)</f>
        <v>FEJL</v>
      </c>
    </row>
    <row r="456" spans="1:9" x14ac:dyDescent="0.25">
      <c r="A456">
        <f t="shared" si="21"/>
        <v>0</v>
      </c>
      <c r="B456">
        <f t="shared" si="23"/>
        <v>0</v>
      </c>
      <c r="C456" t="str">
        <f t="shared" si="22"/>
        <v/>
      </c>
      <c r="D456" s="13">
        <f>Partnere!C455</f>
        <v>0</v>
      </c>
      <c r="E456" t="e">
        <f>VLOOKUP(D456,Partnere!C:J,2,FALSE)</f>
        <v>#N/A</v>
      </c>
      <c r="F456" t="e">
        <f>VLOOKUP(D456,Partnere!C:J,3,FALSE)</f>
        <v>#N/A</v>
      </c>
      <c r="G456" s="15" t="e">
        <f>VLOOKUP(D456,Partnere!C:J,7,FALSE)</f>
        <v>#N/A</v>
      </c>
      <c r="H456" s="15" t="e">
        <f>VLOOKUP(D456,Partnere!C:J,8,FALSE)</f>
        <v>#N/A</v>
      </c>
      <c r="I456" t="str">
        <f>_xlfn.XLOOKUP(D456,Partnere!C:C,Partnere!B:B,"FEJL",0,1)</f>
        <v>FEJL</v>
      </c>
    </row>
    <row r="457" spans="1:9" x14ac:dyDescent="0.25">
      <c r="A457">
        <f t="shared" si="21"/>
        <v>0</v>
      </c>
      <c r="B457">
        <f t="shared" si="23"/>
        <v>0</v>
      </c>
      <c r="C457" t="str">
        <f t="shared" si="22"/>
        <v/>
      </c>
      <c r="D457" s="13">
        <f>Partnere!C456</f>
        <v>0</v>
      </c>
      <c r="E457" t="e">
        <f>VLOOKUP(D457,Partnere!C:J,2,FALSE)</f>
        <v>#N/A</v>
      </c>
      <c r="F457" t="e">
        <f>VLOOKUP(D457,Partnere!C:J,3,FALSE)</f>
        <v>#N/A</v>
      </c>
      <c r="G457" s="15" t="e">
        <f>VLOOKUP(D457,Partnere!C:J,7,FALSE)</f>
        <v>#N/A</v>
      </c>
      <c r="H457" s="15" t="e">
        <f>VLOOKUP(D457,Partnere!C:J,8,FALSE)</f>
        <v>#N/A</v>
      </c>
      <c r="I457" t="str">
        <f>_xlfn.XLOOKUP(D457,Partnere!C:C,Partnere!B:B,"FEJL",0,1)</f>
        <v>FEJL</v>
      </c>
    </row>
    <row r="458" spans="1:9" x14ac:dyDescent="0.25">
      <c r="A458">
        <f t="shared" si="21"/>
        <v>0</v>
      </c>
      <c r="B458">
        <f t="shared" si="23"/>
        <v>0</v>
      </c>
      <c r="C458" t="str">
        <f t="shared" si="22"/>
        <v/>
      </c>
      <c r="D458" s="13">
        <f>Partnere!C457</f>
        <v>0</v>
      </c>
      <c r="E458" t="e">
        <f>VLOOKUP(D458,Partnere!C:J,2,FALSE)</f>
        <v>#N/A</v>
      </c>
      <c r="F458" t="e">
        <f>VLOOKUP(D458,Partnere!C:J,3,FALSE)</f>
        <v>#N/A</v>
      </c>
      <c r="G458" s="15" t="e">
        <f>VLOOKUP(D458,Partnere!C:J,7,FALSE)</f>
        <v>#N/A</v>
      </c>
      <c r="H458" s="15" t="e">
        <f>VLOOKUP(D458,Partnere!C:J,8,FALSE)</f>
        <v>#N/A</v>
      </c>
      <c r="I458" t="str">
        <f>_xlfn.XLOOKUP(D458,Partnere!C:C,Partnere!B:B,"FEJL",0,1)</f>
        <v>FEJL</v>
      </c>
    </row>
    <row r="459" spans="1:9" x14ac:dyDescent="0.25">
      <c r="A459">
        <f t="shared" si="21"/>
        <v>0</v>
      </c>
      <c r="B459">
        <f t="shared" si="23"/>
        <v>0</v>
      </c>
      <c r="C459" t="str">
        <f t="shared" si="22"/>
        <v/>
      </c>
      <c r="D459" s="13">
        <f>Partnere!C458</f>
        <v>0</v>
      </c>
      <c r="E459" t="e">
        <f>VLOOKUP(D459,Partnere!C:J,2,FALSE)</f>
        <v>#N/A</v>
      </c>
      <c r="F459" t="e">
        <f>VLOOKUP(D459,Partnere!C:J,3,FALSE)</f>
        <v>#N/A</v>
      </c>
      <c r="G459" s="15" t="e">
        <f>VLOOKUP(D459,Partnere!C:J,7,FALSE)</f>
        <v>#N/A</v>
      </c>
      <c r="H459" s="15" t="e">
        <f>VLOOKUP(D459,Partnere!C:J,8,FALSE)</f>
        <v>#N/A</v>
      </c>
      <c r="I459" t="str">
        <f>_xlfn.XLOOKUP(D459,Partnere!C:C,Partnere!B:B,"FEJL",0,1)</f>
        <v>FEJL</v>
      </c>
    </row>
    <row r="460" spans="1:9" x14ac:dyDescent="0.25">
      <c r="A460">
        <f t="shared" si="21"/>
        <v>0</v>
      </c>
      <c r="B460">
        <f t="shared" si="23"/>
        <v>0</v>
      </c>
      <c r="C460" t="str">
        <f t="shared" si="22"/>
        <v/>
      </c>
      <c r="D460" s="13">
        <f>Partnere!C459</f>
        <v>0</v>
      </c>
      <c r="E460" t="e">
        <f>VLOOKUP(D460,Partnere!C:J,2,FALSE)</f>
        <v>#N/A</v>
      </c>
      <c r="F460" t="e">
        <f>VLOOKUP(D460,Partnere!C:J,3,FALSE)</f>
        <v>#N/A</v>
      </c>
      <c r="G460" s="15" t="e">
        <f>VLOOKUP(D460,Partnere!C:J,7,FALSE)</f>
        <v>#N/A</v>
      </c>
      <c r="H460" s="15" t="e">
        <f>VLOOKUP(D460,Partnere!C:J,8,FALSE)</f>
        <v>#N/A</v>
      </c>
      <c r="I460" t="str">
        <f>_xlfn.XLOOKUP(D460,Partnere!C:C,Partnere!B:B,"FEJL",0,1)</f>
        <v>FEJL</v>
      </c>
    </row>
    <row r="461" spans="1:9" x14ac:dyDescent="0.25">
      <c r="A461">
        <f t="shared" si="21"/>
        <v>0</v>
      </c>
      <c r="B461">
        <f t="shared" si="23"/>
        <v>0</v>
      </c>
      <c r="C461" t="str">
        <f t="shared" si="22"/>
        <v/>
      </c>
      <c r="D461" s="13">
        <f>Partnere!C460</f>
        <v>0</v>
      </c>
      <c r="E461" t="e">
        <f>VLOOKUP(D461,Partnere!C:J,2,FALSE)</f>
        <v>#N/A</v>
      </c>
      <c r="F461" t="e">
        <f>VLOOKUP(D461,Partnere!C:J,3,FALSE)</f>
        <v>#N/A</v>
      </c>
      <c r="G461" s="15" t="e">
        <f>VLOOKUP(D461,Partnere!C:J,7,FALSE)</f>
        <v>#N/A</v>
      </c>
      <c r="H461" s="15" t="e">
        <f>VLOOKUP(D461,Partnere!C:J,8,FALSE)</f>
        <v>#N/A</v>
      </c>
      <c r="I461" t="str">
        <f>_xlfn.XLOOKUP(D461,Partnere!C:C,Partnere!B:B,"FEJL",0,1)</f>
        <v>FEJL</v>
      </c>
    </row>
    <row r="462" spans="1:9" x14ac:dyDescent="0.25">
      <c r="A462">
        <f t="shared" si="21"/>
        <v>0</v>
      </c>
      <c r="B462">
        <f t="shared" si="23"/>
        <v>0</v>
      </c>
      <c r="C462" t="str">
        <f t="shared" si="22"/>
        <v/>
      </c>
      <c r="D462" s="13">
        <f>Partnere!C461</f>
        <v>0</v>
      </c>
      <c r="E462" t="e">
        <f>VLOOKUP(D462,Partnere!C:J,2,FALSE)</f>
        <v>#N/A</v>
      </c>
      <c r="F462" t="e">
        <f>VLOOKUP(D462,Partnere!C:J,3,FALSE)</f>
        <v>#N/A</v>
      </c>
      <c r="G462" s="15" t="e">
        <f>VLOOKUP(D462,Partnere!C:J,7,FALSE)</f>
        <v>#N/A</v>
      </c>
      <c r="H462" s="15" t="e">
        <f>VLOOKUP(D462,Partnere!C:J,8,FALSE)</f>
        <v>#N/A</v>
      </c>
      <c r="I462" t="str">
        <f>_xlfn.XLOOKUP(D462,Partnere!C:C,Partnere!B:B,"FEJL",0,1)</f>
        <v>FEJL</v>
      </c>
    </row>
    <row r="463" spans="1:9" x14ac:dyDescent="0.25">
      <c r="A463">
        <f t="shared" si="21"/>
        <v>0</v>
      </c>
      <c r="B463">
        <f t="shared" si="23"/>
        <v>0</v>
      </c>
      <c r="C463" t="str">
        <f t="shared" si="22"/>
        <v/>
      </c>
      <c r="D463" s="13">
        <f>Partnere!C462</f>
        <v>0</v>
      </c>
      <c r="E463" t="e">
        <f>VLOOKUP(D463,Partnere!C:J,2,FALSE)</f>
        <v>#N/A</v>
      </c>
      <c r="F463" t="e">
        <f>VLOOKUP(D463,Partnere!C:J,3,FALSE)</f>
        <v>#N/A</v>
      </c>
      <c r="G463" s="15" t="e">
        <f>VLOOKUP(D463,Partnere!C:J,7,FALSE)</f>
        <v>#N/A</v>
      </c>
      <c r="H463" s="15" t="e">
        <f>VLOOKUP(D463,Partnere!C:J,8,FALSE)</f>
        <v>#N/A</v>
      </c>
      <c r="I463" t="str">
        <f>_xlfn.XLOOKUP(D463,Partnere!C:C,Partnere!B:B,"FEJL",0,1)</f>
        <v>FEJL</v>
      </c>
    </row>
    <row r="464" spans="1:9" x14ac:dyDescent="0.25">
      <c r="A464">
        <f t="shared" si="21"/>
        <v>0</v>
      </c>
      <c r="B464">
        <f t="shared" si="23"/>
        <v>0</v>
      </c>
      <c r="C464" t="str">
        <f t="shared" si="22"/>
        <v/>
      </c>
      <c r="D464" s="13">
        <f>Partnere!C463</f>
        <v>0</v>
      </c>
      <c r="E464" t="e">
        <f>VLOOKUP(D464,Partnere!C:J,2,FALSE)</f>
        <v>#N/A</v>
      </c>
      <c r="F464" t="e">
        <f>VLOOKUP(D464,Partnere!C:J,3,FALSE)</f>
        <v>#N/A</v>
      </c>
      <c r="G464" s="15" t="e">
        <f>VLOOKUP(D464,Partnere!C:J,7,FALSE)</f>
        <v>#N/A</v>
      </c>
      <c r="H464" s="15" t="e">
        <f>VLOOKUP(D464,Partnere!C:J,8,FALSE)</f>
        <v>#N/A</v>
      </c>
      <c r="I464" t="str">
        <f>_xlfn.XLOOKUP(D464,Partnere!C:C,Partnere!B:B,"FEJL",0,1)</f>
        <v>FEJL</v>
      </c>
    </row>
    <row r="465" spans="1:9" x14ac:dyDescent="0.25">
      <c r="A465">
        <f t="shared" si="21"/>
        <v>0</v>
      </c>
      <c r="B465">
        <f t="shared" si="23"/>
        <v>0</v>
      </c>
      <c r="C465" t="str">
        <f t="shared" si="22"/>
        <v/>
      </c>
      <c r="D465" s="13">
        <f>Partnere!C464</f>
        <v>0</v>
      </c>
      <c r="E465" t="e">
        <f>VLOOKUP(D465,Partnere!C:J,2,FALSE)</f>
        <v>#N/A</v>
      </c>
      <c r="F465" t="e">
        <f>VLOOKUP(D465,Partnere!C:J,3,FALSE)</f>
        <v>#N/A</v>
      </c>
      <c r="G465" s="15" t="e">
        <f>VLOOKUP(D465,Partnere!C:J,7,FALSE)</f>
        <v>#N/A</v>
      </c>
      <c r="H465" s="15" t="e">
        <f>VLOOKUP(D465,Partnere!C:J,8,FALSE)</f>
        <v>#N/A</v>
      </c>
      <c r="I465" t="str">
        <f>_xlfn.XLOOKUP(D465,Partnere!C:C,Partnere!B:B,"FEJL",0,1)</f>
        <v>FEJL</v>
      </c>
    </row>
    <row r="466" spans="1:9" x14ac:dyDescent="0.25">
      <c r="A466">
        <f t="shared" si="21"/>
        <v>0</v>
      </c>
      <c r="B466">
        <f t="shared" si="23"/>
        <v>0</v>
      </c>
      <c r="C466" t="str">
        <f t="shared" si="22"/>
        <v/>
      </c>
      <c r="D466" s="13">
        <f>Partnere!C465</f>
        <v>0</v>
      </c>
      <c r="E466" t="e">
        <f>VLOOKUP(D466,Partnere!C:J,2,FALSE)</f>
        <v>#N/A</v>
      </c>
      <c r="F466" t="e">
        <f>VLOOKUP(D466,Partnere!C:J,3,FALSE)</f>
        <v>#N/A</v>
      </c>
      <c r="G466" s="15" t="e">
        <f>VLOOKUP(D466,Partnere!C:J,7,FALSE)</f>
        <v>#N/A</v>
      </c>
      <c r="H466" s="15" t="e">
        <f>VLOOKUP(D466,Partnere!C:J,8,FALSE)</f>
        <v>#N/A</v>
      </c>
      <c r="I466" t="str">
        <f>_xlfn.XLOOKUP(D466,Partnere!C:C,Partnere!B:B,"FEJL",0,1)</f>
        <v>FEJL</v>
      </c>
    </row>
    <row r="467" spans="1:9" x14ac:dyDescent="0.25">
      <c r="A467">
        <f t="shared" si="21"/>
        <v>0</v>
      </c>
      <c r="B467">
        <f t="shared" si="23"/>
        <v>0</v>
      </c>
      <c r="C467" t="str">
        <f t="shared" si="22"/>
        <v/>
      </c>
      <c r="D467" s="13">
        <f>Partnere!C466</f>
        <v>0</v>
      </c>
      <c r="E467" t="e">
        <f>VLOOKUP(D467,Partnere!C:J,2,FALSE)</f>
        <v>#N/A</v>
      </c>
      <c r="F467" t="e">
        <f>VLOOKUP(D467,Partnere!C:J,3,FALSE)</f>
        <v>#N/A</v>
      </c>
      <c r="G467" s="15" t="e">
        <f>VLOOKUP(D467,Partnere!C:J,7,FALSE)</f>
        <v>#N/A</v>
      </c>
      <c r="H467" s="15" t="e">
        <f>VLOOKUP(D467,Partnere!C:J,8,FALSE)</f>
        <v>#N/A</v>
      </c>
      <c r="I467" t="str">
        <f>_xlfn.XLOOKUP(D467,Partnere!C:C,Partnere!B:B,"FEJL",0,1)</f>
        <v>FEJL</v>
      </c>
    </row>
    <row r="468" spans="1:9" x14ac:dyDescent="0.25">
      <c r="A468">
        <f t="shared" si="21"/>
        <v>0</v>
      </c>
      <c r="B468">
        <f t="shared" si="23"/>
        <v>0</v>
      </c>
      <c r="C468" t="str">
        <f t="shared" si="22"/>
        <v/>
      </c>
      <c r="D468" s="13">
        <f>Partnere!C467</f>
        <v>0</v>
      </c>
      <c r="E468" t="e">
        <f>VLOOKUP(D468,Partnere!C:J,2,FALSE)</f>
        <v>#N/A</v>
      </c>
      <c r="F468" t="e">
        <f>VLOOKUP(D468,Partnere!C:J,3,FALSE)</f>
        <v>#N/A</v>
      </c>
      <c r="G468" s="15" t="e">
        <f>VLOOKUP(D468,Partnere!C:J,7,FALSE)</f>
        <v>#N/A</v>
      </c>
      <c r="H468" s="15" t="e">
        <f>VLOOKUP(D468,Partnere!C:J,8,FALSE)</f>
        <v>#N/A</v>
      </c>
      <c r="I468" t="str">
        <f>_xlfn.XLOOKUP(D468,Partnere!C:C,Partnere!B:B,"FEJL",0,1)</f>
        <v>FEJL</v>
      </c>
    </row>
    <row r="469" spans="1:9" x14ac:dyDescent="0.25">
      <c r="A469">
        <f t="shared" si="21"/>
        <v>0</v>
      </c>
      <c r="B469">
        <f t="shared" si="23"/>
        <v>0</v>
      </c>
      <c r="C469" t="str">
        <f t="shared" si="22"/>
        <v/>
      </c>
      <c r="D469" s="13">
        <f>Partnere!C468</f>
        <v>0</v>
      </c>
      <c r="E469" t="e">
        <f>VLOOKUP(D469,Partnere!C:J,2,FALSE)</f>
        <v>#N/A</v>
      </c>
      <c r="F469" t="e">
        <f>VLOOKUP(D469,Partnere!C:J,3,FALSE)</f>
        <v>#N/A</v>
      </c>
      <c r="G469" s="15" t="e">
        <f>VLOOKUP(D469,Partnere!C:J,7,FALSE)</f>
        <v>#N/A</v>
      </c>
      <c r="H469" s="15" t="e">
        <f>VLOOKUP(D469,Partnere!C:J,8,FALSE)</f>
        <v>#N/A</v>
      </c>
      <c r="I469" t="str">
        <f>_xlfn.XLOOKUP(D469,Partnere!C:C,Partnere!B:B,"FEJL",0,1)</f>
        <v>FEJL</v>
      </c>
    </row>
    <row r="470" spans="1:9" x14ac:dyDescent="0.25">
      <c r="A470">
        <f t="shared" si="21"/>
        <v>0</v>
      </c>
      <c r="B470">
        <f t="shared" si="23"/>
        <v>0</v>
      </c>
      <c r="C470" t="str">
        <f t="shared" si="22"/>
        <v/>
      </c>
      <c r="D470" s="13">
        <f>Partnere!C469</f>
        <v>0</v>
      </c>
      <c r="E470" t="e">
        <f>VLOOKUP(D470,Partnere!C:J,2,FALSE)</f>
        <v>#N/A</v>
      </c>
      <c r="F470" t="e">
        <f>VLOOKUP(D470,Partnere!C:J,3,FALSE)</f>
        <v>#N/A</v>
      </c>
      <c r="G470" s="15" t="e">
        <f>VLOOKUP(D470,Partnere!C:J,7,FALSE)</f>
        <v>#N/A</v>
      </c>
      <c r="H470" s="15" t="e">
        <f>VLOOKUP(D470,Partnere!C:J,8,FALSE)</f>
        <v>#N/A</v>
      </c>
      <c r="I470" t="str">
        <f>_xlfn.XLOOKUP(D470,Partnere!C:C,Partnere!B:B,"FEJL",0,1)</f>
        <v>FEJL</v>
      </c>
    </row>
    <row r="471" spans="1:9" x14ac:dyDescent="0.25">
      <c r="A471">
        <f t="shared" si="21"/>
        <v>0</v>
      </c>
      <c r="B471">
        <f t="shared" si="23"/>
        <v>0</v>
      </c>
      <c r="C471" t="str">
        <f t="shared" si="22"/>
        <v/>
      </c>
      <c r="D471" s="13">
        <f>Partnere!C470</f>
        <v>0</v>
      </c>
      <c r="E471" t="e">
        <f>VLOOKUP(D471,Partnere!C:J,2,FALSE)</f>
        <v>#N/A</v>
      </c>
      <c r="F471" t="e">
        <f>VLOOKUP(D471,Partnere!C:J,3,FALSE)</f>
        <v>#N/A</v>
      </c>
      <c r="G471" s="15" t="e">
        <f>VLOOKUP(D471,Partnere!C:J,7,FALSE)</f>
        <v>#N/A</v>
      </c>
      <c r="H471" s="15" t="e">
        <f>VLOOKUP(D471,Partnere!C:J,8,FALSE)</f>
        <v>#N/A</v>
      </c>
      <c r="I471" t="str">
        <f>_xlfn.XLOOKUP(D471,Partnere!C:C,Partnere!B:B,"FEJL",0,1)</f>
        <v>FEJL</v>
      </c>
    </row>
    <row r="472" spans="1:9" x14ac:dyDescent="0.25">
      <c r="A472">
        <f t="shared" si="21"/>
        <v>0</v>
      </c>
      <c r="B472">
        <f t="shared" si="23"/>
        <v>0</v>
      </c>
      <c r="C472" t="str">
        <f t="shared" si="22"/>
        <v/>
      </c>
      <c r="D472" s="13">
        <f>Partnere!C471</f>
        <v>0</v>
      </c>
      <c r="E472" t="e">
        <f>VLOOKUP(D472,Partnere!C:J,2,FALSE)</f>
        <v>#N/A</v>
      </c>
      <c r="F472" t="e">
        <f>VLOOKUP(D472,Partnere!C:J,3,FALSE)</f>
        <v>#N/A</v>
      </c>
      <c r="G472" s="15" t="e">
        <f>VLOOKUP(D472,Partnere!C:J,7,FALSE)</f>
        <v>#N/A</v>
      </c>
      <c r="H472" s="15" t="e">
        <f>VLOOKUP(D472,Partnere!C:J,8,FALSE)</f>
        <v>#N/A</v>
      </c>
      <c r="I472" t="str">
        <f>_xlfn.XLOOKUP(D472,Partnere!C:C,Partnere!B:B,"FEJL",0,1)</f>
        <v>FEJL</v>
      </c>
    </row>
    <row r="473" spans="1:9" x14ac:dyDescent="0.25">
      <c r="A473">
        <f t="shared" si="21"/>
        <v>0</v>
      </c>
      <c r="B473">
        <f t="shared" si="23"/>
        <v>0</v>
      </c>
      <c r="C473" t="str">
        <f t="shared" si="22"/>
        <v/>
      </c>
      <c r="D473" s="13">
        <f>Partnere!C472</f>
        <v>0</v>
      </c>
      <c r="E473" t="e">
        <f>VLOOKUP(D473,Partnere!C:J,2,FALSE)</f>
        <v>#N/A</v>
      </c>
      <c r="F473" t="e">
        <f>VLOOKUP(D473,Partnere!C:J,3,FALSE)</f>
        <v>#N/A</v>
      </c>
      <c r="G473" s="15" t="e">
        <f>VLOOKUP(D473,Partnere!C:J,7,FALSE)</f>
        <v>#N/A</v>
      </c>
      <c r="H473" s="15" t="e">
        <f>VLOOKUP(D473,Partnere!C:J,8,FALSE)</f>
        <v>#N/A</v>
      </c>
      <c r="I473" t="str">
        <f>_xlfn.XLOOKUP(D473,Partnere!C:C,Partnere!B:B,"FEJL",0,1)</f>
        <v>FEJL</v>
      </c>
    </row>
    <row r="474" spans="1:9" x14ac:dyDescent="0.25">
      <c r="A474">
        <f t="shared" si="21"/>
        <v>0</v>
      </c>
      <c r="B474">
        <f t="shared" si="23"/>
        <v>0</v>
      </c>
      <c r="C474" t="str">
        <f t="shared" si="22"/>
        <v/>
      </c>
      <c r="D474" s="13">
        <f>Partnere!C473</f>
        <v>0</v>
      </c>
      <c r="E474" t="e">
        <f>VLOOKUP(D474,Partnere!C:J,2,FALSE)</f>
        <v>#N/A</v>
      </c>
      <c r="F474" t="e">
        <f>VLOOKUP(D474,Partnere!C:J,3,FALSE)</f>
        <v>#N/A</v>
      </c>
      <c r="G474" s="15" t="e">
        <f>VLOOKUP(D474,Partnere!C:J,7,FALSE)</f>
        <v>#N/A</v>
      </c>
      <c r="H474" s="15" t="e">
        <f>VLOOKUP(D474,Partnere!C:J,8,FALSE)</f>
        <v>#N/A</v>
      </c>
      <c r="I474" t="str">
        <f>_xlfn.XLOOKUP(D474,Partnere!C:C,Partnere!B:B,"FEJL",0,1)</f>
        <v>FEJL</v>
      </c>
    </row>
    <row r="475" spans="1:9" x14ac:dyDescent="0.25">
      <c r="A475">
        <f t="shared" si="21"/>
        <v>0</v>
      </c>
      <c r="B475">
        <f t="shared" si="23"/>
        <v>0</v>
      </c>
      <c r="C475" t="str">
        <f t="shared" si="22"/>
        <v/>
      </c>
      <c r="D475" s="13">
        <f>Partnere!C474</f>
        <v>0</v>
      </c>
      <c r="E475" t="e">
        <f>VLOOKUP(D475,Partnere!C:J,2,FALSE)</f>
        <v>#N/A</v>
      </c>
      <c r="F475" t="e">
        <f>VLOOKUP(D475,Partnere!C:J,3,FALSE)</f>
        <v>#N/A</v>
      </c>
      <c r="G475" s="15" t="e">
        <f>VLOOKUP(D475,Partnere!C:J,7,FALSE)</f>
        <v>#N/A</v>
      </c>
      <c r="H475" s="15" t="e">
        <f>VLOOKUP(D475,Partnere!C:J,8,FALSE)</f>
        <v>#N/A</v>
      </c>
      <c r="I475" t="str">
        <f>_xlfn.XLOOKUP(D475,Partnere!C:C,Partnere!B:B,"FEJL",0,1)</f>
        <v>FEJL</v>
      </c>
    </row>
    <row r="476" spans="1:9" x14ac:dyDescent="0.25">
      <c r="A476">
        <f t="shared" si="21"/>
        <v>0</v>
      </c>
      <c r="B476">
        <f t="shared" si="23"/>
        <v>0</v>
      </c>
      <c r="C476" t="str">
        <f t="shared" si="22"/>
        <v/>
      </c>
      <c r="D476" s="13">
        <f>Partnere!C475</f>
        <v>0</v>
      </c>
      <c r="E476" t="e">
        <f>VLOOKUP(D476,Partnere!C:J,2,FALSE)</f>
        <v>#N/A</v>
      </c>
      <c r="F476" t="e">
        <f>VLOOKUP(D476,Partnere!C:J,3,FALSE)</f>
        <v>#N/A</v>
      </c>
      <c r="G476" s="15" t="e">
        <f>VLOOKUP(D476,Partnere!C:J,7,FALSE)</f>
        <v>#N/A</v>
      </c>
      <c r="H476" s="15" t="e">
        <f>VLOOKUP(D476,Partnere!C:J,8,FALSE)</f>
        <v>#N/A</v>
      </c>
      <c r="I476" t="str">
        <f>_xlfn.XLOOKUP(D476,Partnere!C:C,Partnere!B:B,"FEJL",0,1)</f>
        <v>FEJL</v>
      </c>
    </row>
    <row r="477" spans="1:9" x14ac:dyDescent="0.25">
      <c r="A477">
        <f t="shared" si="21"/>
        <v>0</v>
      </c>
      <c r="B477">
        <f t="shared" si="23"/>
        <v>0</v>
      </c>
      <c r="C477" t="str">
        <f t="shared" si="22"/>
        <v/>
      </c>
      <c r="D477" s="13">
        <f>Partnere!C476</f>
        <v>0</v>
      </c>
      <c r="E477" t="e">
        <f>VLOOKUP(D477,Partnere!C:J,2,FALSE)</f>
        <v>#N/A</v>
      </c>
      <c r="F477" t="e">
        <f>VLOOKUP(D477,Partnere!C:J,3,FALSE)</f>
        <v>#N/A</v>
      </c>
      <c r="G477" s="15" t="e">
        <f>VLOOKUP(D477,Partnere!C:J,7,FALSE)</f>
        <v>#N/A</v>
      </c>
      <c r="H477" s="15" t="e">
        <f>VLOOKUP(D477,Partnere!C:J,8,FALSE)</f>
        <v>#N/A</v>
      </c>
      <c r="I477" t="str">
        <f>_xlfn.XLOOKUP(D477,Partnere!C:C,Partnere!B:B,"FEJL",0,1)</f>
        <v>FEJL</v>
      </c>
    </row>
    <row r="478" spans="1:9" x14ac:dyDescent="0.25">
      <c r="A478">
        <f t="shared" si="21"/>
        <v>0</v>
      </c>
      <c r="B478">
        <f t="shared" si="23"/>
        <v>0</v>
      </c>
      <c r="C478" t="str">
        <f t="shared" si="22"/>
        <v/>
      </c>
      <c r="D478" s="13">
        <f>Partnere!C477</f>
        <v>0</v>
      </c>
      <c r="E478" t="e">
        <f>VLOOKUP(D478,Partnere!C:J,2,FALSE)</f>
        <v>#N/A</v>
      </c>
      <c r="F478" t="e">
        <f>VLOOKUP(D478,Partnere!C:J,3,FALSE)</f>
        <v>#N/A</v>
      </c>
      <c r="G478" s="15" t="e">
        <f>VLOOKUP(D478,Partnere!C:J,7,FALSE)</f>
        <v>#N/A</v>
      </c>
      <c r="H478" s="15" t="e">
        <f>VLOOKUP(D478,Partnere!C:J,8,FALSE)</f>
        <v>#N/A</v>
      </c>
      <c r="I478" t="str">
        <f>_xlfn.XLOOKUP(D478,Partnere!C:C,Partnere!B:B,"FEJL",0,1)</f>
        <v>FEJL</v>
      </c>
    </row>
    <row r="479" spans="1:9" x14ac:dyDescent="0.25">
      <c r="A479">
        <f t="shared" si="21"/>
        <v>0</v>
      </c>
      <c r="B479">
        <f t="shared" si="23"/>
        <v>0</v>
      </c>
      <c r="C479" t="str">
        <f t="shared" si="22"/>
        <v/>
      </c>
      <c r="D479" s="13">
        <f>Partnere!C478</f>
        <v>0</v>
      </c>
      <c r="E479" t="e">
        <f>VLOOKUP(D479,Partnere!C:J,2,FALSE)</f>
        <v>#N/A</v>
      </c>
      <c r="F479" t="e">
        <f>VLOOKUP(D479,Partnere!C:J,3,FALSE)</f>
        <v>#N/A</v>
      </c>
      <c r="G479" s="15" t="e">
        <f>VLOOKUP(D479,Partnere!C:J,7,FALSE)</f>
        <v>#N/A</v>
      </c>
      <c r="H479" s="15" t="e">
        <f>VLOOKUP(D479,Partnere!C:J,8,FALSE)</f>
        <v>#N/A</v>
      </c>
      <c r="I479" t="str">
        <f>_xlfn.XLOOKUP(D479,Partnere!C:C,Partnere!B:B,"FEJL",0,1)</f>
        <v>FEJL</v>
      </c>
    </row>
    <row r="480" spans="1:9" x14ac:dyDescent="0.25">
      <c r="A480">
        <f t="shared" si="21"/>
        <v>0</v>
      </c>
      <c r="B480">
        <f t="shared" si="23"/>
        <v>0</v>
      </c>
      <c r="C480" t="str">
        <f t="shared" si="22"/>
        <v/>
      </c>
      <c r="D480" s="13">
        <f>Partnere!C479</f>
        <v>0</v>
      </c>
      <c r="E480" t="e">
        <f>VLOOKUP(D480,Partnere!C:J,2,FALSE)</f>
        <v>#N/A</v>
      </c>
      <c r="F480" t="e">
        <f>VLOOKUP(D480,Partnere!C:J,3,FALSE)</f>
        <v>#N/A</v>
      </c>
      <c r="G480" s="15" t="e">
        <f>VLOOKUP(D480,Partnere!C:J,7,FALSE)</f>
        <v>#N/A</v>
      </c>
      <c r="H480" s="15" t="e">
        <f>VLOOKUP(D480,Partnere!C:J,8,FALSE)</f>
        <v>#N/A</v>
      </c>
      <c r="I480" t="str">
        <f>_xlfn.XLOOKUP(D480,Partnere!C:C,Partnere!B:B,"FEJL",0,1)</f>
        <v>FEJL</v>
      </c>
    </row>
    <row r="481" spans="1:9" x14ac:dyDescent="0.25">
      <c r="A481">
        <f t="shared" si="21"/>
        <v>0</v>
      </c>
      <c r="B481">
        <f t="shared" si="23"/>
        <v>0</v>
      </c>
      <c r="C481" t="str">
        <f t="shared" si="22"/>
        <v/>
      </c>
      <c r="D481" s="13">
        <f>Partnere!C480</f>
        <v>0</v>
      </c>
      <c r="E481" t="e">
        <f>VLOOKUP(D481,Partnere!C:J,2,FALSE)</f>
        <v>#N/A</v>
      </c>
      <c r="F481" t="e">
        <f>VLOOKUP(D481,Partnere!C:J,3,FALSE)</f>
        <v>#N/A</v>
      </c>
      <c r="G481" s="15" t="e">
        <f>VLOOKUP(D481,Partnere!C:J,7,FALSE)</f>
        <v>#N/A</v>
      </c>
      <c r="H481" s="15" t="e">
        <f>VLOOKUP(D481,Partnere!C:J,8,FALSE)</f>
        <v>#N/A</v>
      </c>
      <c r="I481" t="str">
        <f>_xlfn.XLOOKUP(D481,Partnere!C:C,Partnere!B:B,"FEJL",0,1)</f>
        <v>FEJL</v>
      </c>
    </row>
    <row r="482" spans="1:9" x14ac:dyDescent="0.25">
      <c r="A482">
        <f t="shared" si="21"/>
        <v>0</v>
      </c>
      <c r="B482">
        <f t="shared" si="23"/>
        <v>0</v>
      </c>
      <c r="C482" t="str">
        <f t="shared" si="22"/>
        <v/>
      </c>
      <c r="D482" s="13">
        <f>Partnere!C481</f>
        <v>0</v>
      </c>
      <c r="E482" t="e">
        <f>VLOOKUP(D482,Partnere!C:J,2,FALSE)</f>
        <v>#N/A</v>
      </c>
      <c r="F482" t="e">
        <f>VLOOKUP(D482,Partnere!C:J,3,FALSE)</f>
        <v>#N/A</v>
      </c>
      <c r="G482" s="15" t="e">
        <f>VLOOKUP(D482,Partnere!C:J,7,FALSE)</f>
        <v>#N/A</v>
      </c>
      <c r="H482" s="15" t="e">
        <f>VLOOKUP(D482,Partnere!C:J,8,FALSE)</f>
        <v>#N/A</v>
      </c>
      <c r="I482" t="str">
        <f>_xlfn.XLOOKUP(D482,Partnere!C:C,Partnere!B:B,"FEJL",0,1)</f>
        <v>FEJL</v>
      </c>
    </row>
    <row r="483" spans="1:9" x14ac:dyDescent="0.25">
      <c r="A483">
        <f t="shared" si="21"/>
        <v>0</v>
      </c>
      <c r="B483">
        <f t="shared" si="23"/>
        <v>0</v>
      </c>
      <c r="C483" t="str">
        <f t="shared" si="22"/>
        <v/>
      </c>
      <c r="D483" s="13">
        <f>Partnere!C482</f>
        <v>0</v>
      </c>
      <c r="E483" t="e">
        <f>VLOOKUP(D483,Partnere!C:J,2,FALSE)</f>
        <v>#N/A</v>
      </c>
      <c r="F483" t="e">
        <f>VLOOKUP(D483,Partnere!C:J,3,FALSE)</f>
        <v>#N/A</v>
      </c>
      <c r="G483" s="15" t="e">
        <f>VLOOKUP(D483,Partnere!C:J,7,FALSE)</f>
        <v>#N/A</v>
      </c>
      <c r="H483" s="15" t="e">
        <f>VLOOKUP(D483,Partnere!C:J,8,FALSE)</f>
        <v>#N/A</v>
      </c>
      <c r="I483" t="str">
        <f>_xlfn.XLOOKUP(D483,Partnere!C:C,Partnere!B:B,"FEJL",0,1)</f>
        <v>FEJL</v>
      </c>
    </row>
    <row r="484" spans="1:9" x14ac:dyDescent="0.25">
      <c r="A484">
        <f t="shared" si="21"/>
        <v>0</v>
      </c>
      <c r="B484">
        <f t="shared" si="23"/>
        <v>0</v>
      </c>
      <c r="C484" t="str">
        <f t="shared" si="22"/>
        <v/>
      </c>
      <c r="D484" s="13">
        <f>Partnere!C483</f>
        <v>0</v>
      </c>
      <c r="E484" t="e">
        <f>VLOOKUP(D484,Partnere!C:J,2,FALSE)</f>
        <v>#N/A</v>
      </c>
      <c r="F484" t="e">
        <f>VLOOKUP(D484,Partnere!C:J,3,FALSE)</f>
        <v>#N/A</v>
      </c>
      <c r="G484" s="15" t="e">
        <f>VLOOKUP(D484,Partnere!C:J,7,FALSE)</f>
        <v>#N/A</v>
      </c>
      <c r="H484" s="15" t="e">
        <f>VLOOKUP(D484,Partnere!C:J,8,FALSE)</f>
        <v>#N/A</v>
      </c>
      <c r="I484" t="str">
        <f>_xlfn.XLOOKUP(D484,Partnere!C:C,Partnere!B:B,"FEJL",0,1)</f>
        <v>FEJL</v>
      </c>
    </row>
    <row r="485" spans="1:9" x14ac:dyDescent="0.25">
      <c r="A485">
        <f t="shared" si="21"/>
        <v>0</v>
      </c>
      <c r="B485">
        <f t="shared" si="23"/>
        <v>0</v>
      </c>
      <c r="C485" t="str">
        <f t="shared" si="22"/>
        <v/>
      </c>
      <c r="D485" s="13">
        <f>Partnere!C484</f>
        <v>0</v>
      </c>
      <c r="E485" t="e">
        <f>VLOOKUP(D485,Partnere!C:J,2,FALSE)</f>
        <v>#N/A</v>
      </c>
      <c r="F485" t="e">
        <f>VLOOKUP(D485,Partnere!C:J,3,FALSE)</f>
        <v>#N/A</v>
      </c>
      <c r="G485" s="15" t="e">
        <f>VLOOKUP(D485,Partnere!C:J,7,FALSE)</f>
        <v>#N/A</v>
      </c>
      <c r="H485" s="15" t="e">
        <f>VLOOKUP(D485,Partnere!C:J,8,FALSE)</f>
        <v>#N/A</v>
      </c>
      <c r="I485" t="str">
        <f>_xlfn.XLOOKUP(D485,Partnere!C:C,Partnere!B:B,"FEJL",0,1)</f>
        <v>FEJL</v>
      </c>
    </row>
    <row r="486" spans="1:9" x14ac:dyDescent="0.25">
      <c r="A486">
        <f t="shared" si="21"/>
        <v>0</v>
      </c>
      <c r="B486">
        <f t="shared" si="23"/>
        <v>0</v>
      </c>
      <c r="C486" t="str">
        <f t="shared" si="22"/>
        <v/>
      </c>
      <c r="D486" s="13">
        <f>Partnere!C485</f>
        <v>0</v>
      </c>
      <c r="E486" t="e">
        <f>VLOOKUP(D486,Partnere!C:J,2,FALSE)</f>
        <v>#N/A</v>
      </c>
      <c r="F486" t="e">
        <f>VLOOKUP(D486,Partnere!C:J,3,FALSE)</f>
        <v>#N/A</v>
      </c>
      <c r="G486" s="15" t="e">
        <f>VLOOKUP(D486,Partnere!C:J,7,FALSE)</f>
        <v>#N/A</v>
      </c>
      <c r="H486" s="15" t="e">
        <f>VLOOKUP(D486,Partnere!C:J,8,FALSE)</f>
        <v>#N/A</v>
      </c>
      <c r="I486" t="str">
        <f>_xlfn.XLOOKUP(D486,Partnere!C:C,Partnere!B:B,"FEJL",0,1)</f>
        <v>FEJL</v>
      </c>
    </row>
    <row r="487" spans="1:9" x14ac:dyDescent="0.25">
      <c r="A487">
        <f t="shared" si="21"/>
        <v>0</v>
      </c>
      <c r="B487">
        <f t="shared" si="23"/>
        <v>0</v>
      </c>
      <c r="C487" t="str">
        <f t="shared" si="22"/>
        <v/>
      </c>
      <c r="D487" s="13">
        <f>Partnere!C486</f>
        <v>0</v>
      </c>
      <c r="E487" t="e">
        <f>VLOOKUP(D487,Partnere!C:J,2,FALSE)</f>
        <v>#N/A</v>
      </c>
      <c r="F487" t="e">
        <f>VLOOKUP(D487,Partnere!C:J,3,FALSE)</f>
        <v>#N/A</v>
      </c>
      <c r="G487" s="15" t="e">
        <f>VLOOKUP(D487,Partnere!C:J,7,FALSE)</f>
        <v>#N/A</v>
      </c>
      <c r="H487" s="15" t="e">
        <f>VLOOKUP(D487,Partnere!C:J,8,FALSE)</f>
        <v>#N/A</v>
      </c>
      <c r="I487" t="str">
        <f>_xlfn.XLOOKUP(D487,Partnere!C:C,Partnere!B:B,"FEJL",0,1)</f>
        <v>FEJL</v>
      </c>
    </row>
    <row r="488" spans="1:9" x14ac:dyDescent="0.25">
      <c r="A488">
        <f t="shared" si="21"/>
        <v>0</v>
      </c>
      <c r="B488">
        <f t="shared" si="23"/>
        <v>0</v>
      </c>
      <c r="C488" t="str">
        <f t="shared" si="22"/>
        <v/>
      </c>
      <c r="D488" s="13">
        <f>Partnere!C487</f>
        <v>0</v>
      </c>
      <c r="E488" t="e">
        <f>VLOOKUP(D488,Partnere!C:J,2,FALSE)</f>
        <v>#N/A</v>
      </c>
      <c r="F488" t="e">
        <f>VLOOKUP(D488,Partnere!C:J,3,FALSE)</f>
        <v>#N/A</v>
      </c>
      <c r="G488" s="15" t="e">
        <f>VLOOKUP(D488,Partnere!C:J,7,FALSE)</f>
        <v>#N/A</v>
      </c>
      <c r="H488" s="15" t="e">
        <f>VLOOKUP(D488,Partnere!C:J,8,FALSE)</f>
        <v>#N/A</v>
      </c>
      <c r="I488" t="str">
        <f>_xlfn.XLOOKUP(D488,Partnere!C:C,Partnere!B:B,"FEJL",0,1)</f>
        <v>FEJL</v>
      </c>
    </row>
    <row r="489" spans="1:9" x14ac:dyDescent="0.25">
      <c r="A489">
        <f t="shared" si="21"/>
        <v>0</v>
      </c>
      <c r="B489">
        <f t="shared" si="23"/>
        <v>0</v>
      </c>
      <c r="C489" t="str">
        <f t="shared" si="22"/>
        <v/>
      </c>
      <c r="D489" s="13">
        <f>Partnere!C488</f>
        <v>0</v>
      </c>
      <c r="E489" t="e">
        <f>VLOOKUP(D489,Partnere!C:J,2,FALSE)</f>
        <v>#N/A</v>
      </c>
      <c r="F489" t="e">
        <f>VLOOKUP(D489,Partnere!C:J,3,FALSE)</f>
        <v>#N/A</v>
      </c>
      <c r="G489" s="15" t="e">
        <f>VLOOKUP(D489,Partnere!C:J,7,FALSE)</f>
        <v>#N/A</v>
      </c>
      <c r="H489" s="15" t="e">
        <f>VLOOKUP(D489,Partnere!C:J,8,FALSE)</f>
        <v>#N/A</v>
      </c>
      <c r="I489" t="str">
        <f>_xlfn.XLOOKUP(D489,Partnere!C:C,Partnere!B:B,"FEJL",0,1)</f>
        <v>FEJL</v>
      </c>
    </row>
    <row r="490" spans="1:9" x14ac:dyDescent="0.25">
      <c r="A490">
        <f t="shared" si="21"/>
        <v>0</v>
      </c>
      <c r="B490">
        <f t="shared" si="23"/>
        <v>0</v>
      </c>
      <c r="C490" t="str">
        <f t="shared" si="22"/>
        <v/>
      </c>
      <c r="D490" s="13">
        <f>Partnere!C489</f>
        <v>0</v>
      </c>
      <c r="E490" t="e">
        <f>VLOOKUP(D490,Partnere!C:J,2,FALSE)</f>
        <v>#N/A</v>
      </c>
      <c r="F490" t="e">
        <f>VLOOKUP(D490,Partnere!C:J,3,FALSE)</f>
        <v>#N/A</v>
      </c>
      <c r="G490" s="15" t="e">
        <f>VLOOKUP(D490,Partnere!C:J,7,FALSE)</f>
        <v>#N/A</v>
      </c>
      <c r="H490" s="15" t="e">
        <f>VLOOKUP(D490,Partnere!C:J,8,FALSE)</f>
        <v>#N/A</v>
      </c>
      <c r="I490" t="str">
        <f>_xlfn.XLOOKUP(D490,Partnere!C:C,Partnere!B:B,"FEJL",0,1)</f>
        <v>FEJL</v>
      </c>
    </row>
    <row r="491" spans="1:9" x14ac:dyDescent="0.25">
      <c r="A491">
        <f t="shared" si="21"/>
        <v>0</v>
      </c>
      <c r="B491">
        <f t="shared" si="23"/>
        <v>0</v>
      </c>
      <c r="C491" t="str">
        <f t="shared" si="22"/>
        <v/>
      </c>
      <c r="D491" s="13">
        <f>Partnere!C490</f>
        <v>0</v>
      </c>
      <c r="E491" t="e">
        <f>VLOOKUP(D491,Partnere!C:J,2,FALSE)</f>
        <v>#N/A</v>
      </c>
      <c r="F491" t="e">
        <f>VLOOKUP(D491,Partnere!C:J,3,FALSE)</f>
        <v>#N/A</v>
      </c>
      <c r="G491" s="15" t="e">
        <f>VLOOKUP(D491,Partnere!C:J,7,FALSE)</f>
        <v>#N/A</v>
      </c>
      <c r="H491" s="15" t="e">
        <f>VLOOKUP(D491,Partnere!C:J,8,FALSE)</f>
        <v>#N/A</v>
      </c>
      <c r="I491" t="str">
        <f>_xlfn.XLOOKUP(D491,Partnere!C:C,Partnere!B:B,"FEJL",0,1)</f>
        <v>FEJL</v>
      </c>
    </row>
    <row r="492" spans="1:9" x14ac:dyDescent="0.25">
      <c r="A492">
        <f t="shared" si="21"/>
        <v>0</v>
      </c>
      <c r="B492">
        <f t="shared" si="23"/>
        <v>0</v>
      </c>
      <c r="C492" t="str">
        <f t="shared" si="22"/>
        <v/>
      </c>
      <c r="D492" s="13">
        <f>Partnere!C491</f>
        <v>0</v>
      </c>
      <c r="E492" t="e">
        <f>VLOOKUP(D492,Partnere!C:J,2,FALSE)</f>
        <v>#N/A</v>
      </c>
      <c r="F492" t="e">
        <f>VLOOKUP(D492,Partnere!C:J,3,FALSE)</f>
        <v>#N/A</v>
      </c>
      <c r="G492" s="15" t="e">
        <f>VLOOKUP(D492,Partnere!C:J,7,FALSE)</f>
        <v>#N/A</v>
      </c>
      <c r="H492" s="15" t="e">
        <f>VLOOKUP(D492,Partnere!C:J,8,FALSE)</f>
        <v>#N/A</v>
      </c>
      <c r="I492" t="str">
        <f>_xlfn.XLOOKUP(D492,Partnere!C:C,Partnere!B:B,"FEJL",0,1)</f>
        <v>FEJL</v>
      </c>
    </row>
    <row r="493" spans="1:9" x14ac:dyDescent="0.25">
      <c r="A493">
        <f t="shared" si="21"/>
        <v>0</v>
      </c>
      <c r="B493">
        <f t="shared" si="23"/>
        <v>0</v>
      </c>
      <c r="C493" t="str">
        <f t="shared" si="22"/>
        <v/>
      </c>
      <c r="D493" s="13">
        <f>Partnere!C492</f>
        <v>0</v>
      </c>
      <c r="E493" t="e">
        <f>VLOOKUP(D493,Partnere!C:J,2,FALSE)</f>
        <v>#N/A</v>
      </c>
      <c r="F493" t="e">
        <f>VLOOKUP(D493,Partnere!C:J,3,FALSE)</f>
        <v>#N/A</v>
      </c>
      <c r="G493" s="15" t="e">
        <f>VLOOKUP(D493,Partnere!C:J,7,FALSE)</f>
        <v>#N/A</v>
      </c>
      <c r="H493" s="15" t="e">
        <f>VLOOKUP(D493,Partnere!C:J,8,FALSE)</f>
        <v>#N/A</v>
      </c>
      <c r="I493" t="str">
        <f>_xlfn.XLOOKUP(D493,Partnere!C:C,Partnere!B:B,"FEJL",0,1)</f>
        <v>FEJL</v>
      </c>
    </row>
    <row r="494" spans="1:9" x14ac:dyDescent="0.25">
      <c r="A494">
        <f t="shared" si="21"/>
        <v>0</v>
      </c>
      <c r="B494">
        <f t="shared" si="23"/>
        <v>0</v>
      </c>
      <c r="C494" t="str">
        <f t="shared" si="22"/>
        <v/>
      </c>
      <c r="D494" s="13">
        <f>Partnere!C493</f>
        <v>0</v>
      </c>
      <c r="E494" t="e">
        <f>VLOOKUP(D494,Partnere!C:J,2,FALSE)</f>
        <v>#N/A</v>
      </c>
      <c r="F494" t="e">
        <f>VLOOKUP(D494,Partnere!C:J,3,FALSE)</f>
        <v>#N/A</v>
      </c>
      <c r="G494" s="15" t="e">
        <f>VLOOKUP(D494,Partnere!C:J,7,FALSE)</f>
        <v>#N/A</v>
      </c>
      <c r="H494" s="15" t="e">
        <f>VLOOKUP(D494,Partnere!C:J,8,FALSE)</f>
        <v>#N/A</v>
      </c>
      <c r="I494" t="str">
        <f>_xlfn.XLOOKUP(D494,Partnere!C:C,Partnere!B:B,"FEJL",0,1)</f>
        <v>FEJL</v>
      </c>
    </row>
    <row r="495" spans="1:9" x14ac:dyDescent="0.25">
      <c r="A495">
        <f t="shared" si="21"/>
        <v>0</v>
      </c>
      <c r="B495">
        <f t="shared" si="23"/>
        <v>0</v>
      </c>
      <c r="C495" t="str">
        <f t="shared" si="22"/>
        <v/>
      </c>
      <c r="D495" s="13">
        <f>Partnere!C494</f>
        <v>0</v>
      </c>
      <c r="E495" t="e">
        <f>VLOOKUP(D495,Partnere!C:J,2,FALSE)</f>
        <v>#N/A</v>
      </c>
      <c r="F495" t="e">
        <f>VLOOKUP(D495,Partnere!C:J,3,FALSE)</f>
        <v>#N/A</v>
      </c>
      <c r="G495" s="15" t="e">
        <f>VLOOKUP(D495,Partnere!C:J,7,FALSE)</f>
        <v>#N/A</v>
      </c>
      <c r="H495" s="15" t="e">
        <f>VLOOKUP(D495,Partnere!C:J,8,FALSE)</f>
        <v>#N/A</v>
      </c>
      <c r="I495" t="str">
        <f>_xlfn.XLOOKUP(D495,Partnere!C:C,Partnere!B:B,"FEJL",0,1)</f>
        <v>FEJL</v>
      </c>
    </row>
    <row r="496" spans="1:9" x14ac:dyDescent="0.25">
      <c r="A496">
        <f t="shared" si="21"/>
        <v>0</v>
      </c>
      <c r="B496">
        <f t="shared" si="23"/>
        <v>0</v>
      </c>
      <c r="C496" t="str">
        <f t="shared" si="22"/>
        <v/>
      </c>
      <c r="D496" s="13">
        <f>Partnere!C495</f>
        <v>0</v>
      </c>
      <c r="E496" t="e">
        <f>VLOOKUP(D496,Partnere!C:J,2,FALSE)</f>
        <v>#N/A</v>
      </c>
      <c r="F496" t="e">
        <f>VLOOKUP(D496,Partnere!C:J,3,FALSE)</f>
        <v>#N/A</v>
      </c>
      <c r="G496" s="15" t="e">
        <f>VLOOKUP(D496,Partnere!C:J,7,FALSE)</f>
        <v>#N/A</v>
      </c>
      <c r="H496" s="15" t="e">
        <f>VLOOKUP(D496,Partnere!C:J,8,FALSE)</f>
        <v>#N/A</v>
      </c>
      <c r="I496" t="str">
        <f>_xlfn.XLOOKUP(D496,Partnere!C:C,Partnere!B:B,"FEJL",0,1)</f>
        <v>FEJL</v>
      </c>
    </row>
    <row r="497" spans="1:9" x14ac:dyDescent="0.25">
      <c r="A497">
        <f t="shared" si="21"/>
        <v>0</v>
      </c>
      <c r="B497">
        <f t="shared" si="23"/>
        <v>0</v>
      </c>
      <c r="C497" t="str">
        <f t="shared" si="22"/>
        <v/>
      </c>
      <c r="D497" s="13">
        <f>Partnere!C496</f>
        <v>0</v>
      </c>
      <c r="E497" t="e">
        <f>VLOOKUP(D497,Partnere!C:J,2,FALSE)</f>
        <v>#N/A</v>
      </c>
      <c r="F497" t="e">
        <f>VLOOKUP(D497,Partnere!C:J,3,FALSE)</f>
        <v>#N/A</v>
      </c>
      <c r="G497" s="15" t="e">
        <f>VLOOKUP(D497,Partnere!C:J,7,FALSE)</f>
        <v>#N/A</v>
      </c>
      <c r="H497" s="15" t="e">
        <f>VLOOKUP(D497,Partnere!C:J,8,FALSE)</f>
        <v>#N/A</v>
      </c>
      <c r="I497" t="str">
        <f>_xlfn.XLOOKUP(D497,Partnere!C:C,Partnere!B:B,"FEJL",0,1)</f>
        <v>FEJL</v>
      </c>
    </row>
    <row r="498" spans="1:9" x14ac:dyDescent="0.25">
      <c r="A498">
        <f t="shared" si="21"/>
        <v>0</v>
      </c>
      <c r="B498">
        <f t="shared" si="23"/>
        <v>0</v>
      </c>
      <c r="C498" t="str">
        <f t="shared" si="22"/>
        <v/>
      </c>
      <c r="D498" s="13">
        <f>Partnere!C497</f>
        <v>0</v>
      </c>
      <c r="E498" t="e">
        <f>VLOOKUP(D498,Partnere!C:J,2,FALSE)</f>
        <v>#N/A</v>
      </c>
      <c r="F498" t="e">
        <f>VLOOKUP(D498,Partnere!C:J,3,FALSE)</f>
        <v>#N/A</v>
      </c>
      <c r="G498" s="15" t="e">
        <f>VLOOKUP(D498,Partnere!C:J,7,FALSE)</f>
        <v>#N/A</v>
      </c>
      <c r="H498" s="15" t="e">
        <f>VLOOKUP(D498,Partnere!C:J,8,FALSE)</f>
        <v>#N/A</v>
      </c>
      <c r="I498" t="str">
        <f>_xlfn.XLOOKUP(D498,Partnere!C:C,Partnere!B:B,"FEJL",0,1)</f>
        <v>FEJL</v>
      </c>
    </row>
    <row r="499" spans="1:9" x14ac:dyDescent="0.25">
      <c r="A499">
        <f t="shared" si="21"/>
        <v>0</v>
      </c>
      <c r="B499">
        <f t="shared" si="23"/>
        <v>0</v>
      </c>
      <c r="C499" t="str">
        <f t="shared" si="22"/>
        <v/>
      </c>
      <c r="D499" s="13">
        <f>Partnere!C498</f>
        <v>0</v>
      </c>
      <c r="E499" t="e">
        <f>VLOOKUP(D499,Partnere!C:J,2,FALSE)</f>
        <v>#N/A</v>
      </c>
      <c r="F499" t="e">
        <f>VLOOKUP(D499,Partnere!C:J,3,FALSE)</f>
        <v>#N/A</v>
      </c>
      <c r="G499" s="15" t="e">
        <f>VLOOKUP(D499,Partnere!C:J,7,FALSE)</f>
        <v>#N/A</v>
      </c>
      <c r="H499" s="15" t="e">
        <f>VLOOKUP(D499,Partnere!C:J,8,FALSE)</f>
        <v>#N/A</v>
      </c>
      <c r="I499" t="str">
        <f>_xlfn.XLOOKUP(D499,Partnere!C:C,Partnere!B:B,"FEJL",0,1)</f>
        <v>FEJL</v>
      </c>
    </row>
    <row r="500" spans="1:9" x14ac:dyDescent="0.25">
      <c r="A500">
        <f t="shared" si="21"/>
        <v>0</v>
      </c>
      <c r="B500">
        <f t="shared" si="23"/>
        <v>0</v>
      </c>
      <c r="C500" t="str">
        <f t="shared" si="22"/>
        <v/>
      </c>
      <c r="D500" s="13">
        <f>Partnere!C499</f>
        <v>0</v>
      </c>
      <c r="E500" t="e">
        <f>VLOOKUP(D500,Partnere!C:J,2,FALSE)</f>
        <v>#N/A</v>
      </c>
      <c r="F500" t="e">
        <f>VLOOKUP(D500,Partnere!C:J,3,FALSE)</f>
        <v>#N/A</v>
      </c>
      <c r="G500" s="15" t="e">
        <f>VLOOKUP(D500,Partnere!C:J,7,FALSE)</f>
        <v>#N/A</v>
      </c>
      <c r="H500" s="15" t="e">
        <f>VLOOKUP(D500,Partnere!C:J,8,FALSE)</f>
        <v>#N/A</v>
      </c>
      <c r="I500" t="str">
        <f>_xlfn.XLOOKUP(D500,Partnere!C:C,Partnere!B:B,"FEJL",0,1)</f>
        <v>FEJL</v>
      </c>
    </row>
    <row r="501" spans="1:9" x14ac:dyDescent="0.25">
      <c r="A501">
        <f t="shared" si="21"/>
        <v>0</v>
      </c>
      <c r="B501">
        <f t="shared" si="23"/>
        <v>0</v>
      </c>
      <c r="C501" t="str">
        <f t="shared" si="22"/>
        <v/>
      </c>
      <c r="D501" s="13">
        <f>Partnere!C500</f>
        <v>0</v>
      </c>
      <c r="E501" t="e">
        <f>VLOOKUP(D501,Partnere!C:J,2,FALSE)</f>
        <v>#N/A</v>
      </c>
      <c r="F501" t="e">
        <f>VLOOKUP(D501,Partnere!C:J,3,FALSE)</f>
        <v>#N/A</v>
      </c>
      <c r="G501" s="15" t="e">
        <f>VLOOKUP(D501,Partnere!C:J,7,FALSE)</f>
        <v>#N/A</v>
      </c>
      <c r="H501" s="15" t="e">
        <f>VLOOKUP(D501,Partnere!C:J,8,FALSE)</f>
        <v>#N/A</v>
      </c>
      <c r="I501" t="str">
        <f>_xlfn.XLOOKUP(D501,Partnere!C:C,Partnere!B:B,"FEJL",0,1)</f>
        <v>FEJL</v>
      </c>
    </row>
    <row r="502" spans="1:9" x14ac:dyDescent="0.25">
      <c r="A502">
        <f t="shared" si="21"/>
        <v>0</v>
      </c>
      <c r="B502">
        <f t="shared" si="23"/>
        <v>0</v>
      </c>
      <c r="C502" t="str">
        <f t="shared" si="22"/>
        <v/>
      </c>
      <c r="D502" s="13">
        <f>Partnere!C501</f>
        <v>0</v>
      </c>
      <c r="E502" t="e">
        <f>VLOOKUP(D502,Partnere!C:J,2,FALSE)</f>
        <v>#N/A</v>
      </c>
      <c r="F502" t="e">
        <f>VLOOKUP(D502,Partnere!C:J,3,FALSE)</f>
        <v>#N/A</v>
      </c>
      <c r="G502" s="15" t="e">
        <f>VLOOKUP(D502,Partnere!C:J,7,FALSE)</f>
        <v>#N/A</v>
      </c>
      <c r="H502" s="15" t="e">
        <f>VLOOKUP(D502,Partnere!C:J,8,FALSE)</f>
        <v>#N/A</v>
      </c>
      <c r="I502" t="str">
        <f>_xlfn.XLOOKUP(D502,Partnere!C:C,Partnere!B:B,"FEJL",0,1)</f>
        <v>FEJL</v>
      </c>
    </row>
    <row r="503" spans="1:9" x14ac:dyDescent="0.25">
      <c r="A503">
        <f t="shared" si="21"/>
        <v>0</v>
      </c>
      <c r="B503">
        <f t="shared" si="23"/>
        <v>0</v>
      </c>
      <c r="C503" t="str">
        <f t="shared" si="22"/>
        <v/>
      </c>
      <c r="D503" s="13">
        <f>Partnere!C502</f>
        <v>0</v>
      </c>
      <c r="E503" t="e">
        <f>VLOOKUP(D503,Partnere!C:J,2,FALSE)</f>
        <v>#N/A</v>
      </c>
      <c r="F503" t="e">
        <f>VLOOKUP(D503,Partnere!C:J,3,FALSE)</f>
        <v>#N/A</v>
      </c>
      <c r="G503" s="15" t="e">
        <f>VLOOKUP(D503,Partnere!C:J,7,FALSE)</f>
        <v>#N/A</v>
      </c>
      <c r="H503" s="15" t="e">
        <f>VLOOKUP(D503,Partnere!C:J,8,FALSE)</f>
        <v>#N/A</v>
      </c>
      <c r="I503" t="str">
        <f>_xlfn.XLOOKUP(D503,Partnere!C:C,Partnere!B:B,"FEJL",0,1)</f>
        <v>FEJL</v>
      </c>
    </row>
    <row r="504" spans="1:9" x14ac:dyDescent="0.25">
      <c r="A504">
        <f t="shared" si="21"/>
        <v>0</v>
      </c>
      <c r="B504">
        <f t="shared" si="23"/>
        <v>0</v>
      </c>
      <c r="C504" t="str">
        <f t="shared" si="22"/>
        <v/>
      </c>
      <c r="D504" s="13">
        <f>Partnere!C503</f>
        <v>0</v>
      </c>
      <c r="E504" t="e">
        <f>VLOOKUP(D504,Partnere!C:J,2,FALSE)</f>
        <v>#N/A</v>
      </c>
      <c r="F504" t="e">
        <f>VLOOKUP(D504,Partnere!C:J,3,FALSE)</f>
        <v>#N/A</v>
      </c>
      <c r="G504" s="15" t="e">
        <f>VLOOKUP(D504,Partnere!C:J,7,FALSE)</f>
        <v>#N/A</v>
      </c>
      <c r="H504" s="15" t="e">
        <f>VLOOKUP(D504,Partnere!C:J,8,FALSE)</f>
        <v>#N/A</v>
      </c>
      <c r="I504" t="str">
        <f>_xlfn.XLOOKUP(D504,Partnere!C:C,Partnere!B:B,"FEJL",0,1)</f>
        <v>FEJL</v>
      </c>
    </row>
    <row r="505" spans="1:9" x14ac:dyDescent="0.25">
      <c r="A505">
        <f t="shared" si="21"/>
        <v>0</v>
      </c>
      <c r="B505">
        <f t="shared" si="23"/>
        <v>0</v>
      </c>
      <c r="C505" t="str">
        <f t="shared" si="22"/>
        <v/>
      </c>
      <c r="D505" s="13">
        <f>Partnere!C504</f>
        <v>0</v>
      </c>
      <c r="E505" t="e">
        <f>VLOOKUP(D505,Partnere!C:J,2,FALSE)</f>
        <v>#N/A</v>
      </c>
      <c r="F505" t="e">
        <f>VLOOKUP(D505,Partnere!C:J,3,FALSE)</f>
        <v>#N/A</v>
      </c>
      <c r="G505" s="15" t="e">
        <f>VLOOKUP(D505,Partnere!C:J,7,FALSE)</f>
        <v>#N/A</v>
      </c>
      <c r="H505" s="15" t="e">
        <f>VLOOKUP(D505,Partnere!C:J,8,FALSE)</f>
        <v>#N/A</v>
      </c>
      <c r="I505" t="str">
        <f>_xlfn.XLOOKUP(D505,Partnere!C:C,Partnere!B:B,"FEJL",0,1)</f>
        <v>FEJL</v>
      </c>
    </row>
    <row r="506" spans="1:9" x14ac:dyDescent="0.25">
      <c r="A506">
        <f t="shared" si="21"/>
        <v>0</v>
      </c>
      <c r="B506">
        <f t="shared" si="23"/>
        <v>0</v>
      </c>
      <c r="C506" t="str">
        <f t="shared" si="22"/>
        <v/>
      </c>
      <c r="D506" s="13">
        <f>Partnere!C505</f>
        <v>0</v>
      </c>
      <c r="E506" t="e">
        <f>VLOOKUP(D506,Partnere!C:J,2,FALSE)</f>
        <v>#N/A</v>
      </c>
      <c r="F506" t="e">
        <f>VLOOKUP(D506,Partnere!C:J,3,FALSE)</f>
        <v>#N/A</v>
      </c>
      <c r="G506" s="15" t="e">
        <f>VLOOKUP(D506,Partnere!C:J,7,FALSE)</f>
        <v>#N/A</v>
      </c>
      <c r="H506" s="15" t="e">
        <f>VLOOKUP(D506,Partnere!C:J,8,FALSE)</f>
        <v>#N/A</v>
      </c>
      <c r="I506" t="str">
        <f>_xlfn.XLOOKUP(D506,Partnere!C:C,Partnere!B:B,"FEJL",0,1)</f>
        <v>FEJL</v>
      </c>
    </row>
    <row r="507" spans="1:9" x14ac:dyDescent="0.25">
      <c r="A507">
        <f t="shared" si="21"/>
        <v>0</v>
      </c>
      <c r="B507">
        <f t="shared" si="23"/>
        <v>0</v>
      </c>
      <c r="C507" t="str">
        <f t="shared" si="22"/>
        <v/>
      </c>
      <c r="D507" s="13">
        <f>Partnere!C506</f>
        <v>0</v>
      </c>
      <c r="E507" t="e">
        <f>VLOOKUP(D507,Partnere!C:J,2,FALSE)</f>
        <v>#N/A</v>
      </c>
      <c r="F507" t="e">
        <f>VLOOKUP(D507,Partnere!C:J,3,FALSE)</f>
        <v>#N/A</v>
      </c>
      <c r="G507" s="15" t="e">
        <f>VLOOKUP(D507,Partnere!C:J,7,FALSE)</f>
        <v>#N/A</v>
      </c>
      <c r="H507" s="15" t="e">
        <f>VLOOKUP(D507,Partnere!C:J,8,FALSE)</f>
        <v>#N/A</v>
      </c>
      <c r="I507" t="str">
        <f>_xlfn.XLOOKUP(D507,Partnere!C:C,Partnere!B:B,"FEJL",0,1)</f>
        <v>FEJL</v>
      </c>
    </row>
    <row r="508" spans="1:9" x14ac:dyDescent="0.25">
      <c r="A508">
        <f t="shared" si="21"/>
        <v>0</v>
      </c>
      <c r="B508">
        <f t="shared" si="23"/>
        <v>0</v>
      </c>
      <c r="C508" t="str">
        <f t="shared" si="22"/>
        <v/>
      </c>
      <c r="D508" s="13">
        <f>Partnere!C507</f>
        <v>0</v>
      </c>
      <c r="E508" t="e">
        <f>VLOOKUP(D508,Partnere!C:J,2,FALSE)</f>
        <v>#N/A</v>
      </c>
      <c r="F508" t="e">
        <f>VLOOKUP(D508,Partnere!C:J,3,FALSE)</f>
        <v>#N/A</v>
      </c>
      <c r="G508" s="15" t="e">
        <f>VLOOKUP(D508,Partnere!C:J,7,FALSE)</f>
        <v>#N/A</v>
      </c>
      <c r="H508" s="15" t="e">
        <f>VLOOKUP(D508,Partnere!C:J,8,FALSE)</f>
        <v>#N/A</v>
      </c>
      <c r="I508" t="str">
        <f>_xlfn.XLOOKUP(D508,Partnere!C:C,Partnere!B:B,"FEJL",0,1)</f>
        <v>FEJL</v>
      </c>
    </row>
    <row r="509" spans="1:9" x14ac:dyDescent="0.25">
      <c r="A509">
        <f t="shared" si="21"/>
        <v>0</v>
      </c>
      <c r="B509">
        <f t="shared" si="23"/>
        <v>0</v>
      </c>
      <c r="C509" t="str">
        <f t="shared" si="22"/>
        <v/>
      </c>
      <c r="D509" s="13">
        <f>Partnere!C508</f>
        <v>0</v>
      </c>
      <c r="E509" t="e">
        <f>VLOOKUP(D509,Partnere!C:J,2,FALSE)</f>
        <v>#N/A</v>
      </c>
      <c r="F509" t="e">
        <f>VLOOKUP(D509,Partnere!C:J,3,FALSE)</f>
        <v>#N/A</v>
      </c>
      <c r="G509" s="15" t="e">
        <f>VLOOKUP(D509,Partnere!C:J,7,FALSE)</f>
        <v>#N/A</v>
      </c>
      <c r="H509" s="15" t="e">
        <f>VLOOKUP(D509,Partnere!C:J,8,FALSE)</f>
        <v>#N/A</v>
      </c>
      <c r="I509" t="str">
        <f>_xlfn.XLOOKUP(D509,Partnere!C:C,Partnere!B:B,"FEJL",0,1)</f>
        <v>FEJL</v>
      </c>
    </row>
    <row r="510" spans="1:9" x14ac:dyDescent="0.25">
      <c r="A510">
        <f t="shared" si="21"/>
        <v>0</v>
      </c>
      <c r="B510">
        <f t="shared" si="23"/>
        <v>0</v>
      </c>
      <c r="C510" t="str">
        <f t="shared" si="22"/>
        <v/>
      </c>
      <c r="D510" s="13">
        <f>Partnere!C509</f>
        <v>0</v>
      </c>
      <c r="E510" t="e">
        <f>VLOOKUP(D510,Partnere!C:J,2,FALSE)</f>
        <v>#N/A</v>
      </c>
      <c r="F510" t="e">
        <f>VLOOKUP(D510,Partnere!C:J,3,FALSE)</f>
        <v>#N/A</v>
      </c>
      <c r="G510" s="15" t="e">
        <f>VLOOKUP(D510,Partnere!C:J,7,FALSE)</f>
        <v>#N/A</v>
      </c>
      <c r="H510" s="15" t="e">
        <f>VLOOKUP(D510,Partnere!C:J,8,FALSE)</f>
        <v>#N/A</v>
      </c>
      <c r="I510" t="str">
        <f>_xlfn.XLOOKUP(D510,Partnere!C:C,Partnere!B:B,"FEJL",0,1)</f>
        <v>FEJL</v>
      </c>
    </row>
    <row r="511" spans="1:9" x14ac:dyDescent="0.25">
      <c r="A511">
        <f t="shared" si="21"/>
        <v>0</v>
      </c>
      <c r="B511">
        <f t="shared" si="23"/>
        <v>0</v>
      </c>
      <c r="C511" t="str">
        <f t="shared" si="22"/>
        <v/>
      </c>
      <c r="D511" s="13">
        <f>Partnere!C510</f>
        <v>0</v>
      </c>
      <c r="E511" t="e">
        <f>VLOOKUP(D511,Partnere!C:J,2,FALSE)</f>
        <v>#N/A</v>
      </c>
      <c r="F511" t="e">
        <f>VLOOKUP(D511,Partnere!C:J,3,FALSE)</f>
        <v>#N/A</v>
      </c>
      <c r="G511" s="15" t="e">
        <f>VLOOKUP(D511,Partnere!C:J,7,FALSE)</f>
        <v>#N/A</v>
      </c>
      <c r="H511" s="15" t="e">
        <f>VLOOKUP(D511,Partnere!C:J,8,FALSE)</f>
        <v>#N/A</v>
      </c>
      <c r="I511" t="str">
        <f>_xlfn.XLOOKUP(D511,Partnere!C:C,Partnere!B:B,"FEJL",0,1)</f>
        <v>FEJL</v>
      </c>
    </row>
    <row r="512" spans="1:9" x14ac:dyDescent="0.25">
      <c r="A512">
        <f t="shared" si="21"/>
        <v>0</v>
      </c>
      <c r="B512">
        <f t="shared" si="23"/>
        <v>0</v>
      </c>
      <c r="C512" t="str">
        <f t="shared" si="22"/>
        <v/>
      </c>
      <c r="D512" s="13">
        <f>Partnere!C511</f>
        <v>0</v>
      </c>
      <c r="E512" t="e">
        <f>VLOOKUP(D512,Partnere!C:J,2,FALSE)</f>
        <v>#N/A</v>
      </c>
      <c r="F512" t="e">
        <f>VLOOKUP(D512,Partnere!C:J,3,FALSE)</f>
        <v>#N/A</v>
      </c>
      <c r="G512" s="15" t="e">
        <f>VLOOKUP(D512,Partnere!C:J,7,FALSE)</f>
        <v>#N/A</v>
      </c>
      <c r="H512" s="15" t="e">
        <f>VLOOKUP(D512,Partnere!C:J,8,FALSE)</f>
        <v>#N/A</v>
      </c>
      <c r="I512" t="str">
        <f>_xlfn.XLOOKUP(D512,Partnere!C:C,Partnere!B:B,"FEJL",0,1)</f>
        <v>FEJL</v>
      </c>
    </row>
    <row r="513" spans="1:9" x14ac:dyDescent="0.25">
      <c r="A513">
        <f t="shared" si="21"/>
        <v>0</v>
      </c>
      <c r="B513">
        <f t="shared" si="23"/>
        <v>0</v>
      </c>
      <c r="C513" t="str">
        <f t="shared" si="22"/>
        <v/>
      </c>
      <c r="D513" s="13">
        <f>Partnere!C512</f>
        <v>0</v>
      </c>
      <c r="E513" t="e">
        <f>VLOOKUP(D513,Partnere!C:J,2,FALSE)</f>
        <v>#N/A</v>
      </c>
      <c r="F513" t="e">
        <f>VLOOKUP(D513,Partnere!C:J,3,FALSE)</f>
        <v>#N/A</v>
      </c>
      <c r="G513" s="15" t="e">
        <f>VLOOKUP(D513,Partnere!C:J,7,FALSE)</f>
        <v>#N/A</v>
      </c>
      <c r="H513" s="15" t="e">
        <f>VLOOKUP(D513,Partnere!C:J,8,FALSE)</f>
        <v>#N/A</v>
      </c>
      <c r="I513" t="str">
        <f>_xlfn.XLOOKUP(D513,Partnere!C:C,Partnere!B:B,"FEJL",0,1)</f>
        <v>FEJL</v>
      </c>
    </row>
    <row r="514" spans="1:9" x14ac:dyDescent="0.25">
      <c r="A514">
        <f t="shared" si="21"/>
        <v>0</v>
      </c>
      <c r="B514">
        <f t="shared" si="23"/>
        <v>0</v>
      </c>
      <c r="C514" t="str">
        <f t="shared" si="22"/>
        <v/>
      </c>
      <c r="D514" s="13">
        <f>Partnere!C513</f>
        <v>0</v>
      </c>
      <c r="E514" t="e">
        <f>VLOOKUP(D514,Partnere!C:J,2,FALSE)</f>
        <v>#N/A</v>
      </c>
      <c r="F514" t="e">
        <f>VLOOKUP(D514,Partnere!C:J,3,FALSE)</f>
        <v>#N/A</v>
      </c>
      <c r="G514" s="15" t="e">
        <f>VLOOKUP(D514,Partnere!C:J,7,FALSE)</f>
        <v>#N/A</v>
      </c>
      <c r="H514" s="15" t="e">
        <f>VLOOKUP(D514,Partnere!C:J,8,FALSE)</f>
        <v>#N/A</v>
      </c>
      <c r="I514" t="str">
        <f>_xlfn.XLOOKUP(D514,Partnere!C:C,Partnere!B:B,"FEJL",0,1)</f>
        <v>FEJL</v>
      </c>
    </row>
    <row r="515" spans="1:9" x14ac:dyDescent="0.25">
      <c r="A515">
        <f t="shared" si="21"/>
        <v>0</v>
      </c>
      <c r="B515">
        <f t="shared" si="23"/>
        <v>0</v>
      </c>
      <c r="C515" t="str">
        <f t="shared" si="22"/>
        <v/>
      </c>
      <c r="D515" s="13">
        <f>Partnere!C514</f>
        <v>0</v>
      </c>
      <c r="E515" t="e">
        <f>VLOOKUP(D515,Partnere!C:J,2,FALSE)</f>
        <v>#N/A</v>
      </c>
      <c r="F515" t="e">
        <f>VLOOKUP(D515,Partnere!C:J,3,FALSE)</f>
        <v>#N/A</v>
      </c>
      <c r="G515" s="15" t="e">
        <f>VLOOKUP(D515,Partnere!C:J,7,FALSE)</f>
        <v>#N/A</v>
      </c>
      <c r="H515" s="15" t="e">
        <f>VLOOKUP(D515,Partnere!C:J,8,FALSE)</f>
        <v>#N/A</v>
      </c>
      <c r="I515" t="str">
        <f>_xlfn.XLOOKUP(D515,Partnere!C:C,Partnere!B:B,"FEJL",0,1)</f>
        <v>FEJL</v>
      </c>
    </row>
    <row r="516" spans="1:9" x14ac:dyDescent="0.25">
      <c r="A516">
        <f t="shared" ref="A516:A579" si="24">IF(OR(I516="Partner MED statsstøtte",I516="Statsstøtte, men ikke partner"),1,0)</f>
        <v>0</v>
      </c>
      <c r="B516">
        <f t="shared" si="23"/>
        <v>0</v>
      </c>
      <c r="C516" t="str">
        <f t="shared" ref="C516:C579" si="25">IF(B516=B515,"",B516)</f>
        <v/>
      </c>
      <c r="D516" s="13">
        <f>Partnere!C515</f>
        <v>0</v>
      </c>
      <c r="E516" t="e">
        <f>VLOOKUP(D516,Partnere!C:J,2,FALSE)</f>
        <v>#N/A</v>
      </c>
      <c r="F516" t="e">
        <f>VLOOKUP(D516,Partnere!C:J,3,FALSE)</f>
        <v>#N/A</v>
      </c>
      <c r="G516" s="15" t="e">
        <f>VLOOKUP(D516,Partnere!C:J,7,FALSE)</f>
        <v>#N/A</v>
      </c>
      <c r="H516" s="15" t="e">
        <f>VLOOKUP(D516,Partnere!C:J,8,FALSE)</f>
        <v>#N/A</v>
      </c>
      <c r="I516" t="str">
        <f>_xlfn.XLOOKUP(D516,Partnere!C:C,Partnere!B:B,"FEJL",0,1)</f>
        <v>FEJL</v>
      </c>
    </row>
    <row r="517" spans="1:9" x14ac:dyDescent="0.25">
      <c r="A517">
        <f t="shared" si="24"/>
        <v>0</v>
      </c>
      <c r="B517">
        <f t="shared" ref="B517:B580" si="26">A517+B516</f>
        <v>0</v>
      </c>
      <c r="C517" t="str">
        <f t="shared" si="25"/>
        <v/>
      </c>
      <c r="D517" s="13">
        <f>Partnere!C516</f>
        <v>0</v>
      </c>
      <c r="E517" t="e">
        <f>VLOOKUP(D517,Partnere!C:J,2,FALSE)</f>
        <v>#N/A</v>
      </c>
      <c r="F517" t="e">
        <f>VLOOKUP(D517,Partnere!C:J,3,FALSE)</f>
        <v>#N/A</v>
      </c>
      <c r="G517" s="15" t="e">
        <f>VLOOKUP(D517,Partnere!C:J,7,FALSE)</f>
        <v>#N/A</v>
      </c>
      <c r="H517" s="15" t="e">
        <f>VLOOKUP(D517,Partnere!C:J,8,FALSE)</f>
        <v>#N/A</v>
      </c>
      <c r="I517" t="str">
        <f>_xlfn.XLOOKUP(D517,Partnere!C:C,Partnere!B:B,"FEJL",0,1)</f>
        <v>FEJL</v>
      </c>
    </row>
    <row r="518" spans="1:9" x14ac:dyDescent="0.25">
      <c r="A518">
        <f t="shared" si="24"/>
        <v>0</v>
      </c>
      <c r="B518">
        <f t="shared" si="26"/>
        <v>0</v>
      </c>
      <c r="C518" t="str">
        <f t="shared" si="25"/>
        <v/>
      </c>
      <c r="D518" s="13">
        <f>Partnere!C517</f>
        <v>0</v>
      </c>
      <c r="E518" t="e">
        <f>VLOOKUP(D518,Partnere!C:J,2,FALSE)</f>
        <v>#N/A</v>
      </c>
      <c r="F518" t="e">
        <f>VLOOKUP(D518,Partnere!C:J,3,FALSE)</f>
        <v>#N/A</v>
      </c>
      <c r="G518" s="15" t="e">
        <f>VLOOKUP(D518,Partnere!C:J,7,FALSE)</f>
        <v>#N/A</v>
      </c>
      <c r="H518" s="15" t="e">
        <f>VLOOKUP(D518,Partnere!C:J,8,FALSE)</f>
        <v>#N/A</v>
      </c>
      <c r="I518" t="str">
        <f>_xlfn.XLOOKUP(D518,Partnere!C:C,Partnere!B:B,"FEJL",0,1)</f>
        <v>FEJL</v>
      </c>
    </row>
    <row r="519" spans="1:9" x14ac:dyDescent="0.25">
      <c r="A519">
        <f t="shared" si="24"/>
        <v>0</v>
      </c>
      <c r="B519">
        <f t="shared" si="26"/>
        <v>0</v>
      </c>
      <c r="C519" t="str">
        <f t="shared" si="25"/>
        <v/>
      </c>
      <c r="D519" s="13">
        <f>Partnere!C518</f>
        <v>0</v>
      </c>
      <c r="E519" t="e">
        <f>VLOOKUP(D519,Partnere!C:J,2,FALSE)</f>
        <v>#N/A</v>
      </c>
      <c r="F519" t="e">
        <f>VLOOKUP(D519,Partnere!C:J,3,FALSE)</f>
        <v>#N/A</v>
      </c>
      <c r="G519" s="15" t="e">
        <f>VLOOKUP(D519,Partnere!C:J,7,FALSE)</f>
        <v>#N/A</v>
      </c>
      <c r="H519" s="15" t="e">
        <f>VLOOKUP(D519,Partnere!C:J,8,FALSE)</f>
        <v>#N/A</v>
      </c>
      <c r="I519" t="str">
        <f>_xlfn.XLOOKUP(D519,Partnere!C:C,Partnere!B:B,"FEJL",0,1)</f>
        <v>FEJL</v>
      </c>
    </row>
    <row r="520" spans="1:9" x14ac:dyDescent="0.25">
      <c r="A520">
        <f t="shared" si="24"/>
        <v>0</v>
      </c>
      <c r="B520">
        <f t="shared" si="26"/>
        <v>0</v>
      </c>
      <c r="C520" t="str">
        <f t="shared" si="25"/>
        <v/>
      </c>
      <c r="D520" s="13">
        <f>Partnere!C519</f>
        <v>0</v>
      </c>
      <c r="E520" t="e">
        <f>VLOOKUP(D520,Partnere!C:J,2,FALSE)</f>
        <v>#N/A</v>
      </c>
      <c r="F520" t="e">
        <f>VLOOKUP(D520,Partnere!C:J,3,FALSE)</f>
        <v>#N/A</v>
      </c>
      <c r="G520" s="15" t="e">
        <f>VLOOKUP(D520,Partnere!C:J,7,FALSE)</f>
        <v>#N/A</v>
      </c>
      <c r="H520" s="15" t="e">
        <f>VLOOKUP(D520,Partnere!C:J,8,FALSE)</f>
        <v>#N/A</v>
      </c>
      <c r="I520" t="str">
        <f>_xlfn.XLOOKUP(D520,Partnere!C:C,Partnere!B:B,"FEJL",0,1)</f>
        <v>FEJL</v>
      </c>
    </row>
    <row r="521" spans="1:9" x14ac:dyDescent="0.25">
      <c r="A521">
        <f t="shared" si="24"/>
        <v>0</v>
      </c>
      <c r="B521">
        <f t="shared" si="26"/>
        <v>0</v>
      </c>
      <c r="C521" t="str">
        <f t="shared" si="25"/>
        <v/>
      </c>
      <c r="D521" s="13">
        <f>Partnere!C520</f>
        <v>0</v>
      </c>
      <c r="E521" t="e">
        <f>VLOOKUP(D521,Partnere!C:J,2,FALSE)</f>
        <v>#N/A</v>
      </c>
      <c r="F521" t="e">
        <f>VLOOKUP(D521,Partnere!C:J,3,FALSE)</f>
        <v>#N/A</v>
      </c>
      <c r="G521" s="15" t="e">
        <f>VLOOKUP(D521,Partnere!C:J,7,FALSE)</f>
        <v>#N/A</v>
      </c>
      <c r="H521" s="15" t="e">
        <f>VLOOKUP(D521,Partnere!C:J,8,FALSE)</f>
        <v>#N/A</v>
      </c>
      <c r="I521" t="str">
        <f>_xlfn.XLOOKUP(D521,Partnere!C:C,Partnere!B:B,"FEJL",0,1)</f>
        <v>FEJL</v>
      </c>
    </row>
    <row r="522" spans="1:9" x14ac:dyDescent="0.25">
      <c r="A522">
        <f t="shared" si="24"/>
        <v>0</v>
      </c>
      <c r="B522">
        <f t="shared" si="26"/>
        <v>0</v>
      </c>
      <c r="C522" t="str">
        <f t="shared" si="25"/>
        <v/>
      </c>
      <c r="D522" s="13">
        <f>Partnere!C521</f>
        <v>0</v>
      </c>
      <c r="E522" t="e">
        <f>VLOOKUP(D522,Partnere!C:J,2,FALSE)</f>
        <v>#N/A</v>
      </c>
      <c r="F522" t="e">
        <f>VLOOKUP(D522,Partnere!C:J,3,FALSE)</f>
        <v>#N/A</v>
      </c>
      <c r="G522" s="15" t="e">
        <f>VLOOKUP(D522,Partnere!C:J,7,FALSE)</f>
        <v>#N/A</v>
      </c>
      <c r="H522" s="15" t="e">
        <f>VLOOKUP(D522,Partnere!C:J,8,FALSE)</f>
        <v>#N/A</v>
      </c>
      <c r="I522" t="str">
        <f>_xlfn.XLOOKUP(D522,Partnere!C:C,Partnere!B:B,"FEJL",0,1)</f>
        <v>FEJL</v>
      </c>
    </row>
    <row r="523" spans="1:9" x14ac:dyDescent="0.25">
      <c r="A523">
        <f t="shared" si="24"/>
        <v>0</v>
      </c>
      <c r="B523">
        <f t="shared" si="26"/>
        <v>0</v>
      </c>
      <c r="C523" t="str">
        <f t="shared" si="25"/>
        <v/>
      </c>
      <c r="D523" s="13">
        <f>Partnere!C522</f>
        <v>0</v>
      </c>
      <c r="E523" t="e">
        <f>VLOOKUP(D523,Partnere!C:J,2,FALSE)</f>
        <v>#N/A</v>
      </c>
      <c r="F523" t="e">
        <f>VLOOKUP(D523,Partnere!C:J,3,FALSE)</f>
        <v>#N/A</v>
      </c>
      <c r="G523" s="15" t="e">
        <f>VLOOKUP(D523,Partnere!C:J,7,FALSE)</f>
        <v>#N/A</v>
      </c>
      <c r="H523" s="15" t="e">
        <f>VLOOKUP(D523,Partnere!C:J,8,FALSE)</f>
        <v>#N/A</v>
      </c>
      <c r="I523" t="str">
        <f>_xlfn.XLOOKUP(D523,Partnere!C:C,Partnere!B:B,"FEJL",0,1)</f>
        <v>FEJL</v>
      </c>
    </row>
    <row r="524" spans="1:9" x14ac:dyDescent="0.25">
      <c r="A524">
        <f t="shared" si="24"/>
        <v>0</v>
      </c>
      <c r="B524">
        <f t="shared" si="26"/>
        <v>0</v>
      </c>
      <c r="C524" t="str">
        <f t="shared" si="25"/>
        <v/>
      </c>
      <c r="D524" s="13">
        <f>Partnere!C523</f>
        <v>0</v>
      </c>
      <c r="E524" t="e">
        <f>VLOOKUP(D524,Partnere!C:J,2,FALSE)</f>
        <v>#N/A</v>
      </c>
      <c r="F524" t="e">
        <f>VLOOKUP(D524,Partnere!C:J,3,FALSE)</f>
        <v>#N/A</v>
      </c>
      <c r="G524" s="15" t="e">
        <f>VLOOKUP(D524,Partnere!C:J,7,FALSE)</f>
        <v>#N/A</v>
      </c>
      <c r="H524" s="15" t="e">
        <f>VLOOKUP(D524,Partnere!C:J,8,FALSE)</f>
        <v>#N/A</v>
      </c>
      <c r="I524" t="str">
        <f>_xlfn.XLOOKUP(D524,Partnere!C:C,Partnere!B:B,"FEJL",0,1)</f>
        <v>FEJL</v>
      </c>
    </row>
    <row r="525" spans="1:9" x14ac:dyDescent="0.25">
      <c r="A525">
        <f t="shared" si="24"/>
        <v>0</v>
      </c>
      <c r="B525">
        <f t="shared" si="26"/>
        <v>0</v>
      </c>
      <c r="C525" t="str">
        <f t="shared" si="25"/>
        <v/>
      </c>
      <c r="D525" s="13">
        <f>Partnere!C524</f>
        <v>0</v>
      </c>
      <c r="E525" t="e">
        <f>VLOOKUP(D525,Partnere!C:J,2,FALSE)</f>
        <v>#N/A</v>
      </c>
      <c r="F525" t="e">
        <f>VLOOKUP(D525,Partnere!C:J,3,FALSE)</f>
        <v>#N/A</v>
      </c>
      <c r="G525" s="15" t="e">
        <f>VLOOKUP(D525,Partnere!C:J,7,FALSE)</f>
        <v>#N/A</v>
      </c>
      <c r="H525" s="15" t="e">
        <f>VLOOKUP(D525,Partnere!C:J,8,FALSE)</f>
        <v>#N/A</v>
      </c>
      <c r="I525" t="str">
        <f>_xlfn.XLOOKUP(D525,Partnere!C:C,Partnere!B:B,"FEJL",0,1)</f>
        <v>FEJL</v>
      </c>
    </row>
    <row r="526" spans="1:9" x14ac:dyDescent="0.25">
      <c r="A526">
        <f t="shared" si="24"/>
        <v>0</v>
      </c>
      <c r="B526">
        <f t="shared" si="26"/>
        <v>0</v>
      </c>
      <c r="C526" t="str">
        <f t="shared" si="25"/>
        <v/>
      </c>
      <c r="D526" s="13">
        <f>Partnere!C525</f>
        <v>0</v>
      </c>
      <c r="E526" t="e">
        <f>VLOOKUP(D526,Partnere!C:J,2,FALSE)</f>
        <v>#N/A</v>
      </c>
      <c r="F526" t="e">
        <f>VLOOKUP(D526,Partnere!C:J,3,FALSE)</f>
        <v>#N/A</v>
      </c>
      <c r="G526" s="15" t="e">
        <f>VLOOKUP(D526,Partnere!C:J,7,FALSE)</f>
        <v>#N/A</v>
      </c>
      <c r="H526" s="15" t="e">
        <f>VLOOKUP(D526,Partnere!C:J,8,FALSE)</f>
        <v>#N/A</v>
      </c>
      <c r="I526" t="str">
        <f>_xlfn.XLOOKUP(D526,Partnere!C:C,Partnere!B:B,"FEJL",0,1)</f>
        <v>FEJL</v>
      </c>
    </row>
    <row r="527" spans="1:9" x14ac:dyDescent="0.25">
      <c r="A527">
        <f t="shared" si="24"/>
        <v>0</v>
      </c>
      <c r="B527">
        <f t="shared" si="26"/>
        <v>0</v>
      </c>
      <c r="C527" t="str">
        <f t="shared" si="25"/>
        <v/>
      </c>
      <c r="D527" s="13">
        <f>Partnere!C526</f>
        <v>0</v>
      </c>
      <c r="E527" t="e">
        <f>VLOOKUP(D527,Partnere!C:J,2,FALSE)</f>
        <v>#N/A</v>
      </c>
      <c r="F527" t="e">
        <f>VLOOKUP(D527,Partnere!C:J,3,FALSE)</f>
        <v>#N/A</v>
      </c>
      <c r="G527" s="15" t="e">
        <f>VLOOKUP(D527,Partnere!C:J,7,FALSE)</f>
        <v>#N/A</v>
      </c>
      <c r="H527" s="15" t="e">
        <f>VLOOKUP(D527,Partnere!C:J,8,FALSE)</f>
        <v>#N/A</v>
      </c>
      <c r="I527" t="str">
        <f>_xlfn.XLOOKUP(D527,Partnere!C:C,Partnere!B:B,"FEJL",0,1)</f>
        <v>FEJL</v>
      </c>
    </row>
    <row r="528" spans="1:9" x14ac:dyDescent="0.25">
      <c r="A528">
        <f t="shared" si="24"/>
        <v>0</v>
      </c>
      <c r="B528">
        <f t="shared" si="26"/>
        <v>0</v>
      </c>
      <c r="C528" t="str">
        <f t="shared" si="25"/>
        <v/>
      </c>
      <c r="D528" s="13">
        <f>Partnere!C527</f>
        <v>0</v>
      </c>
      <c r="E528" t="e">
        <f>VLOOKUP(D528,Partnere!C:J,2,FALSE)</f>
        <v>#N/A</v>
      </c>
      <c r="F528" t="e">
        <f>VLOOKUP(D528,Partnere!C:J,3,FALSE)</f>
        <v>#N/A</v>
      </c>
      <c r="G528" s="15" t="e">
        <f>VLOOKUP(D528,Partnere!C:J,7,FALSE)</f>
        <v>#N/A</v>
      </c>
      <c r="H528" s="15" t="e">
        <f>VLOOKUP(D528,Partnere!C:J,8,FALSE)</f>
        <v>#N/A</v>
      </c>
      <c r="I528" t="str">
        <f>_xlfn.XLOOKUP(D528,Partnere!C:C,Partnere!B:B,"FEJL",0,1)</f>
        <v>FEJL</v>
      </c>
    </row>
    <row r="529" spans="1:9" x14ac:dyDescent="0.25">
      <c r="A529">
        <f t="shared" si="24"/>
        <v>0</v>
      </c>
      <c r="B529">
        <f t="shared" si="26"/>
        <v>0</v>
      </c>
      <c r="C529" t="str">
        <f t="shared" si="25"/>
        <v/>
      </c>
      <c r="D529" s="13">
        <f>Partnere!C528</f>
        <v>0</v>
      </c>
      <c r="E529" t="e">
        <f>VLOOKUP(D529,Partnere!C:J,2,FALSE)</f>
        <v>#N/A</v>
      </c>
      <c r="F529" t="e">
        <f>VLOOKUP(D529,Partnere!C:J,3,FALSE)</f>
        <v>#N/A</v>
      </c>
      <c r="G529" s="15" t="e">
        <f>VLOOKUP(D529,Partnere!C:J,7,FALSE)</f>
        <v>#N/A</v>
      </c>
      <c r="H529" s="15" t="e">
        <f>VLOOKUP(D529,Partnere!C:J,8,FALSE)</f>
        <v>#N/A</v>
      </c>
      <c r="I529" t="str">
        <f>_xlfn.XLOOKUP(D529,Partnere!C:C,Partnere!B:B,"FEJL",0,1)</f>
        <v>FEJL</v>
      </c>
    </row>
    <row r="530" spans="1:9" x14ac:dyDescent="0.25">
      <c r="A530">
        <f t="shared" si="24"/>
        <v>0</v>
      </c>
      <c r="B530">
        <f t="shared" si="26"/>
        <v>0</v>
      </c>
      <c r="C530" t="str">
        <f t="shared" si="25"/>
        <v/>
      </c>
      <c r="D530" s="13">
        <f>Partnere!C529</f>
        <v>0</v>
      </c>
      <c r="E530" t="e">
        <f>VLOOKUP(D530,Partnere!C:J,2,FALSE)</f>
        <v>#N/A</v>
      </c>
      <c r="F530" t="e">
        <f>VLOOKUP(D530,Partnere!C:J,3,FALSE)</f>
        <v>#N/A</v>
      </c>
      <c r="G530" s="15" t="e">
        <f>VLOOKUP(D530,Partnere!C:J,7,FALSE)</f>
        <v>#N/A</v>
      </c>
      <c r="H530" s="15" t="e">
        <f>VLOOKUP(D530,Partnere!C:J,8,FALSE)</f>
        <v>#N/A</v>
      </c>
      <c r="I530" t="str">
        <f>_xlfn.XLOOKUP(D530,Partnere!C:C,Partnere!B:B,"FEJL",0,1)</f>
        <v>FEJL</v>
      </c>
    </row>
    <row r="531" spans="1:9" x14ac:dyDescent="0.25">
      <c r="A531">
        <f t="shared" si="24"/>
        <v>0</v>
      </c>
      <c r="B531">
        <f t="shared" si="26"/>
        <v>0</v>
      </c>
      <c r="C531" t="str">
        <f t="shared" si="25"/>
        <v/>
      </c>
      <c r="D531" s="13">
        <f>Partnere!C530</f>
        <v>0</v>
      </c>
      <c r="E531" t="e">
        <f>VLOOKUP(D531,Partnere!C:J,2,FALSE)</f>
        <v>#N/A</v>
      </c>
      <c r="F531" t="e">
        <f>VLOOKUP(D531,Partnere!C:J,3,FALSE)</f>
        <v>#N/A</v>
      </c>
      <c r="G531" s="15" t="e">
        <f>VLOOKUP(D531,Partnere!C:J,7,FALSE)</f>
        <v>#N/A</v>
      </c>
      <c r="H531" s="15" t="e">
        <f>VLOOKUP(D531,Partnere!C:J,8,FALSE)</f>
        <v>#N/A</v>
      </c>
      <c r="I531" t="str">
        <f>_xlfn.XLOOKUP(D531,Partnere!C:C,Partnere!B:B,"FEJL",0,1)</f>
        <v>FEJL</v>
      </c>
    </row>
    <row r="532" spans="1:9" x14ac:dyDescent="0.25">
      <c r="A532">
        <f t="shared" si="24"/>
        <v>0</v>
      </c>
      <c r="B532">
        <f t="shared" si="26"/>
        <v>0</v>
      </c>
      <c r="C532" t="str">
        <f t="shared" si="25"/>
        <v/>
      </c>
      <c r="D532" s="13">
        <f>Partnere!C531</f>
        <v>0</v>
      </c>
      <c r="E532" t="e">
        <f>VLOOKUP(D532,Partnere!C:J,2,FALSE)</f>
        <v>#N/A</v>
      </c>
      <c r="F532" t="e">
        <f>VLOOKUP(D532,Partnere!C:J,3,FALSE)</f>
        <v>#N/A</v>
      </c>
      <c r="G532" s="15" t="e">
        <f>VLOOKUP(D532,Partnere!C:J,7,FALSE)</f>
        <v>#N/A</v>
      </c>
      <c r="H532" s="15" t="e">
        <f>VLOOKUP(D532,Partnere!C:J,8,FALSE)</f>
        <v>#N/A</v>
      </c>
      <c r="I532" t="str">
        <f>_xlfn.XLOOKUP(D532,Partnere!C:C,Partnere!B:B,"FEJL",0,1)</f>
        <v>FEJL</v>
      </c>
    </row>
    <row r="533" spans="1:9" x14ac:dyDescent="0.25">
      <c r="A533">
        <f t="shared" si="24"/>
        <v>0</v>
      </c>
      <c r="B533">
        <f t="shared" si="26"/>
        <v>0</v>
      </c>
      <c r="C533" t="str">
        <f t="shared" si="25"/>
        <v/>
      </c>
      <c r="D533" s="13">
        <f>Partnere!C532</f>
        <v>0</v>
      </c>
      <c r="E533" t="e">
        <f>VLOOKUP(D533,Partnere!C:J,2,FALSE)</f>
        <v>#N/A</v>
      </c>
      <c r="F533" t="e">
        <f>VLOOKUP(D533,Partnere!C:J,3,FALSE)</f>
        <v>#N/A</v>
      </c>
      <c r="G533" s="15" t="e">
        <f>VLOOKUP(D533,Partnere!C:J,7,FALSE)</f>
        <v>#N/A</v>
      </c>
      <c r="H533" s="15" t="e">
        <f>VLOOKUP(D533,Partnere!C:J,8,FALSE)</f>
        <v>#N/A</v>
      </c>
      <c r="I533" t="str">
        <f>_xlfn.XLOOKUP(D533,Partnere!C:C,Partnere!B:B,"FEJL",0,1)</f>
        <v>FEJL</v>
      </c>
    </row>
    <row r="534" spans="1:9" x14ac:dyDescent="0.25">
      <c r="A534">
        <f t="shared" si="24"/>
        <v>0</v>
      </c>
      <c r="B534">
        <f t="shared" si="26"/>
        <v>0</v>
      </c>
      <c r="C534" t="str">
        <f t="shared" si="25"/>
        <v/>
      </c>
      <c r="D534" s="13">
        <f>Partnere!C533</f>
        <v>0</v>
      </c>
      <c r="E534" t="e">
        <f>VLOOKUP(D534,Partnere!C:J,2,FALSE)</f>
        <v>#N/A</v>
      </c>
      <c r="F534" t="e">
        <f>VLOOKUP(D534,Partnere!C:J,3,FALSE)</f>
        <v>#N/A</v>
      </c>
      <c r="G534" s="15" t="e">
        <f>VLOOKUP(D534,Partnere!C:J,7,FALSE)</f>
        <v>#N/A</v>
      </c>
      <c r="H534" s="15" t="e">
        <f>VLOOKUP(D534,Partnere!C:J,8,FALSE)</f>
        <v>#N/A</v>
      </c>
      <c r="I534" t="str">
        <f>_xlfn.XLOOKUP(D534,Partnere!C:C,Partnere!B:B,"FEJL",0,1)</f>
        <v>FEJL</v>
      </c>
    </row>
    <row r="535" spans="1:9" x14ac:dyDescent="0.25">
      <c r="A535">
        <f t="shared" si="24"/>
        <v>0</v>
      </c>
      <c r="B535">
        <f t="shared" si="26"/>
        <v>0</v>
      </c>
      <c r="C535" t="str">
        <f t="shared" si="25"/>
        <v/>
      </c>
      <c r="D535" s="13">
        <f>Partnere!C534</f>
        <v>0</v>
      </c>
      <c r="E535" t="e">
        <f>VLOOKUP(D535,Partnere!C:J,2,FALSE)</f>
        <v>#N/A</v>
      </c>
      <c r="F535" t="e">
        <f>VLOOKUP(D535,Partnere!C:J,3,FALSE)</f>
        <v>#N/A</v>
      </c>
      <c r="G535" s="15" t="e">
        <f>VLOOKUP(D535,Partnere!C:J,7,FALSE)</f>
        <v>#N/A</v>
      </c>
      <c r="H535" s="15" t="e">
        <f>VLOOKUP(D535,Partnere!C:J,8,FALSE)</f>
        <v>#N/A</v>
      </c>
      <c r="I535" t="str">
        <f>_xlfn.XLOOKUP(D535,Partnere!C:C,Partnere!B:B,"FEJL",0,1)</f>
        <v>FEJL</v>
      </c>
    </row>
    <row r="536" spans="1:9" x14ac:dyDescent="0.25">
      <c r="A536">
        <f t="shared" si="24"/>
        <v>0</v>
      </c>
      <c r="B536">
        <f t="shared" si="26"/>
        <v>0</v>
      </c>
      <c r="C536" t="str">
        <f t="shared" si="25"/>
        <v/>
      </c>
      <c r="D536" s="13">
        <f>Partnere!C535</f>
        <v>0</v>
      </c>
      <c r="E536" t="e">
        <f>VLOOKUP(D536,Partnere!C:J,2,FALSE)</f>
        <v>#N/A</v>
      </c>
      <c r="F536" t="e">
        <f>VLOOKUP(D536,Partnere!C:J,3,FALSE)</f>
        <v>#N/A</v>
      </c>
      <c r="G536" s="15" t="e">
        <f>VLOOKUP(D536,Partnere!C:J,7,FALSE)</f>
        <v>#N/A</v>
      </c>
      <c r="H536" s="15" t="e">
        <f>VLOOKUP(D536,Partnere!C:J,8,FALSE)</f>
        <v>#N/A</v>
      </c>
      <c r="I536" t="str">
        <f>_xlfn.XLOOKUP(D536,Partnere!C:C,Partnere!B:B,"FEJL",0,1)</f>
        <v>FEJL</v>
      </c>
    </row>
    <row r="537" spans="1:9" x14ac:dyDescent="0.25">
      <c r="A537">
        <f t="shared" si="24"/>
        <v>0</v>
      </c>
      <c r="B537">
        <f t="shared" si="26"/>
        <v>0</v>
      </c>
      <c r="C537" t="str">
        <f t="shared" si="25"/>
        <v/>
      </c>
      <c r="D537" s="13">
        <f>Partnere!C536</f>
        <v>0</v>
      </c>
      <c r="E537" t="e">
        <f>VLOOKUP(D537,Partnere!C:J,2,FALSE)</f>
        <v>#N/A</v>
      </c>
      <c r="F537" t="e">
        <f>VLOOKUP(D537,Partnere!C:J,3,FALSE)</f>
        <v>#N/A</v>
      </c>
      <c r="G537" s="15" t="e">
        <f>VLOOKUP(D537,Partnere!C:J,7,FALSE)</f>
        <v>#N/A</v>
      </c>
      <c r="H537" s="15" t="e">
        <f>VLOOKUP(D537,Partnere!C:J,8,FALSE)</f>
        <v>#N/A</v>
      </c>
      <c r="I537" t="str">
        <f>_xlfn.XLOOKUP(D537,Partnere!C:C,Partnere!B:B,"FEJL",0,1)</f>
        <v>FEJL</v>
      </c>
    </row>
    <row r="538" spans="1:9" x14ac:dyDescent="0.25">
      <c r="A538">
        <f t="shared" si="24"/>
        <v>0</v>
      </c>
      <c r="B538">
        <f t="shared" si="26"/>
        <v>0</v>
      </c>
      <c r="C538" t="str">
        <f t="shared" si="25"/>
        <v/>
      </c>
      <c r="D538" s="13">
        <f>Partnere!C537</f>
        <v>0</v>
      </c>
      <c r="E538" t="e">
        <f>VLOOKUP(D538,Partnere!C:J,2,FALSE)</f>
        <v>#N/A</v>
      </c>
      <c r="F538" t="e">
        <f>VLOOKUP(D538,Partnere!C:J,3,FALSE)</f>
        <v>#N/A</v>
      </c>
      <c r="G538" s="15" t="e">
        <f>VLOOKUP(D538,Partnere!C:J,7,FALSE)</f>
        <v>#N/A</v>
      </c>
      <c r="H538" s="15" t="e">
        <f>VLOOKUP(D538,Partnere!C:J,8,FALSE)</f>
        <v>#N/A</v>
      </c>
      <c r="I538" t="str">
        <f>_xlfn.XLOOKUP(D538,Partnere!C:C,Partnere!B:B,"FEJL",0,1)</f>
        <v>FEJL</v>
      </c>
    </row>
    <row r="539" spans="1:9" x14ac:dyDescent="0.25">
      <c r="A539">
        <f t="shared" si="24"/>
        <v>0</v>
      </c>
      <c r="B539">
        <f t="shared" si="26"/>
        <v>0</v>
      </c>
      <c r="C539" t="str">
        <f t="shared" si="25"/>
        <v/>
      </c>
      <c r="D539" s="13">
        <f>Partnere!C538</f>
        <v>0</v>
      </c>
      <c r="E539" t="e">
        <f>VLOOKUP(D539,Partnere!C:J,2,FALSE)</f>
        <v>#N/A</v>
      </c>
      <c r="F539" t="e">
        <f>VLOOKUP(D539,Partnere!C:J,3,FALSE)</f>
        <v>#N/A</v>
      </c>
      <c r="G539" s="15" t="e">
        <f>VLOOKUP(D539,Partnere!C:J,7,FALSE)</f>
        <v>#N/A</v>
      </c>
      <c r="H539" s="15" t="e">
        <f>VLOOKUP(D539,Partnere!C:J,8,FALSE)</f>
        <v>#N/A</v>
      </c>
      <c r="I539" t="str">
        <f>_xlfn.XLOOKUP(D539,Partnere!C:C,Partnere!B:B,"FEJL",0,1)</f>
        <v>FEJL</v>
      </c>
    </row>
    <row r="540" spans="1:9" x14ac:dyDescent="0.25">
      <c r="A540">
        <f t="shared" si="24"/>
        <v>0</v>
      </c>
      <c r="B540">
        <f t="shared" si="26"/>
        <v>0</v>
      </c>
      <c r="C540" t="str">
        <f t="shared" si="25"/>
        <v/>
      </c>
      <c r="D540" s="13">
        <f>Partnere!C539</f>
        <v>0</v>
      </c>
      <c r="E540" t="e">
        <f>VLOOKUP(D540,Partnere!C:J,2,FALSE)</f>
        <v>#N/A</v>
      </c>
      <c r="F540" t="e">
        <f>VLOOKUP(D540,Partnere!C:J,3,FALSE)</f>
        <v>#N/A</v>
      </c>
      <c r="G540" s="15" t="e">
        <f>VLOOKUP(D540,Partnere!C:J,7,FALSE)</f>
        <v>#N/A</v>
      </c>
      <c r="H540" s="15" t="e">
        <f>VLOOKUP(D540,Partnere!C:J,8,FALSE)</f>
        <v>#N/A</v>
      </c>
      <c r="I540" t="str">
        <f>_xlfn.XLOOKUP(D540,Partnere!C:C,Partnere!B:B,"FEJL",0,1)</f>
        <v>FEJL</v>
      </c>
    </row>
    <row r="541" spans="1:9" x14ac:dyDescent="0.25">
      <c r="A541">
        <f t="shared" si="24"/>
        <v>0</v>
      </c>
      <c r="B541">
        <f t="shared" si="26"/>
        <v>0</v>
      </c>
      <c r="C541" t="str">
        <f t="shared" si="25"/>
        <v/>
      </c>
      <c r="D541" s="13">
        <f>Partnere!C540</f>
        <v>0</v>
      </c>
      <c r="E541" t="e">
        <f>VLOOKUP(D541,Partnere!C:J,2,FALSE)</f>
        <v>#N/A</v>
      </c>
      <c r="F541" t="e">
        <f>VLOOKUP(D541,Partnere!C:J,3,FALSE)</f>
        <v>#N/A</v>
      </c>
      <c r="G541" s="15" t="e">
        <f>VLOOKUP(D541,Partnere!C:J,7,FALSE)</f>
        <v>#N/A</v>
      </c>
      <c r="H541" s="15" t="e">
        <f>VLOOKUP(D541,Partnere!C:J,8,FALSE)</f>
        <v>#N/A</v>
      </c>
      <c r="I541" t="str">
        <f>_xlfn.XLOOKUP(D541,Partnere!C:C,Partnere!B:B,"FEJL",0,1)</f>
        <v>FEJL</v>
      </c>
    </row>
    <row r="542" spans="1:9" x14ac:dyDescent="0.25">
      <c r="A542">
        <f t="shared" si="24"/>
        <v>0</v>
      </c>
      <c r="B542">
        <f t="shared" si="26"/>
        <v>0</v>
      </c>
      <c r="C542" t="str">
        <f t="shared" si="25"/>
        <v/>
      </c>
      <c r="D542" s="13">
        <f>Partnere!C541</f>
        <v>0</v>
      </c>
      <c r="E542" t="e">
        <f>VLOOKUP(D542,Partnere!C:J,2,FALSE)</f>
        <v>#N/A</v>
      </c>
      <c r="F542" t="e">
        <f>VLOOKUP(D542,Partnere!C:J,3,FALSE)</f>
        <v>#N/A</v>
      </c>
      <c r="G542" s="15" t="e">
        <f>VLOOKUP(D542,Partnere!C:J,7,FALSE)</f>
        <v>#N/A</v>
      </c>
      <c r="H542" s="15" t="e">
        <f>VLOOKUP(D542,Partnere!C:J,8,FALSE)</f>
        <v>#N/A</v>
      </c>
      <c r="I542" t="str">
        <f>_xlfn.XLOOKUP(D542,Partnere!C:C,Partnere!B:B,"FEJL",0,1)</f>
        <v>FEJL</v>
      </c>
    </row>
    <row r="543" spans="1:9" x14ac:dyDescent="0.25">
      <c r="A543">
        <f t="shared" si="24"/>
        <v>0</v>
      </c>
      <c r="B543">
        <f t="shared" si="26"/>
        <v>0</v>
      </c>
      <c r="C543" t="str">
        <f t="shared" si="25"/>
        <v/>
      </c>
      <c r="D543" s="13">
        <f>Partnere!C542</f>
        <v>0</v>
      </c>
      <c r="E543" t="e">
        <f>VLOOKUP(D543,Partnere!C:J,2,FALSE)</f>
        <v>#N/A</v>
      </c>
      <c r="F543" t="e">
        <f>VLOOKUP(D543,Partnere!C:J,3,FALSE)</f>
        <v>#N/A</v>
      </c>
      <c r="G543" s="15" t="e">
        <f>VLOOKUP(D543,Partnere!C:J,7,FALSE)</f>
        <v>#N/A</v>
      </c>
      <c r="H543" s="15" t="e">
        <f>VLOOKUP(D543,Partnere!C:J,8,FALSE)</f>
        <v>#N/A</v>
      </c>
      <c r="I543" t="str">
        <f>_xlfn.XLOOKUP(D543,Partnere!C:C,Partnere!B:B,"FEJL",0,1)</f>
        <v>FEJL</v>
      </c>
    </row>
    <row r="544" spans="1:9" x14ac:dyDescent="0.25">
      <c r="A544">
        <f t="shared" si="24"/>
        <v>0</v>
      </c>
      <c r="B544">
        <f t="shared" si="26"/>
        <v>0</v>
      </c>
      <c r="C544" t="str">
        <f t="shared" si="25"/>
        <v/>
      </c>
      <c r="D544" s="13">
        <f>Partnere!C543</f>
        <v>0</v>
      </c>
      <c r="E544" t="e">
        <f>VLOOKUP(D544,Partnere!C:J,2,FALSE)</f>
        <v>#N/A</v>
      </c>
      <c r="F544" t="e">
        <f>VLOOKUP(D544,Partnere!C:J,3,FALSE)</f>
        <v>#N/A</v>
      </c>
      <c r="G544" s="15" t="e">
        <f>VLOOKUP(D544,Partnere!C:J,7,FALSE)</f>
        <v>#N/A</v>
      </c>
      <c r="H544" s="15" t="e">
        <f>VLOOKUP(D544,Partnere!C:J,8,FALSE)</f>
        <v>#N/A</v>
      </c>
      <c r="I544" t="str">
        <f>_xlfn.XLOOKUP(D544,Partnere!C:C,Partnere!B:B,"FEJL",0,1)</f>
        <v>FEJL</v>
      </c>
    </row>
    <row r="545" spans="1:9" x14ac:dyDescent="0.25">
      <c r="A545">
        <f t="shared" si="24"/>
        <v>0</v>
      </c>
      <c r="B545">
        <f t="shared" si="26"/>
        <v>0</v>
      </c>
      <c r="C545" t="str">
        <f t="shared" si="25"/>
        <v/>
      </c>
      <c r="D545" s="13">
        <f>Partnere!C544</f>
        <v>0</v>
      </c>
      <c r="E545" t="e">
        <f>VLOOKUP(D545,Partnere!C:J,2,FALSE)</f>
        <v>#N/A</v>
      </c>
      <c r="F545" t="e">
        <f>VLOOKUP(D545,Partnere!C:J,3,FALSE)</f>
        <v>#N/A</v>
      </c>
      <c r="G545" s="15" t="e">
        <f>VLOOKUP(D545,Partnere!C:J,7,FALSE)</f>
        <v>#N/A</v>
      </c>
      <c r="H545" s="15" t="e">
        <f>VLOOKUP(D545,Partnere!C:J,8,FALSE)</f>
        <v>#N/A</v>
      </c>
      <c r="I545" t="str">
        <f>_xlfn.XLOOKUP(D545,Partnere!C:C,Partnere!B:B,"FEJL",0,1)</f>
        <v>FEJL</v>
      </c>
    </row>
    <row r="546" spans="1:9" x14ac:dyDescent="0.25">
      <c r="A546">
        <f t="shared" si="24"/>
        <v>0</v>
      </c>
      <c r="B546">
        <f t="shared" si="26"/>
        <v>0</v>
      </c>
      <c r="C546" t="str">
        <f t="shared" si="25"/>
        <v/>
      </c>
      <c r="D546" s="13">
        <f>Partnere!C545</f>
        <v>0</v>
      </c>
      <c r="E546" t="e">
        <f>VLOOKUP(D546,Partnere!C:J,2,FALSE)</f>
        <v>#N/A</v>
      </c>
      <c r="F546" t="e">
        <f>VLOOKUP(D546,Partnere!C:J,3,FALSE)</f>
        <v>#N/A</v>
      </c>
      <c r="G546" s="15" t="e">
        <f>VLOOKUP(D546,Partnere!C:J,7,FALSE)</f>
        <v>#N/A</v>
      </c>
      <c r="H546" s="15" t="e">
        <f>VLOOKUP(D546,Partnere!C:J,8,FALSE)</f>
        <v>#N/A</v>
      </c>
      <c r="I546" t="str">
        <f>_xlfn.XLOOKUP(D546,Partnere!C:C,Partnere!B:B,"FEJL",0,1)</f>
        <v>FEJL</v>
      </c>
    </row>
    <row r="547" spans="1:9" x14ac:dyDescent="0.25">
      <c r="A547">
        <f t="shared" si="24"/>
        <v>0</v>
      </c>
      <c r="B547">
        <f t="shared" si="26"/>
        <v>0</v>
      </c>
      <c r="C547" t="str">
        <f t="shared" si="25"/>
        <v/>
      </c>
      <c r="D547" s="13">
        <f>Partnere!C546</f>
        <v>0</v>
      </c>
      <c r="E547" t="e">
        <f>VLOOKUP(D547,Partnere!C:J,2,FALSE)</f>
        <v>#N/A</v>
      </c>
      <c r="F547" t="e">
        <f>VLOOKUP(D547,Partnere!C:J,3,FALSE)</f>
        <v>#N/A</v>
      </c>
      <c r="G547" s="15" t="e">
        <f>VLOOKUP(D547,Partnere!C:J,7,FALSE)</f>
        <v>#N/A</v>
      </c>
      <c r="H547" s="15" t="e">
        <f>VLOOKUP(D547,Partnere!C:J,8,FALSE)</f>
        <v>#N/A</v>
      </c>
      <c r="I547" t="str">
        <f>_xlfn.XLOOKUP(D547,Partnere!C:C,Partnere!B:B,"FEJL",0,1)</f>
        <v>FEJL</v>
      </c>
    </row>
    <row r="548" spans="1:9" x14ac:dyDescent="0.25">
      <c r="A548">
        <f t="shared" si="24"/>
        <v>0</v>
      </c>
      <c r="B548">
        <f t="shared" si="26"/>
        <v>0</v>
      </c>
      <c r="C548" t="str">
        <f t="shared" si="25"/>
        <v/>
      </c>
      <c r="D548" s="13">
        <f>Partnere!C547</f>
        <v>0</v>
      </c>
      <c r="E548" t="e">
        <f>VLOOKUP(D548,Partnere!C:J,2,FALSE)</f>
        <v>#N/A</v>
      </c>
      <c r="F548" t="e">
        <f>VLOOKUP(D548,Partnere!C:J,3,FALSE)</f>
        <v>#N/A</v>
      </c>
      <c r="G548" s="15" t="e">
        <f>VLOOKUP(D548,Partnere!C:J,7,FALSE)</f>
        <v>#N/A</v>
      </c>
      <c r="H548" s="15" t="e">
        <f>VLOOKUP(D548,Partnere!C:J,8,FALSE)</f>
        <v>#N/A</v>
      </c>
      <c r="I548" t="str">
        <f>_xlfn.XLOOKUP(D548,Partnere!C:C,Partnere!B:B,"FEJL",0,1)</f>
        <v>FEJL</v>
      </c>
    </row>
    <row r="549" spans="1:9" x14ac:dyDescent="0.25">
      <c r="A549">
        <f t="shared" si="24"/>
        <v>0</v>
      </c>
      <c r="B549">
        <f t="shared" si="26"/>
        <v>0</v>
      </c>
      <c r="C549" t="str">
        <f t="shared" si="25"/>
        <v/>
      </c>
      <c r="D549" s="13">
        <f>Partnere!C548</f>
        <v>0</v>
      </c>
      <c r="E549" t="e">
        <f>VLOOKUP(D549,Partnere!C:J,2,FALSE)</f>
        <v>#N/A</v>
      </c>
      <c r="F549" t="e">
        <f>VLOOKUP(D549,Partnere!C:J,3,FALSE)</f>
        <v>#N/A</v>
      </c>
      <c r="G549" s="15" t="e">
        <f>VLOOKUP(D549,Partnere!C:J,7,FALSE)</f>
        <v>#N/A</v>
      </c>
      <c r="H549" s="15" t="e">
        <f>VLOOKUP(D549,Partnere!C:J,8,FALSE)</f>
        <v>#N/A</v>
      </c>
      <c r="I549" t="str">
        <f>_xlfn.XLOOKUP(D549,Partnere!C:C,Partnere!B:B,"FEJL",0,1)</f>
        <v>FEJL</v>
      </c>
    </row>
    <row r="550" spans="1:9" x14ac:dyDescent="0.25">
      <c r="A550">
        <f t="shared" si="24"/>
        <v>0</v>
      </c>
      <c r="B550">
        <f t="shared" si="26"/>
        <v>0</v>
      </c>
      <c r="C550" t="str">
        <f t="shared" si="25"/>
        <v/>
      </c>
      <c r="D550" s="13">
        <f>Partnere!C549</f>
        <v>0</v>
      </c>
      <c r="E550" t="e">
        <f>VLOOKUP(D550,Partnere!C:J,2,FALSE)</f>
        <v>#N/A</v>
      </c>
      <c r="F550" t="e">
        <f>VLOOKUP(D550,Partnere!C:J,3,FALSE)</f>
        <v>#N/A</v>
      </c>
      <c r="G550" s="15" t="e">
        <f>VLOOKUP(D550,Partnere!C:J,7,FALSE)</f>
        <v>#N/A</v>
      </c>
      <c r="H550" s="15" t="e">
        <f>VLOOKUP(D550,Partnere!C:J,8,FALSE)</f>
        <v>#N/A</v>
      </c>
      <c r="I550" t="str">
        <f>_xlfn.XLOOKUP(D550,Partnere!C:C,Partnere!B:B,"FEJL",0,1)</f>
        <v>FEJL</v>
      </c>
    </row>
    <row r="551" spans="1:9" x14ac:dyDescent="0.25">
      <c r="A551">
        <f t="shared" si="24"/>
        <v>0</v>
      </c>
      <c r="B551">
        <f t="shared" si="26"/>
        <v>0</v>
      </c>
      <c r="C551" t="str">
        <f t="shared" si="25"/>
        <v/>
      </c>
      <c r="D551" s="13">
        <f>Partnere!C550</f>
        <v>0</v>
      </c>
      <c r="E551" t="e">
        <f>VLOOKUP(D551,Partnere!C:J,2,FALSE)</f>
        <v>#N/A</v>
      </c>
      <c r="F551" t="e">
        <f>VLOOKUP(D551,Partnere!C:J,3,FALSE)</f>
        <v>#N/A</v>
      </c>
      <c r="G551" s="15" t="e">
        <f>VLOOKUP(D551,Partnere!C:J,7,FALSE)</f>
        <v>#N/A</v>
      </c>
      <c r="H551" s="15" t="e">
        <f>VLOOKUP(D551,Partnere!C:J,8,FALSE)</f>
        <v>#N/A</v>
      </c>
      <c r="I551" t="str">
        <f>_xlfn.XLOOKUP(D551,Partnere!C:C,Partnere!B:B,"FEJL",0,1)</f>
        <v>FEJL</v>
      </c>
    </row>
    <row r="552" spans="1:9" x14ac:dyDescent="0.25">
      <c r="A552">
        <f t="shared" si="24"/>
        <v>0</v>
      </c>
      <c r="B552">
        <f t="shared" si="26"/>
        <v>0</v>
      </c>
      <c r="C552" t="str">
        <f t="shared" si="25"/>
        <v/>
      </c>
      <c r="D552" s="13">
        <f>Partnere!C551</f>
        <v>0</v>
      </c>
      <c r="E552" t="e">
        <f>VLOOKUP(D552,Partnere!C:J,2,FALSE)</f>
        <v>#N/A</v>
      </c>
      <c r="F552" t="e">
        <f>VLOOKUP(D552,Partnere!C:J,3,FALSE)</f>
        <v>#N/A</v>
      </c>
      <c r="G552" s="15" t="e">
        <f>VLOOKUP(D552,Partnere!C:J,7,FALSE)</f>
        <v>#N/A</v>
      </c>
      <c r="H552" s="15" t="e">
        <f>VLOOKUP(D552,Partnere!C:J,8,FALSE)</f>
        <v>#N/A</v>
      </c>
      <c r="I552" t="str">
        <f>_xlfn.XLOOKUP(D552,Partnere!C:C,Partnere!B:B,"FEJL",0,1)</f>
        <v>FEJL</v>
      </c>
    </row>
    <row r="553" spans="1:9" x14ac:dyDescent="0.25">
      <c r="A553">
        <f t="shared" si="24"/>
        <v>0</v>
      </c>
      <c r="B553">
        <f t="shared" si="26"/>
        <v>0</v>
      </c>
      <c r="C553" t="str">
        <f t="shared" si="25"/>
        <v/>
      </c>
      <c r="D553" s="13">
        <f>Partnere!C552</f>
        <v>0</v>
      </c>
      <c r="E553" t="e">
        <f>VLOOKUP(D553,Partnere!C:J,2,FALSE)</f>
        <v>#N/A</v>
      </c>
      <c r="F553" t="e">
        <f>VLOOKUP(D553,Partnere!C:J,3,FALSE)</f>
        <v>#N/A</v>
      </c>
      <c r="G553" s="15" t="e">
        <f>VLOOKUP(D553,Partnere!C:J,7,FALSE)</f>
        <v>#N/A</v>
      </c>
      <c r="H553" s="15" t="e">
        <f>VLOOKUP(D553,Partnere!C:J,8,FALSE)</f>
        <v>#N/A</v>
      </c>
      <c r="I553" t="str">
        <f>_xlfn.XLOOKUP(D553,Partnere!C:C,Partnere!B:B,"FEJL",0,1)</f>
        <v>FEJL</v>
      </c>
    </row>
    <row r="554" spans="1:9" x14ac:dyDescent="0.25">
      <c r="A554">
        <f t="shared" si="24"/>
        <v>0</v>
      </c>
      <c r="B554">
        <f t="shared" si="26"/>
        <v>0</v>
      </c>
      <c r="C554" t="str">
        <f t="shared" si="25"/>
        <v/>
      </c>
      <c r="D554" s="13">
        <f>Partnere!C553</f>
        <v>0</v>
      </c>
      <c r="E554" t="e">
        <f>VLOOKUP(D554,Partnere!C:J,2,FALSE)</f>
        <v>#N/A</v>
      </c>
      <c r="F554" t="e">
        <f>VLOOKUP(D554,Partnere!C:J,3,FALSE)</f>
        <v>#N/A</v>
      </c>
      <c r="G554" s="15" t="e">
        <f>VLOOKUP(D554,Partnere!C:J,7,FALSE)</f>
        <v>#N/A</v>
      </c>
      <c r="H554" s="15" t="e">
        <f>VLOOKUP(D554,Partnere!C:J,8,FALSE)</f>
        <v>#N/A</v>
      </c>
      <c r="I554" t="str">
        <f>_xlfn.XLOOKUP(D554,Partnere!C:C,Partnere!B:B,"FEJL",0,1)</f>
        <v>FEJL</v>
      </c>
    </row>
    <row r="555" spans="1:9" x14ac:dyDescent="0.25">
      <c r="A555">
        <f t="shared" si="24"/>
        <v>0</v>
      </c>
      <c r="B555">
        <f t="shared" si="26"/>
        <v>0</v>
      </c>
      <c r="C555" t="str">
        <f t="shared" si="25"/>
        <v/>
      </c>
      <c r="D555" s="13">
        <f>Partnere!C554</f>
        <v>0</v>
      </c>
      <c r="E555" t="e">
        <f>VLOOKUP(D555,Partnere!C:J,2,FALSE)</f>
        <v>#N/A</v>
      </c>
      <c r="F555" t="e">
        <f>VLOOKUP(D555,Partnere!C:J,3,FALSE)</f>
        <v>#N/A</v>
      </c>
      <c r="G555" s="15" t="e">
        <f>VLOOKUP(D555,Partnere!C:J,7,FALSE)</f>
        <v>#N/A</v>
      </c>
      <c r="H555" s="15" t="e">
        <f>VLOOKUP(D555,Partnere!C:J,8,FALSE)</f>
        <v>#N/A</v>
      </c>
      <c r="I555" t="str">
        <f>_xlfn.XLOOKUP(D555,Partnere!C:C,Partnere!B:B,"FEJL",0,1)</f>
        <v>FEJL</v>
      </c>
    </row>
    <row r="556" spans="1:9" x14ac:dyDescent="0.25">
      <c r="A556">
        <f t="shared" si="24"/>
        <v>0</v>
      </c>
      <c r="B556">
        <f t="shared" si="26"/>
        <v>0</v>
      </c>
      <c r="C556" t="str">
        <f t="shared" si="25"/>
        <v/>
      </c>
      <c r="D556" s="13">
        <f>Partnere!C555</f>
        <v>0</v>
      </c>
      <c r="E556" t="e">
        <f>VLOOKUP(D556,Partnere!C:J,2,FALSE)</f>
        <v>#N/A</v>
      </c>
      <c r="F556" t="e">
        <f>VLOOKUP(D556,Partnere!C:J,3,FALSE)</f>
        <v>#N/A</v>
      </c>
      <c r="G556" s="15" t="e">
        <f>VLOOKUP(D556,Partnere!C:J,7,FALSE)</f>
        <v>#N/A</v>
      </c>
      <c r="H556" s="15" t="e">
        <f>VLOOKUP(D556,Partnere!C:J,8,FALSE)</f>
        <v>#N/A</v>
      </c>
      <c r="I556" t="str">
        <f>_xlfn.XLOOKUP(D556,Partnere!C:C,Partnere!B:B,"FEJL",0,1)</f>
        <v>FEJL</v>
      </c>
    </row>
    <row r="557" spans="1:9" x14ac:dyDescent="0.25">
      <c r="A557">
        <f t="shared" si="24"/>
        <v>0</v>
      </c>
      <c r="B557">
        <f t="shared" si="26"/>
        <v>0</v>
      </c>
      <c r="C557" t="str">
        <f t="shared" si="25"/>
        <v/>
      </c>
      <c r="D557" s="13">
        <f>Partnere!C556</f>
        <v>0</v>
      </c>
      <c r="E557" t="e">
        <f>VLOOKUP(D557,Partnere!C:J,2,FALSE)</f>
        <v>#N/A</v>
      </c>
      <c r="F557" t="e">
        <f>VLOOKUP(D557,Partnere!C:J,3,FALSE)</f>
        <v>#N/A</v>
      </c>
      <c r="G557" s="15" t="e">
        <f>VLOOKUP(D557,Partnere!C:J,7,FALSE)</f>
        <v>#N/A</v>
      </c>
      <c r="H557" s="15" t="e">
        <f>VLOOKUP(D557,Partnere!C:J,8,FALSE)</f>
        <v>#N/A</v>
      </c>
      <c r="I557" t="str">
        <f>_xlfn.XLOOKUP(D557,Partnere!C:C,Partnere!B:B,"FEJL",0,1)</f>
        <v>FEJL</v>
      </c>
    </row>
    <row r="558" spans="1:9" x14ac:dyDescent="0.25">
      <c r="A558">
        <f t="shared" si="24"/>
        <v>0</v>
      </c>
      <c r="B558">
        <f t="shared" si="26"/>
        <v>0</v>
      </c>
      <c r="C558" t="str">
        <f t="shared" si="25"/>
        <v/>
      </c>
      <c r="D558" s="13">
        <f>Partnere!C557</f>
        <v>0</v>
      </c>
      <c r="E558" t="e">
        <f>VLOOKUP(D558,Partnere!C:J,2,FALSE)</f>
        <v>#N/A</v>
      </c>
      <c r="F558" t="e">
        <f>VLOOKUP(D558,Partnere!C:J,3,FALSE)</f>
        <v>#N/A</v>
      </c>
      <c r="G558" s="15" t="e">
        <f>VLOOKUP(D558,Partnere!C:J,7,FALSE)</f>
        <v>#N/A</v>
      </c>
      <c r="H558" s="15" t="e">
        <f>VLOOKUP(D558,Partnere!C:J,8,FALSE)</f>
        <v>#N/A</v>
      </c>
      <c r="I558" t="str">
        <f>_xlfn.XLOOKUP(D558,Partnere!C:C,Partnere!B:B,"FEJL",0,1)</f>
        <v>FEJL</v>
      </c>
    </row>
    <row r="559" spans="1:9" x14ac:dyDescent="0.25">
      <c r="A559">
        <f t="shared" si="24"/>
        <v>0</v>
      </c>
      <c r="B559">
        <f t="shared" si="26"/>
        <v>0</v>
      </c>
      <c r="C559" t="str">
        <f t="shared" si="25"/>
        <v/>
      </c>
      <c r="D559" s="13">
        <f>Partnere!C558</f>
        <v>0</v>
      </c>
      <c r="E559" t="e">
        <f>VLOOKUP(D559,Partnere!C:J,2,FALSE)</f>
        <v>#N/A</v>
      </c>
      <c r="F559" t="e">
        <f>VLOOKUP(D559,Partnere!C:J,3,FALSE)</f>
        <v>#N/A</v>
      </c>
      <c r="G559" s="15" t="e">
        <f>VLOOKUP(D559,Partnere!C:J,7,FALSE)</f>
        <v>#N/A</v>
      </c>
      <c r="H559" s="15" t="e">
        <f>VLOOKUP(D559,Partnere!C:J,8,FALSE)</f>
        <v>#N/A</v>
      </c>
      <c r="I559" t="str">
        <f>_xlfn.XLOOKUP(D559,Partnere!C:C,Partnere!B:B,"FEJL",0,1)</f>
        <v>FEJL</v>
      </c>
    </row>
    <row r="560" spans="1:9" x14ac:dyDescent="0.25">
      <c r="A560">
        <f t="shared" si="24"/>
        <v>0</v>
      </c>
      <c r="B560">
        <f t="shared" si="26"/>
        <v>0</v>
      </c>
      <c r="C560" t="str">
        <f t="shared" si="25"/>
        <v/>
      </c>
      <c r="D560" s="13">
        <f>Partnere!C559</f>
        <v>0</v>
      </c>
      <c r="E560" t="e">
        <f>VLOOKUP(D560,Partnere!C:J,2,FALSE)</f>
        <v>#N/A</v>
      </c>
      <c r="F560" t="e">
        <f>VLOOKUP(D560,Partnere!C:J,3,FALSE)</f>
        <v>#N/A</v>
      </c>
      <c r="G560" s="15" t="e">
        <f>VLOOKUP(D560,Partnere!C:J,7,FALSE)</f>
        <v>#N/A</v>
      </c>
      <c r="H560" s="15" t="e">
        <f>VLOOKUP(D560,Partnere!C:J,8,FALSE)</f>
        <v>#N/A</v>
      </c>
      <c r="I560" t="str">
        <f>_xlfn.XLOOKUP(D560,Partnere!C:C,Partnere!B:B,"FEJL",0,1)</f>
        <v>FEJL</v>
      </c>
    </row>
    <row r="561" spans="1:9" x14ac:dyDescent="0.25">
      <c r="A561">
        <f t="shared" si="24"/>
        <v>0</v>
      </c>
      <c r="B561">
        <f t="shared" si="26"/>
        <v>0</v>
      </c>
      <c r="C561" t="str">
        <f t="shared" si="25"/>
        <v/>
      </c>
      <c r="D561" s="13">
        <f>Partnere!C560</f>
        <v>0</v>
      </c>
      <c r="E561" t="e">
        <f>VLOOKUP(D561,Partnere!C:J,2,FALSE)</f>
        <v>#N/A</v>
      </c>
      <c r="F561" t="e">
        <f>VLOOKUP(D561,Partnere!C:J,3,FALSE)</f>
        <v>#N/A</v>
      </c>
      <c r="G561" s="15" t="e">
        <f>VLOOKUP(D561,Partnere!C:J,7,FALSE)</f>
        <v>#N/A</v>
      </c>
      <c r="H561" s="15" t="e">
        <f>VLOOKUP(D561,Partnere!C:J,8,FALSE)</f>
        <v>#N/A</v>
      </c>
      <c r="I561" t="str">
        <f>_xlfn.XLOOKUP(D561,Partnere!C:C,Partnere!B:B,"FEJL",0,1)</f>
        <v>FEJL</v>
      </c>
    </row>
    <row r="562" spans="1:9" x14ac:dyDescent="0.25">
      <c r="A562">
        <f t="shared" si="24"/>
        <v>0</v>
      </c>
      <c r="B562">
        <f t="shared" si="26"/>
        <v>0</v>
      </c>
      <c r="C562" t="str">
        <f t="shared" si="25"/>
        <v/>
      </c>
      <c r="D562" s="13">
        <f>Partnere!C561</f>
        <v>0</v>
      </c>
      <c r="E562" t="e">
        <f>VLOOKUP(D562,Partnere!C:J,2,FALSE)</f>
        <v>#N/A</v>
      </c>
      <c r="F562" t="e">
        <f>VLOOKUP(D562,Partnere!C:J,3,FALSE)</f>
        <v>#N/A</v>
      </c>
      <c r="G562" s="15" t="e">
        <f>VLOOKUP(D562,Partnere!C:J,7,FALSE)</f>
        <v>#N/A</v>
      </c>
      <c r="H562" s="15" t="e">
        <f>VLOOKUP(D562,Partnere!C:J,8,FALSE)</f>
        <v>#N/A</v>
      </c>
      <c r="I562" t="str">
        <f>_xlfn.XLOOKUP(D562,Partnere!C:C,Partnere!B:B,"FEJL",0,1)</f>
        <v>FEJL</v>
      </c>
    </row>
    <row r="563" spans="1:9" x14ac:dyDescent="0.25">
      <c r="A563">
        <f t="shared" si="24"/>
        <v>0</v>
      </c>
      <c r="B563">
        <f t="shared" si="26"/>
        <v>0</v>
      </c>
      <c r="C563" t="str">
        <f t="shared" si="25"/>
        <v/>
      </c>
      <c r="D563" s="13">
        <f>Partnere!C562</f>
        <v>0</v>
      </c>
      <c r="E563" t="e">
        <f>VLOOKUP(D563,Partnere!C:J,2,FALSE)</f>
        <v>#N/A</v>
      </c>
      <c r="F563" t="e">
        <f>VLOOKUP(D563,Partnere!C:J,3,FALSE)</f>
        <v>#N/A</v>
      </c>
      <c r="G563" s="15" t="e">
        <f>VLOOKUP(D563,Partnere!C:J,7,FALSE)</f>
        <v>#N/A</v>
      </c>
      <c r="H563" s="15" t="e">
        <f>VLOOKUP(D563,Partnere!C:J,8,FALSE)</f>
        <v>#N/A</v>
      </c>
      <c r="I563" t="str">
        <f>_xlfn.XLOOKUP(D563,Partnere!C:C,Partnere!B:B,"FEJL",0,1)</f>
        <v>FEJL</v>
      </c>
    </row>
    <row r="564" spans="1:9" x14ac:dyDescent="0.25">
      <c r="A564">
        <f t="shared" si="24"/>
        <v>0</v>
      </c>
      <c r="B564">
        <f t="shared" si="26"/>
        <v>0</v>
      </c>
      <c r="C564" t="str">
        <f t="shared" si="25"/>
        <v/>
      </c>
      <c r="D564" s="13">
        <f>Partnere!C563</f>
        <v>0</v>
      </c>
      <c r="E564" t="e">
        <f>VLOOKUP(D564,Partnere!C:J,2,FALSE)</f>
        <v>#N/A</v>
      </c>
      <c r="F564" t="e">
        <f>VLOOKUP(D564,Partnere!C:J,3,FALSE)</f>
        <v>#N/A</v>
      </c>
      <c r="G564" s="15" t="e">
        <f>VLOOKUP(D564,Partnere!C:J,7,FALSE)</f>
        <v>#N/A</v>
      </c>
      <c r="H564" s="15" t="e">
        <f>VLOOKUP(D564,Partnere!C:J,8,FALSE)</f>
        <v>#N/A</v>
      </c>
      <c r="I564" t="str">
        <f>_xlfn.XLOOKUP(D564,Partnere!C:C,Partnere!B:B,"FEJL",0,1)</f>
        <v>FEJL</v>
      </c>
    </row>
    <row r="565" spans="1:9" x14ac:dyDescent="0.25">
      <c r="A565">
        <f t="shared" si="24"/>
        <v>0</v>
      </c>
      <c r="B565">
        <f t="shared" si="26"/>
        <v>0</v>
      </c>
      <c r="C565" t="str">
        <f t="shared" si="25"/>
        <v/>
      </c>
      <c r="D565" s="13">
        <f>Partnere!C564</f>
        <v>0</v>
      </c>
      <c r="E565" t="e">
        <f>VLOOKUP(D565,Partnere!C:J,2,FALSE)</f>
        <v>#N/A</v>
      </c>
      <c r="F565" t="e">
        <f>VLOOKUP(D565,Partnere!C:J,3,FALSE)</f>
        <v>#N/A</v>
      </c>
      <c r="G565" s="15" t="e">
        <f>VLOOKUP(D565,Partnere!C:J,7,FALSE)</f>
        <v>#N/A</v>
      </c>
      <c r="H565" s="15" t="e">
        <f>VLOOKUP(D565,Partnere!C:J,8,FALSE)</f>
        <v>#N/A</v>
      </c>
      <c r="I565" t="str">
        <f>_xlfn.XLOOKUP(D565,Partnere!C:C,Partnere!B:B,"FEJL",0,1)</f>
        <v>FEJL</v>
      </c>
    </row>
    <row r="566" spans="1:9" x14ac:dyDescent="0.25">
      <c r="A566">
        <f t="shared" si="24"/>
        <v>0</v>
      </c>
      <c r="B566">
        <f t="shared" si="26"/>
        <v>0</v>
      </c>
      <c r="C566" t="str">
        <f t="shared" si="25"/>
        <v/>
      </c>
      <c r="D566" s="13">
        <f>Partnere!C565</f>
        <v>0</v>
      </c>
      <c r="E566" t="e">
        <f>VLOOKUP(D566,Partnere!C:J,2,FALSE)</f>
        <v>#N/A</v>
      </c>
      <c r="F566" t="e">
        <f>VLOOKUP(D566,Partnere!C:J,3,FALSE)</f>
        <v>#N/A</v>
      </c>
      <c r="G566" s="15" t="e">
        <f>VLOOKUP(D566,Partnere!C:J,7,FALSE)</f>
        <v>#N/A</v>
      </c>
      <c r="H566" s="15" t="e">
        <f>VLOOKUP(D566,Partnere!C:J,8,FALSE)</f>
        <v>#N/A</v>
      </c>
      <c r="I566" t="str">
        <f>_xlfn.XLOOKUP(D566,Partnere!C:C,Partnere!B:B,"FEJL",0,1)</f>
        <v>FEJL</v>
      </c>
    </row>
    <row r="567" spans="1:9" x14ac:dyDescent="0.25">
      <c r="A567">
        <f t="shared" si="24"/>
        <v>0</v>
      </c>
      <c r="B567">
        <f t="shared" si="26"/>
        <v>0</v>
      </c>
      <c r="C567" t="str">
        <f t="shared" si="25"/>
        <v/>
      </c>
      <c r="D567" s="13">
        <f>Partnere!C566</f>
        <v>0</v>
      </c>
      <c r="E567" t="e">
        <f>VLOOKUP(D567,Partnere!C:J,2,FALSE)</f>
        <v>#N/A</v>
      </c>
      <c r="F567" t="e">
        <f>VLOOKUP(D567,Partnere!C:J,3,FALSE)</f>
        <v>#N/A</v>
      </c>
      <c r="G567" s="15" t="e">
        <f>VLOOKUP(D567,Partnere!C:J,7,FALSE)</f>
        <v>#N/A</v>
      </c>
      <c r="H567" s="15" t="e">
        <f>VLOOKUP(D567,Partnere!C:J,8,FALSE)</f>
        <v>#N/A</v>
      </c>
      <c r="I567" t="str">
        <f>_xlfn.XLOOKUP(D567,Partnere!C:C,Partnere!B:B,"FEJL",0,1)</f>
        <v>FEJL</v>
      </c>
    </row>
    <row r="568" spans="1:9" x14ac:dyDescent="0.25">
      <c r="A568">
        <f t="shared" si="24"/>
        <v>0</v>
      </c>
      <c r="B568">
        <f t="shared" si="26"/>
        <v>0</v>
      </c>
      <c r="C568" t="str">
        <f t="shared" si="25"/>
        <v/>
      </c>
      <c r="D568" s="13">
        <f>Partnere!C567</f>
        <v>0</v>
      </c>
      <c r="E568" t="e">
        <f>VLOOKUP(D568,Partnere!C:J,2,FALSE)</f>
        <v>#N/A</v>
      </c>
      <c r="F568" t="e">
        <f>VLOOKUP(D568,Partnere!C:J,3,FALSE)</f>
        <v>#N/A</v>
      </c>
      <c r="G568" s="15" t="e">
        <f>VLOOKUP(D568,Partnere!C:J,7,FALSE)</f>
        <v>#N/A</v>
      </c>
      <c r="H568" s="15" t="e">
        <f>VLOOKUP(D568,Partnere!C:J,8,FALSE)</f>
        <v>#N/A</v>
      </c>
      <c r="I568" t="str">
        <f>_xlfn.XLOOKUP(D568,Partnere!C:C,Partnere!B:B,"FEJL",0,1)</f>
        <v>FEJL</v>
      </c>
    </row>
    <row r="569" spans="1:9" x14ac:dyDescent="0.25">
      <c r="A569">
        <f t="shared" si="24"/>
        <v>0</v>
      </c>
      <c r="B569">
        <f t="shared" si="26"/>
        <v>0</v>
      </c>
      <c r="C569" t="str">
        <f t="shared" si="25"/>
        <v/>
      </c>
      <c r="D569" s="13">
        <f>Partnere!C568</f>
        <v>0</v>
      </c>
      <c r="E569" t="e">
        <f>VLOOKUP(D569,Partnere!C:J,2,FALSE)</f>
        <v>#N/A</v>
      </c>
      <c r="F569" t="e">
        <f>VLOOKUP(D569,Partnere!C:J,3,FALSE)</f>
        <v>#N/A</v>
      </c>
      <c r="G569" s="15" t="e">
        <f>VLOOKUP(D569,Partnere!C:J,7,FALSE)</f>
        <v>#N/A</v>
      </c>
      <c r="H569" s="15" t="e">
        <f>VLOOKUP(D569,Partnere!C:J,8,FALSE)</f>
        <v>#N/A</v>
      </c>
      <c r="I569" t="str">
        <f>_xlfn.XLOOKUP(D569,Partnere!C:C,Partnere!B:B,"FEJL",0,1)</f>
        <v>FEJL</v>
      </c>
    </row>
    <row r="570" spans="1:9" x14ac:dyDescent="0.25">
      <c r="A570">
        <f t="shared" si="24"/>
        <v>0</v>
      </c>
      <c r="B570">
        <f t="shared" si="26"/>
        <v>0</v>
      </c>
      <c r="C570" t="str">
        <f t="shared" si="25"/>
        <v/>
      </c>
      <c r="D570" s="13">
        <f>Partnere!C569</f>
        <v>0</v>
      </c>
      <c r="E570" t="e">
        <f>VLOOKUP(D570,Partnere!C:J,2,FALSE)</f>
        <v>#N/A</v>
      </c>
      <c r="F570" t="e">
        <f>VLOOKUP(D570,Partnere!C:J,3,FALSE)</f>
        <v>#N/A</v>
      </c>
      <c r="G570" s="15" t="e">
        <f>VLOOKUP(D570,Partnere!C:J,7,FALSE)</f>
        <v>#N/A</v>
      </c>
      <c r="H570" s="15" t="e">
        <f>VLOOKUP(D570,Partnere!C:J,8,FALSE)</f>
        <v>#N/A</v>
      </c>
      <c r="I570" t="str">
        <f>_xlfn.XLOOKUP(D570,Partnere!C:C,Partnere!B:B,"FEJL",0,1)</f>
        <v>FEJL</v>
      </c>
    </row>
    <row r="571" spans="1:9" x14ac:dyDescent="0.25">
      <c r="A571">
        <f t="shared" si="24"/>
        <v>0</v>
      </c>
      <c r="B571">
        <f t="shared" si="26"/>
        <v>0</v>
      </c>
      <c r="C571" t="str">
        <f t="shared" si="25"/>
        <v/>
      </c>
      <c r="D571" s="13">
        <f>Partnere!C570</f>
        <v>0</v>
      </c>
      <c r="E571" t="e">
        <f>VLOOKUP(D571,Partnere!C:J,2,FALSE)</f>
        <v>#N/A</v>
      </c>
      <c r="F571" t="e">
        <f>VLOOKUP(D571,Partnere!C:J,3,FALSE)</f>
        <v>#N/A</v>
      </c>
      <c r="G571" s="15" t="e">
        <f>VLOOKUP(D571,Partnere!C:J,7,FALSE)</f>
        <v>#N/A</v>
      </c>
      <c r="H571" s="15" t="e">
        <f>VLOOKUP(D571,Partnere!C:J,8,FALSE)</f>
        <v>#N/A</v>
      </c>
      <c r="I571" t="str">
        <f>_xlfn.XLOOKUP(D571,Partnere!C:C,Partnere!B:B,"FEJL",0,1)</f>
        <v>FEJL</v>
      </c>
    </row>
    <row r="572" spans="1:9" x14ac:dyDescent="0.25">
      <c r="A572">
        <f t="shared" si="24"/>
        <v>0</v>
      </c>
      <c r="B572">
        <f t="shared" si="26"/>
        <v>0</v>
      </c>
      <c r="C572" t="str">
        <f t="shared" si="25"/>
        <v/>
      </c>
      <c r="D572" s="13">
        <f>Partnere!C571</f>
        <v>0</v>
      </c>
      <c r="E572" t="e">
        <f>VLOOKUP(D572,Partnere!C:J,2,FALSE)</f>
        <v>#N/A</v>
      </c>
      <c r="F572" t="e">
        <f>VLOOKUP(D572,Partnere!C:J,3,FALSE)</f>
        <v>#N/A</v>
      </c>
      <c r="G572" s="15" t="e">
        <f>VLOOKUP(D572,Partnere!C:J,7,FALSE)</f>
        <v>#N/A</v>
      </c>
      <c r="H572" s="15" t="e">
        <f>VLOOKUP(D572,Partnere!C:J,8,FALSE)</f>
        <v>#N/A</v>
      </c>
      <c r="I572" t="str">
        <f>_xlfn.XLOOKUP(D572,Partnere!C:C,Partnere!B:B,"FEJL",0,1)</f>
        <v>FEJL</v>
      </c>
    </row>
    <row r="573" spans="1:9" x14ac:dyDescent="0.25">
      <c r="A573">
        <f t="shared" si="24"/>
        <v>0</v>
      </c>
      <c r="B573">
        <f t="shared" si="26"/>
        <v>0</v>
      </c>
      <c r="C573" t="str">
        <f t="shared" si="25"/>
        <v/>
      </c>
      <c r="D573" s="13">
        <f>Partnere!C572</f>
        <v>0</v>
      </c>
      <c r="E573" t="e">
        <f>VLOOKUP(D573,Partnere!C:J,2,FALSE)</f>
        <v>#N/A</v>
      </c>
      <c r="F573" t="e">
        <f>VLOOKUP(D573,Partnere!C:J,3,FALSE)</f>
        <v>#N/A</v>
      </c>
      <c r="G573" s="15" t="e">
        <f>VLOOKUP(D573,Partnere!C:J,7,FALSE)</f>
        <v>#N/A</v>
      </c>
      <c r="H573" s="15" t="e">
        <f>VLOOKUP(D573,Partnere!C:J,8,FALSE)</f>
        <v>#N/A</v>
      </c>
      <c r="I573" t="str">
        <f>_xlfn.XLOOKUP(D573,Partnere!C:C,Partnere!B:B,"FEJL",0,1)</f>
        <v>FEJL</v>
      </c>
    </row>
    <row r="574" spans="1:9" x14ac:dyDescent="0.25">
      <c r="A574">
        <f t="shared" si="24"/>
        <v>0</v>
      </c>
      <c r="B574">
        <f t="shared" si="26"/>
        <v>0</v>
      </c>
      <c r="C574" t="str">
        <f t="shared" si="25"/>
        <v/>
      </c>
      <c r="D574" s="13">
        <f>Partnere!C573</f>
        <v>0</v>
      </c>
      <c r="E574" t="e">
        <f>VLOOKUP(D574,Partnere!C:J,2,FALSE)</f>
        <v>#N/A</v>
      </c>
      <c r="F574" t="e">
        <f>VLOOKUP(D574,Partnere!C:J,3,FALSE)</f>
        <v>#N/A</v>
      </c>
      <c r="G574" s="15" t="e">
        <f>VLOOKUP(D574,Partnere!C:J,7,FALSE)</f>
        <v>#N/A</v>
      </c>
      <c r="H574" s="15" t="e">
        <f>VLOOKUP(D574,Partnere!C:J,8,FALSE)</f>
        <v>#N/A</v>
      </c>
      <c r="I574" t="str">
        <f>_xlfn.XLOOKUP(D574,Partnere!C:C,Partnere!B:B,"FEJL",0,1)</f>
        <v>FEJL</v>
      </c>
    </row>
    <row r="575" spans="1:9" x14ac:dyDescent="0.25">
      <c r="A575">
        <f t="shared" si="24"/>
        <v>0</v>
      </c>
      <c r="B575">
        <f t="shared" si="26"/>
        <v>0</v>
      </c>
      <c r="C575" t="str">
        <f t="shared" si="25"/>
        <v/>
      </c>
      <c r="D575" s="13">
        <f>Partnere!C574</f>
        <v>0</v>
      </c>
      <c r="E575" t="e">
        <f>VLOOKUP(D575,Partnere!C:J,2,FALSE)</f>
        <v>#N/A</v>
      </c>
      <c r="F575" t="e">
        <f>VLOOKUP(D575,Partnere!C:J,3,FALSE)</f>
        <v>#N/A</v>
      </c>
      <c r="G575" s="15" t="e">
        <f>VLOOKUP(D575,Partnere!C:J,7,FALSE)</f>
        <v>#N/A</v>
      </c>
      <c r="H575" s="15" t="e">
        <f>VLOOKUP(D575,Partnere!C:J,8,FALSE)</f>
        <v>#N/A</v>
      </c>
      <c r="I575" t="str">
        <f>_xlfn.XLOOKUP(D575,Partnere!C:C,Partnere!B:B,"FEJL",0,1)</f>
        <v>FEJL</v>
      </c>
    </row>
    <row r="576" spans="1:9" x14ac:dyDescent="0.25">
      <c r="A576">
        <f t="shared" si="24"/>
        <v>0</v>
      </c>
      <c r="B576">
        <f t="shared" si="26"/>
        <v>0</v>
      </c>
      <c r="C576" t="str">
        <f t="shared" si="25"/>
        <v/>
      </c>
      <c r="D576" s="13">
        <f>Partnere!C575</f>
        <v>0</v>
      </c>
      <c r="E576" t="e">
        <f>VLOOKUP(D576,Partnere!C:J,2,FALSE)</f>
        <v>#N/A</v>
      </c>
      <c r="F576" t="e">
        <f>VLOOKUP(D576,Partnere!C:J,3,FALSE)</f>
        <v>#N/A</v>
      </c>
      <c r="G576" s="15" t="e">
        <f>VLOOKUP(D576,Partnere!C:J,7,FALSE)</f>
        <v>#N/A</v>
      </c>
      <c r="H576" s="15" t="e">
        <f>VLOOKUP(D576,Partnere!C:J,8,FALSE)</f>
        <v>#N/A</v>
      </c>
      <c r="I576" t="str">
        <f>_xlfn.XLOOKUP(D576,Partnere!C:C,Partnere!B:B,"FEJL",0,1)</f>
        <v>FEJL</v>
      </c>
    </row>
    <row r="577" spans="1:9" x14ac:dyDescent="0.25">
      <c r="A577">
        <f t="shared" si="24"/>
        <v>0</v>
      </c>
      <c r="B577">
        <f t="shared" si="26"/>
        <v>0</v>
      </c>
      <c r="C577" t="str">
        <f t="shared" si="25"/>
        <v/>
      </c>
      <c r="D577" s="13">
        <f>Partnere!C576</f>
        <v>0</v>
      </c>
      <c r="E577" t="e">
        <f>VLOOKUP(D577,Partnere!C:J,2,FALSE)</f>
        <v>#N/A</v>
      </c>
      <c r="F577" t="e">
        <f>VLOOKUP(D577,Partnere!C:J,3,FALSE)</f>
        <v>#N/A</v>
      </c>
      <c r="G577" s="15" t="e">
        <f>VLOOKUP(D577,Partnere!C:J,7,FALSE)</f>
        <v>#N/A</v>
      </c>
      <c r="H577" s="15" t="e">
        <f>VLOOKUP(D577,Partnere!C:J,8,FALSE)</f>
        <v>#N/A</v>
      </c>
      <c r="I577" t="str">
        <f>_xlfn.XLOOKUP(D577,Partnere!C:C,Partnere!B:B,"FEJL",0,1)</f>
        <v>FEJL</v>
      </c>
    </row>
    <row r="578" spans="1:9" x14ac:dyDescent="0.25">
      <c r="A578">
        <f t="shared" si="24"/>
        <v>0</v>
      </c>
      <c r="B578">
        <f t="shared" si="26"/>
        <v>0</v>
      </c>
      <c r="C578" t="str">
        <f t="shared" si="25"/>
        <v/>
      </c>
      <c r="D578" s="13">
        <f>Partnere!C577</f>
        <v>0</v>
      </c>
      <c r="E578" t="e">
        <f>VLOOKUP(D578,Partnere!C:J,2,FALSE)</f>
        <v>#N/A</v>
      </c>
      <c r="F578" t="e">
        <f>VLOOKUP(D578,Partnere!C:J,3,FALSE)</f>
        <v>#N/A</v>
      </c>
      <c r="G578" s="15" t="e">
        <f>VLOOKUP(D578,Partnere!C:J,7,FALSE)</f>
        <v>#N/A</v>
      </c>
      <c r="H578" s="15" t="e">
        <f>VLOOKUP(D578,Partnere!C:J,8,FALSE)</f>
        <v>#N/A</v>
      </c>
      <c r="I578" t="str">
        <f>_xlfn.XLOOKUP(D578,Partnere!C:C,Partnere!B:B,"FEJL",0,1)</f>
        <v>FEJL</v>
      </c>
    </row>
    <row r="579" spans="1:9" x14ac:dyDescent="0.25">
      <c r="A579">
        <f t="shared" si="24"/>
        <v>0</v>
      </c>
      <c r="B579">
        <f t="shared" si="26"/>
        <v>0</v>
      </c>
      <c r="C579" t="str">
        <f t="shared" si="25"/>
        <v/>
      </c>
      <c r="D579" s="13">
        <f>Partnere!C578</f>
        <v>0</v>
      </c>
      <c r="E579" t="e">
        <f>VLOOKUP(D579,Partnere!C:J,2,FALSE)</f>
        <v>#N/A</v>
      </c>
      <c r="F579" t="e">
        <f>VLOOKUP(D579,Partnere!C:J,3,FALSE)</f>
        <v>#N/A</v>
      </c>
      <c r="G579" s="15" t="e">
        <f>VLOOKUP(D579,Partnere!C:J,7,FALSE)</f>
        <v>#N/A</v>
      </c>
      <c r="H579" s="15" t="e">
        <f>VLOOKUP(D579,Partnere!C:J,8,FALSE)</f>
        <v>#N/A</v>
      </c>
      <c r="I579" t="str">
        <f>_xlfn.XLOOKUP(D579,Partnere!C:C,Partnere!B:B,"FEJL",0,1)</f>
        <v>FEJL</v>
      </c>
    </row>
    <row r="580" spans="1:9" x14ac:dyDescent="0.25">
      <c r="A580">
        <f t="shared" ref="A580:A643" si="27">IF(OR(I580="Partner MED statsstøtte",I580="Statsstøtte, men ikke partner"),1,0)</f>
        <v>0</v>
      </c>
      <c r="B580">
        <f t="shared" si="26"/>
        <v>0</v>
      </c>
      <c r="C580" t="str">
        <f t="shared" ref="C580:C643" si="28">IF(B580=B579,"",B580)</f>
        <v/>
      </c>
      <c r="D580" s="13">
        <f>Partnere!C579</f>
        <v>0</v>
      </c>
      <c r="E580" t="e">
        <f>VLOOKUP(D580,Partnere!C:J,2,FALSE)</f>
        <v>#N/A</v>
      </c>
      <c r="F580" t="e">
        <f>VLOOKUP(D580,Partnere!C:J,3,FALSE)</f>
        <v>#N/A</v>
      </c>
      <c r="G580" s="15" t="e">
        <f>VLOOKUP(D580,Partnere!C:J,7,FALSE)</f>
        <v>#N/A</v>
      </c>
      <c r="H580" s="15" t="e">
        <f>VLOOKUP(D580,Partnere!C:J,8,FALSE)</f>
        <v>#N/A</v>
      </c>
      <c r="I580" t="str">
        <f>_xlfn.XLOOKUP(D580,Partnere!C:C,Partnere!B:B,"FEJL",0,1)</f>
        <v>FEJL</v>
      </c>
    </row>
    <row r="581" spans="1:9" x14ac:dyDescent="0.25">
      <c r="A581">
        <f t="shared" si="27"/>
        <v>0</v>
      </c>
      <c r="B581">
        <f t="shared" ref="B581:B644" si="29">A581+B580</f>
        <v>0</v>
      </c>
      <c r="C581" t="str">
        <f t="shared" si="28"/>
        <v/>
      </c>
      <c r="D581" s="13">
        <f>Partnere!C580</f>
        <v>0</v>
      </c>
      <c r="E581" t="e">
        <f>VLOOKUP(D581,Partnere!C:J,2,FALSE)</f>
        <v>#N/A</v>
      </c>
      <c r="F581" t="e">
        <f>VLOOKUP(D581,Partnere!C:J,3,FALSE)</f>
        <v>#N/A</v>
      </c>
      <c r="G581" s="15" t="e">
        <f>VLOOKUP(D581,Partnere!C:J,7,FALSE)</f>
        <v>#N/A</v>
      </c>
      <c r="H581" s="15" t="e">
        <f>VLOOKUP(D581,Partnere!C:J,8,FALSE)</f>
        <v>#N/A</v>
      </c>
      <c r="I581" t="str">
        <f>_xlfn.XLOOKUP(D581,Partnere!C:C,Partnere!B:B,"FEJL",0,1)</f>
        <v>FEJL</v>
      </c>
    </row>
    <row r="582" spans="1:9" x14ac:dyDescent="0.25">
      <c r="A582">
        <f t="shared" si="27"/>
        <v>0</v>
      </c>
      <c r="B582">
        <f t="shared" si="29"/>
        <v>0</v>
      </c>
      <c r="C582" t="str">
        <f t="shared" si="28"/>
        <v/>
      </c>
      <c r="D582" s="13">
        <f>Partnere!C581</f>
        <v>0</v>
      </c>
      <c r="E582" t="e">
        <f>VLOOKUP(D582,Partnere!C:J,2,FALSE)</f>
        <v>#N/A</v>
      </c>
      <c r="F582" t="e">
        <f>VLOOKUP(D582,Partnere!C:J,3,FALSE)</f>
        <v>#N/A</v>
      </c>
      <c r="G582" s="15" t="e">
        <f>VLOOKUP(D582,Partnere!C:J,7,FALSE)</f>
        <v>#N/A</v>
      </c>
      <c r="H582" s="15" t="e">
        <f>VLOOKUP(D582,Partnere!C:J,8,FALSE)</f>
        <v>#N/A</v>
      </c>
      <c r="I582" t="str">
        <f>_xlfn.XLOOKUP(D582,Partnere!C:C,Partnere!B:B,"FEJL",0,1)</f>
        <v>FEJL</v>
      </c>
    </row>
    <row r="583" spans="1:9" x14ac:dyDescent="0.25">
      <c r="A583">
        <f t="shared" si="27"/>
        <v>0</v>
      </c>
      <c r="B583">
        <f t="shared" si="29"/>
        <v>0</v>
      </c>
      <c r="C583" t="str">
        <f t="shared" si="28"/>
        <v/>
      </c>
      <c r="D583" s="13">
        <f>Partnere!C582</f>
        <v>0</v>
      </c>
      <c r="E583" t="e">
        <f>VLOOKUP(D583,Partnere!C:J,2,FALSE)</f>
        <v>#N/A</v>
      </c>
      <c r="F583" t="e">
        <f>VLOOKUP(D583,Partnere!C:J,3,FALSE)</f>
        <v>#N/A</v>
      </c>
      <c r="G583" s="15" t="e">
        <f>VLOOKUP(D583,Partnere!C:J,7,FALSE)</f>
        <v>#N/A</v>
      </c>
      <c r="H583" s="15" t="e">
        <f>VLOOKUP(D583,Partnere!C:J,8,FALSE)</f>
        <v>#N/A</v>
      </c>
      <c r="I583" t="str">
        <f>_xlfn.XLOOKUP(D583,Partnere!C:C,Partnere!B:B,"FEJL",0,1)</f>
        <v>FEJL</v>
      </c>
    </row>
    <row r="584" spans="1:9" x14ac:dyDescent="0.25">
      <c r="A584">
        <f t="shared" si="27"/>
        <v>0</v>
      </c>
      <c r="B584">
        <f t="shared" si="29"/>
        <v>0</v>
      </c>
      <c r="C584" t="str">
        <f t="shared" si="28"/>
        <v/>
      </c>
      <c r="D584" s="13">
        <f>Partnere!C583</f>
        <v>0</v>
      </c>
      <c r="E584" t="e">
        <f>VLOOKUP(D584,Partnere!C:J,2,FALSE)</f>
        <v>#N/A</v>
      </c>
      <c r="F584" t="e">
        <f>VLOOKUP(D584,Partnere!C:J,3,FALSE)</f>
        <v>#N/A</v>
      </c>
      <c r="G584" s="15" t="e">
        <f>VLOOKUP(D584,Partnere!C:J,7,FALSE)</f>
        <v>#N/A</v>
      </c>
      <c r="H584" s="15" t="e">
        <f>VLOOKUP(D584,Partnere!C:J,8,FALSE)</f>
        <v>#N/A</v>
      </c>
      <c r="I584" t="str">
        <f>_xlfn.XLOOKUP(D584,Partnere!C:C,Partnere!B:B,"FEJL",0,1)</f>
        <v>FEJL</v>
      </c>
    </row>
    <row r="585" spans="1:9" x14ac:dyDescent="0.25">
      <c r="A585">
        <f t="shared" si="27"/>
        <v>0</v>
      </c>
      <c r="B585">
        <f t="shared" si="29"/>
        <v>0</v>
      </c>
      <c r="C585" t="str">
        <f t="shared" si="28"/>
        <v/>
      </c>
      <c r="D585" s="13">
        <f>Partnere!C584</f>
        <v>0</v>
      </c>
      <c r="E585" t="e">
        <f>VLOOKUP(D585,Partnere!C:J,2,FALSE)</f>
        <v>#N/A</v>
      </c>
      <c r="F585" t="e">
        <f>VLOOKUP(D585,Partnere!C:J,3,FALSE)</f>
        <v>#N/A</v>
      </c>
      <c r="G585" s="15" t="e">
        <f>VLOOKUP(D585,Partnere!C:J,7,FALSE)</f>
        <v>#N/A</v>
      </c>
      <c r="H585" s="15" t="e">
        <f>VLOOKUP(D585,Partnere!C:J,8,FALSE)</f>
        <v>#N/A</v>
      </c>
      <c r="I585" t="str">
        <f>_xlfn.XLOOKUP(D585,Partnere!C:C,Partnere!B:B,"FEJL",0,1)</f>
        <v>FEJL</v>
      </c>
    </row>
    <row r="586" spans="1:9" x14ac:dyDescent="0.25">
      <c r="A586">
        <f t="shared" si="27"/>
        <v>0</v>
      </c>
      <c r="B586">
        <f t="shared" si="29"/>
        <v>0</v>
      </c>
      <c r="C586" t="str">
        <f t="shared" si="28"/>
        <v/>
      </c>
      <c r="D586" s="13">
        <f>Partnere!C585</f>
        <v>0</v>
      </c>
      <c r="E586" t="e">
        <f>VLOOKUP(D586,Partnere!C:J,2,FALSE)</f>
        <v>#N/A</v>
      </c>
      <c r="F586" t="e">
        <f>VLOOKUP(D586,Partnere!C:J,3,FALSE)</f>
        <v>#N/A</v>
      </c>
      <c r="G586" s="15" t="e">
        <f>VLOOKUP(D586,Partnere!C:J,7,FALSE)</f>
        <v>#N/A</v>
      </c>
      <c r="H586" s="15" t="e">
        <f>VLOOKUP(D586,Partnere!C:J,8,FALSE)</f>
        <v>#N/A</v>
      </c>
      <c r="I586" t="str">
        <f>_xlfn.XLOOKUP(D586,Partnere!C:C,Partnere!B:B,"FEJL",0,1)</f>
        <v>FEJL</v>
      </c>
    </row>
    <row r="587" spans="1:9" x14ac:dyDescent="0.25">
      <c r="A587">
        <f t="shared" si="27"/>
        <v>0</v>
      </c>
      <c r="B587">
        <f t="shared" si="29"/>
        <v>0</v>
      </c>
      <c r="C587" t="str">
        <f t="shared" si="28"/>
        <v/>
      </c>
      <c r="D587" s="13">
        <f>Partnere!C586</f>
        <v>0</v>
      </c>
      <c r="E587" t="e">
        <f>VLOOKUP(D587,Partnere!C:J,2,FALSE)</f>
        <v>#N/A</v>
      </c>
      <c r="F587" t="e">
        <f>VLOOKUP(D587,Partnere!C:J,3,FALSE)</f>
        <v>#N/A</v>
      </c>
      <c r="G587" s="15" t="e">
        <f>VLOOKUP(D587,Partnere!C:J,7,FALSE)</f>
        <v>#N/A</v>
      </c>
      <c r="H587" s="15" t="e">
        <f>VLOOKUP(D587,Partnere!C:J,8,FALSE)</f>
        <v>#N/A</v>
      </c>
      <c r="I587" t="str">
        <f>_xlfn.XLOOKUP(D587,Partnere!C:C,Partnere!B:B,"FEJL",0,1)</f>
        <v>FEJL</v>
      </c>
    </row>
    <row r="588" spans="1:9" x14ac:dyDescent="0.25">
      <c r="A588">
        <f t="shared" si="27"/>
        <v>0</v>
      </c>
      <c r="B588">
        <f t="shared" si="29"/>
        <v>0</v>
      </c>
      <c r="C588" t="str">
        <f t="shared" si="28"/>
        <v/>
      </c>
      <c r="D588" s="13">
        <f>Partnere!C587</f>
        <v>0</v>
      </c>
      <c r="E588" t="e">
        <f>VLOOKUP(D588,Partnere!C:J,2,FALSE)</f>
        <v>#N/A</v>
      </c>
      <c r="F588" t="e">
        <f>VLOOKUP(D588,Partnere!C:J,3,FALSE)</f>
        <v>#N/A</v>
      </c>
      <c r="G588" s="15" t="e">
        <f>VLOOKUP(D588,Partnere!C:J,7,FALSE)</f>
        <v>#N/A</v>
      </c>
      <c r="H588" s="15" t="e">
        <f>VLOOKUP(D588,Partnere!C:J,8,FALSE)</f>
        <v>#N/A</v>
      </c>
      <c r="I588" t="str">
        <f>_xlfn.XLOOKUP(D588,Partnere!C:C,Partnere!B:B,"FEJL",0,1)</f>
        <v>FEJL</v>
      </c>
    </row>
    <row r="589" spans="1:9" x14ac:dyDescent="0.25">
      <c r="A589">
        <f t="shared" si="27"/>
        <v>0</v>
      </c>
      <c r="B589">
        <f t="shared" si="29"/>
        <v>0</v>
      </c>
      <c r="C589" t="str">
        <f t="shared" si="28"/>
        <v/>
      </c>
      <c r="D589" s="13">
        <f>Partnere!C588</f>
        <v>0</v>
      </c>
      <c r="E589" t="e">
        <f>VLOOKUP(D589,Partnere!C:J,2,FALSE)</f>
        <v>#N/A</v>
      </c>
      <c r="F589" t="e">
        <f>VLOOKUP(D589,Partnere!C:J,3,FALSE)</f>
        <v>#N/A</v>
      </c>
      <c r="G589" s="15" t="e">
        <f>VLOOKUP(D589,Partnere!C:J,7,FALSE)</f>
        <v>#N/A</v>
      </c>
      <c r="H589" s="15" t="e">
        <f>VLOOKUP(D589,Partnere!C:J,8,FALSE)</f>
        <v>#N/A</v>
      </c>
      <c r="I589" t="str">
        <f>_xlfn.XLOOKUP(D589,Partnere!C:C,Partnere!B:B,"FEJL",0,1)</f>
        <v>FEJL</v>
      </c>
    </row>
    <row r="590" spans="1:9" x14ac:dyDescent="0.25">
      <c r="A590">
        <f t="shared" si="27"/>
        <v>0</v>
      </c>
      <c r="B590">
        <f t="shared" si="29"/>
        <v>0</v>
      </c>
      <c r="C590" t="str">
        <f t="shared" si="28"/>
        <v/>
      </c>
      <c r="D590" s="13">
        <f>Partnere!C589</f>
        <v>0</v>
      </c>
      <c r="E590" t="e">
        <f>VLOOKUP(D590,Partnere!C:J,2,FALSE)</f>
        <v>#N/A</v>
      </c>
      <c r="F590" t="e">
        <f>VLOOKUP(D590,Partnere!C:J,3,FALSE)</f>
        <v>#N/A</v>
      </c>
      <c r="G590" s="15" t="e">
        <f>VLOOKUP(D590,Partnere!C:J,7,FALSE)</f>
        <v>#N/A</v>
      </c>
      <c r="H590" s="15" t="e">
        <f>VLOOKUP(D590,Partnere!C:J,8,FALSE)</f>
        <v>#N/A</v>
      </c>
      <c r="I590" t="str">
        <f>_xlfn.XLOOKUP(D590,Partnere!C:C,Partnere!B:B,"FEJL",0,1)</f>
        <v>FEJL</v>
      </c>
    </row>
    <row r="591" spans="1:9" x14ac:dyDescent="0.25">
      <c r="A591">
        <f t="shared" si="27"/>
        <v>0</v>
      </c>
      <c r="B591">
        <f t="shared" si="29"/>
        <v>0</v>
      </c>
      <c r="C591" t="str">
        <f t="shared" si="28"/>
        <v/>
      </c>
      <c r="D591" s="13">
        <f>Partnere!C590</f>
        <v>0</v>
      </c>
      <c r="E591" t="e">
        <f>VLOOKUP(D591,Partnere!C:J,2,FALSE)</f>
        <v>#N/A</v>
      </c>
      <c r="F591" t="e">
        <f>VLOOKUP(D591,Partnere!C:J,3,FALSE)</f>
        <v>#N/A</v>
      </c>
      <c r="G591" s="15" t="e">
        <f>VLOOKUP(D591,Partnere!C:J,7,FALSE)</f>
        <v>#N/A</v>
      </c>
      <c r="H591" s="15" t="e">
        <f>VLOOKUP(D591,Partnere!C:J,8,FALSE)</f>
        <v>#N/A</v>
      </c>
      <c r="I591" t="str">
        <f>_xlfn.XLOOKUP(D591,Partnere!C:C,Partnere!B:B,"FEJL",0,1)</f>
        <v>FEJL</v>
      </c>
    </row>
    <row r="592" spans="1:9" x14ac:dyDescent="0.25">
      <c r="A592">
        <f t="shared" si="27"/>
        <v>0</v>
      </c>
      <c r="B592">
        <f t="shared" si="29"/>
        <v>0</v>
      </c>
      <c r="C592" t="str">
        <f t="shared" si="28"/>
        <v/>
      </c>
      <c r="D592" s="13">
        <f>Partnere!C591</f>
        <v>0</v>
      </c>
      <c r="E592" t="e">
        <f>VLOOKUP(D592,Partnere!C:J,2,FALSE)</f>
        <v>#N/A</v>
      </c>
      <c r="F592" t="e">
        <f>VLOOKUP(D592,Partnere!C:J,3,FALSE)</f>
        <v>#N/A</v>
      </c>
      <c r="G592" s="15" t="e">
        <f>VLOOKUP(D592,Partnere!C:J,7,FALSE)</f>
        <v>#N/A</v>
      </c>
      <c r="H592" s="15" t="e">
        <f>VLOOKUP(D592,Partnere!C:J,8,FALSE)</f>
        <v>#N/A</v>
      </c>
      <c r="I592" t="str">
        <f>_xlfn.XLOOKUP(D592,Partnere!C:C,Partnere!B:B,"FEJL",0,1)</f>
        <v>FEJL</v>
      </c>
    </row>
    <row r="593" spans="1:9" x14ac:dyDescent="0.25">
      <c r="A593">
        <f t="shared" si="27"/>
        <v>0</v>
      </c>
      <c r="B593">
        <f t="shared" si="29"/>
        <v>0</v>
      </c>
      <c r="C593" t="str">
        <f t="shared" si="28"/>
        <v/>
      </c>
      <c r="D593" s="13">
        <f>Partnere!C592</f>
        <v>0</v>
      </c>
      <c r="E593" t="e">
        <f>VLOOKUP(D593,Partnere!C:J,2,FALSE)</f>
        <v>#N/A</v>
      </c>
      <c r="F593" t="e">
        <f>VLOOKUP(D593,Partnere!C:J,3,FALSE)</f>
        <v>#N/A</v>
      </c>
      <c r="G593" s="15" t="e">
        <f>VLOOKUP(D593,Partnere!C:J,7,FALSE)</f>
        <v>#N/A</v>
      </c>
      <c r="H593" s="15" t="e">
        <f>VLOOKUP(D593,Partnere!C:J,8,FALSE)</f>
        <v>#N/A</v>
      </c>
      <c r="I593" t="str">
        <f>_xlfn.XLOOKUP(D593,Partnere!C:C,Partnere!B:B,"FEJL",0,1)</f>
        <v>FEJL</v>
      </c>
    </row>
    <row r="594" spans="1:9" x14ac:dyDescent="0.25">
      <c r="A594">
        <f t="shared" si="27"/>
        <v>0</v>
      </c>
      <c r="B594">
        <f t="shared" si="29"/>
        <v>0</v>
      </c>
      <c r="C594" t="str">
        <f t="shared" si="28"/>
        <v/>
      </c>
      <c r="D594" s="13">
        <f>Partnere!C593</f>
        <v>0</v>
      </c>
      <c r="E594" t="e">
        <f>VLOOKUP(D594,Partnere!C:J,2,FALSE)</f>
        <v>#N/A</v>
      </c>
      <c r="F594" t="e">
        <f>VLOOKUP(D594,Partnere!C:J,3,FALSE)</f>
        <v>#N/A</v>
      </c>
      <c r="G594" s="15" t="e">
        <f>VLOOKUP(D594,Partnere!C:J,7,FALSE)</f>
        <v>#N/A</v>
      </c>
      <c r="H594" s="15" t="e">
        <f>VLOOKUP(D594,Partnere!C:J,8,FALSE)</f>
        <v>#N/A</v>
      </c>
      <c r="I594" t="str">
        <f>_xlfn.XLOOKUP(D594,Partnere!C:C,Partnere!B:B,"FEJL",0,1)</f>
        <v>FEJL</v>
      </c>
    </row>
    <row r="595" spans="1:9" x14ac:dyDescent="0.25">
      <c r="A595">
        <f t="shared" si="27"/>
        <v>0</v>
      </c>
      <c r="B595">
        <f t="shared" si="29"/>
        <v>0</v>
      </c>
      <c r="C595" t="str">
        <f t="shared" si="28"/>
        <v/>
      </c>
      <c r="D595" s="13">
        <f>Partnere!C594</f>
        <v>0</v>
      </c>
      <c r="E595" t="e">
        <f>VLOOKUP(D595,Partnere!C:J,2,FALSE)</f>
        <v>#N/A</v>
      </c>
      <c r="F595" t="e">
        <f>VLOOKUP(D595,Partnere!C:J,3,FALSE)</f>
        <v>#N/A</v>
      </c>
      <c r="G595" s="15" t="e">
        <f>VLOOKUP(D595,Partnere!C:J,7,FALSE)</f>
        <v>#N/A</v>
      </c>
      <c r="H595" s="15" t="e">
        <f>VLOOKUP(D595,Partnere!C:J,8,FALSE)</f>
        <v>#N/A</v>
      </c>
      <c r="I595" t="str">
        <f>_xlfn.XLOOKUP(D595,Partnere!C:C,Partnere!B:B,"FEJL",0,1)</f>
        <v>FEJL</v>
      </c>
    </row>
    <row r="596" spans="1:9" x14ac:dyDescent="0.25">
      <c r="A596">
        <f t="shared" si="27"/>
        <v>0</v>
      </c>
      <c r="B596">
        <f t="shared" si="29"/>
        <v>0</v>
      </c>
      <c r="C596" t="str">
        <f t="shared" si="28"/>
        <v/>
      </c>
      <c r="D596" s="13">
        <f>Partnere!C595</f>
        <v>0</v>
      </c>
      <c r="E596" t="e">
        <f>VLOOKUP(D596,Partnere!C:J,2,FALSE)</f>
        <v>#N/A</v>
      </c>
      <c r="F596" t="e">
        <f>VLOOKUP(D596,Partnere!C:J,3,FALSE)</f>
        <v>#N/A</v>
      </c>
      <c r="G596" s="15" t="e">
        <f>VLOOKUP(D596,Partnere!C:J,7,FALSE)</f>
        <v>#N/A</v>
      </c>
      <c r="H596" s="15" t="e">
        <f>VLOOKUP(D596,Partnere!C:J,8,FALSE)</f>
        <v>#N/A</v>
      </c>
      <c r="I596" t="str">
        <f>_xlfn.XLOOKUP(D596,Partnere!C:C,Partnere!B:B,"FEJL",0,1)</f>
        <v>FEJL</v>
      </c>
    </row>
    <row r="597" spans="1:9" x14ac:dyDescent="0.25">
      <c r="A597">
        <f t="shared" si="27"/>
        <v>0</v>
      </c>
      <c r="B597">
        <f t="shared" si="29"/>
        <v>0</v>
      </c>
      <c r="C597" t="str">
        <f t="shared" si="28"/>
        <v/>
      </c>
      <c r="D597" s="13">
        <f>Partnere!C596</f>
        <v>0</v>
      </c>
      <c r="E597" t="e">
        <f>VLOOKUP(D597,Partnere!C:J,2,FALSE)</f>
        <v>#N/A</v>
      </c>
      <c r="F597" t="e">
        <f>VLOOKUP(D597,Partnere!C:J,3,FALSE)</f>
        <v>#N/A</v>
      </c>
      <c r="G597" s="15" t="e">
        <f>VLOOKUP(D597,Partnere!C:J,7,FALSE)</f>
        <v>#N/A</v>
      </c>
      <c r="H597" s="15" t="e">
        <f>VLOOKUP(D597,Partnere!C:J,8,FALSE)</f>
        <v>#N/A</v>
      </c>
      <c r="I597" t="str">
        <f>_xlfn.XLOOKUP(D597,Partnere!C:C,Partnere!B:B,"FEJL",0,1)</f>
        <v>FEJL</v>
      </c>
    </row>
    <row r="598" spans="1:9" x14ac:dyDescent="0.25">
      <c r="A598">
        <f t="shared" si="27"/>
        <v>0</v>
      </c>
      <c r="B598">
        <f t="shared" si="29"/>
        <v>0</v>
      </c>
      <c r="C598" t="str">
        <f t="shared" si="28"/>
        <v/>
      </c>
      <c r="D598" s="13">
        <f>Partnere!C597</f>
        <v>0</v>
      </c>
      <c r="E598" t="e">
        <f>VLOOKUP(D598,Partnere!C:J,2,FALSE)</f>
        <v>#N/A</v>
      </c>
      <c r="F598" t="e">
        <f>VLOOKUP(D598,Partnere!C:J,3,FALSE)</f>
        <v>#N/A</v>
      </c>
      <c r="G598" s="15" t="e">
        <f>VLOOKUP(D598,Partnere!C:J,7,FALSE)</f>
        <v>#N/A</v>
      </c>
      <c r="H598" s="15" t="e">
        <f>VLOOKUP(D598,Partnere!C:J,8,FALSE)</f>
        <v>#N/A</v>
      </c>
      <c r="I598" t="str">
        <f>_xlfn.XLOOKUP(D598,Partnere!C:C,Partnere!B:B,"FEJL",0,1)</f>
        <v>FEJL</v>
      </c>
    </row>
    <row r="599" spans="1:9" x14ac:dyDescent="0.25">
      <c r="A599">
        <f t="shared" si="27"/>
        <v>0</v>
      </c>
      <c r="B599">
        <f t="shared" si="29"/>
        <v>0</v>
      </c>
      <c r="C599" t="str">
        <f t="shared" si="28"/>
        <v/>
      </c>
      <c r="D599" s="13">
        <f>Partnere!C598</f>
        <v>0</v>
      </c>
      <c r="E599" t="e">
        <f>VLOOKUP(D599,Partnere!C:J,2,FALSE)</f>
        <v>#N/A</v>
      </c>
      <c r="F599" t="e">
        <f>VLOOKUP(D599,Partnere!C:J,3,FALSE)</f>
        <v>#N/A</v>
      </c>
      <c r="G599" s="15" t="e">
        <f>VLOOKUP(D599,Partnere!C:J,7,FALSE)</f>
        <v>#N/A</v>
      </c>
      <c r="H599" s="15" t="e">
        <f>VLOOKUP(D599,Partnere!C:J,8,FALSE)</f>
        <v>#N/A</v>
      </c>
      <c r="I599" t="str">
        <f>_xlfn.XLOOKUP(D599,Partnere!C:C,Partnere!B:B,"FEJL",0,1)</f>
        <v>FEJL</v>
      </c>
    </row>
    <row r="600" spans="1:9" x14ac:dyDescent="0.25">
      <c r="A600">
        <f t="shared" si="27"/>
        <v>0</v>
      </c>
      <c r="B600">
        <f t="shared" si="29"/>
        <v>0</v>
      </c>
      <c r="C600" t="str">
        <f t="shared" si="28"/>
        <v/>
      </c>
      <c r="D600" s="13">
        <f>Partnere!C599</f>
        <v>0</v>
      </c>
      <c r="E600" t="e">
        <f>VLOOKUP(D600,Partnere!C:J,2,FALSE)</f>
        <v>#N/A</v>
      </c>
      <c r="F600" t="e">
        <f>VLOOKUP(D600,Partnere!C:J,3,FALSE)</f>
        <v>#N/A</v>
      </c>
      <c r="G600" s="15" t="e">
        <f>VLOOKUP(D600,Partnere!C:J,7,FALSE)</f>
        <v>#N/A</v>
      </c>
      <c r="H600" s="15" t="e">
        <f>VLOOKUP(D600,Partnere!C:J,8,FALSE)</f>
        <v>#N/A</v>
      </c>
      <c r="I600" t="str">
        <f>_xlfn.XLOOKUP(D600,Partnere!C:C,Partnere!B:B,"FEJL",0,1)</f>
        <v>FEJL</v>
      </c>
    </row>
    <row r="601" spans="1:9" x14ac:dyDescent="0.25">
      <c r="A601">
        <f t="shared" si="27"/>
        <v>0</v>
      </c>
      <c r="B601">
        <f t="shared" si="29"/>
        <v>0</v>
      </c>
      <c r="C601" t="str">
        <f t="shared" si="28"/>
        <v/>
      </c>
      <c r="D601" s="13">
        <f>Partnere!C600</f>
        <v>0</v>
      </c>
      <c r="E601" t="e">
        <f>VLOOKUP(D601,Partnere!C:J,2,FALSE)</f>
        <v>#N/A</v>
      </c>
      <c r="F601" t="e">
        <f>VLOOKUP(D601,Partnere!C:J,3,FALSE)</f>
        <v>#N/A</v>
      </c>
      <c r="G601" s="15" t="e">
        <f>VLOOKUP(D601,Partnere!C:J,7,FALSE)</f>
        <v>#N/A</v>
      </c>
      <c r="H601" s="15" t="e">
        <f>VLOOKUP(D601,Partnere!C:J,8,FALSE)</f>
        <v>#N/A</v>
      </c>
      <c r="I601" t="str">
        <f>_xlfn.XLOOKUP(D601,Partnere!C:C,Partnere!B:B,"FEJL",0,1)</f>
        <v>FEJL</v>
      </c>
    </row>
    <row r="602" spans="1:9" x14ac:dyDescent="0.25">
      <c r="A602">
        <f t="shared" si="27"/>
        <v>0</v>
      </c>
      <c r="B602">
        <f t="shared" si="29"/>
        <v>0</v>
      </c>
      <c r="C602" t="str">
        <f t="shared" si="28"/>
        <v/>
      </c>
      <c r="D602" s="13">
        <f>Partnere!C601</f>
        <v>0</v>
      </c>
      <c r="E602" t="e">
        <f>VLOOKUP(D602,Partnere!C:J,2,FALSE)</f>
        <v>#N/A</v>
      </c>
      <c r="F602" t="e">
        <f>VLOOKUP(D602,Partnere!C:J,3,FALSE)</f>
        <v>#N/A</v>
      </c>
      <c r="G602" s="15" t="e">
        <f>VLOOKUP(D602,Partnere!C:J,7,FALSE)</f>
        <v>#N/A</v>
      </c>
      <c r="H602" s="15" t="e">
        <f>VLOOKUP(D602,Partnere!C:J,8,FALSE)</f>
        <v>#N/A</v>
      </c>
      <c r="I602" t="str">
        <f>_xlfn.XLOOKUP(D602,Partnere!C:C,Partnere!B:B,"FEJL",0,1)</f>
        <v>FEJL</v>
      </c>
    </row>
    <row r="603" spans="1:9" x14ac:dyDescent="0.25">
      <c r="A603">
        <f t="shared" si="27"/>
        <v>0</v>
      </c>
      <c r="B603">
        <f t="shared" si="29"/>
        <v>0</v>
      </c>
      <c r="C603" t="str">
        <f t="shared" si="28"/>
        <v/>
      </c>
      <c r="D603" s="13">
        <f>Partnere!C602</f>
        <v>0</v>
      </c>
      <c r="E603" t="e">
        <f>VLOOKUP(D603,Partnere!C:J,2,FALSE)</f>
        <v>#N/A</v>
      </c>
      <c r="F603" t="e">
        <f>VLOOKUP(D603,Partnere!C:J,3,FALSE)</f>
        <v>#N/A</v>
      </c>
      <c r="G603" s="15" t="e">
        <f>VLOOKUP(D603,Partnere!C:J,7,FALSE)</f>
        <v>#N/A</v>
      </c>
      <c r="H603" s="15" t="e">
        <f>VLOOKUP(D603,Partnere!C:J,8,FALSE)</f>
        <v>#N/A</v>
      </c>
      <c r="I603" t="str">
        <f>_xlfn.XLOOKUP(D603,Partnere!C:C,Partnere!B:B,"FEJL",0,1)</f>
        <v>FEJL</v>
      </c>
    </row>
    <row r="604" spans="1:9" x14ac:dyDescent="0.25">
      <c r="A604">
        <f t="shared" si="27"/>
        <v>0</v>
      </c>
      <c r="B604">
        <f t="shared" si="29"/>
        <v>0</v>
      </c>
      <c r="C604" t="str">
        <f t="shared" si="28"/>
        <v/>
      </c>
      <c r="D604" s="13">
        <f>Partnere!C603</f>
        <v>0</v>
      </c>
      <c r="E604" t="e">
        <f>VLOOKUP(D604,Partnere!C:J,2,FALSE)</f>
        <v>#N/A</v>
      </c>
      <c r="F604" t="e">
        <f>VLOOKUP(D604,Partnere!C:J,3,FALSE)</f>
        <v>#N/A</v>
      </c>
      <c r="G604" s="15" t="e">
        <f>VLOOKUP(D604,Partnere!C:J,7,FALSE)</f>
        <v>#N/A</v>
      </c>
      <c r="H604" s="15" t="e">
        <f>VLOOKUP(D604,Partnere!C:J,8,FALSE)</f>
        <v>#N/A</v>
      </c>
      <c r="I604" t="str">
        <f>_xlfn.XLOOKUP(D604,Partnere!C:C,Partnere!B:B,"FEJL",0,1)</f>
        <v>FEJL</v>
      </c>
    </row>
    <row r="605" spans="1:9" x14ac:dyDescent="0.25">
      <c r="A605">
        <f t="shared" si="27"/>
        <v>0</v>
      </c>
      <c r="B605">
        <f t="shared" si="29"/>
        <v>0</v>
      </c>
      <c r="C605" t="str">
        <f t="shared" si="28"/>
        <v/>
      </c>
      <c r="D605" s="13">
        <f>Partnere!C604</f>
        <v>0</v>
      </c>
      <c r="E605" t="e">
        <f>VLOOKUP(D605,Partnere!C:J,2,FALSE)</f>
        <v>#N/A</v>
      </c>
      <c r="F605" t="e">
        <f>VLOOKUP(D605,Partnere!C:J,3,FALSE)</f>
        <v>#N/A</v>
      </c>
      <c r="G605" s="15" t="e">
        <f>VLOOKUP(D605,Partnere!C:J,7,FALSE)</f>
        <v>#N/A</v>
      </c>
      <c r="H605" s="15" t="e">
        <f>VLOOKUP(D605,Partnere!C:J,8,FALSE)</f>
        <v>#N/A</v>
      </c>
      <c r="I605" t="str">
        <f>_xlfn.XLOOKUP(D605,Partnere!C:C,Partnere!B:B,"FEJL",0,1)</f>
        <v>FEJL</v>
      </c>
    </row>
    <row r="606" spans="1:9" x14ac:dyDescent="0.25">
      <c r="A606">
        <f t="shared" si="27"/>
        <v>0</v>
      </c>
      <c r="B606">
        <f t="shared" si="29"/>
        <v>0</v>
      </c>
      <c r="C606" t="str">
        <f t="shared" si="28"/>
        <v/>
      </c>
      <c r="D606" s="13">
        <f>Partnere!C605</f>
        <v>0</v>
      </c>
      <c r="E606" t="e">
        <f>VLOOKUP(D606,Partnere!C:J,2,FALSE)</f>
        <v>#N/A</v>
      </c>
      <c r="F606" t="e">
        <f>VLOOKUP(D606,Partnere!C:J,3,FALSE)</f>
        <v>#N/A</v>
      </c>
      <c r="G606" s="15" t="e">
        <f>VLOOKUP(D606,Partnere!C:J,7,FALSE)</f>
        <v>#N/A</v>
      </c>
      <c r="H606" s="15" t="e">
        <f>VLOOKUP(D606,Partnere!C:J,8,FALSE)</f>
        <v>#N/A</v>
      </c>
      <c r="I606" t="str">
        <f>_xlfn.XLOOKUP(D606,Partnere!C:C,Partnere!B:B,"FEJL",0,1)</f>
        <v>FEJL</v>
      </c>
    </row>
    <row r="607" spans="1:9" x14ac:dyDescent="0.25">
      <c r="A607">
        <f t="shared" si="27"/>
        <v>0</v>
      </c>
      <c r="B607">
        <f t="shared" si="29"/>
        <v>0</v>
      </c>
      <c r="C607" t="str">
        <f t="shared" si="28"/>
        <v/>
      </c>
      <c r="D607" s="13">
        <f>Partnere!C606</f>
        <v>0</v>
      </c>
      <c r="E607" t="e">
        <f>VLOOKUP(D607,Partnere!C:J,2,FALSE)</f>
        <v>#N/A</v>
      </c>
      <c r="F607" t="e">
        <f>VLOOKUP(D607,Partnere!C:J,3,FALSE)</f>
        <v>#N/A</v>
      </c>
      <c r="G607" s="15" t="e">
        <f>VLOOKUP(D607,Partnere!C:J,7,FALSE)</f>
        <v>#N/A</v>
      </c>
      <c r="H607" s="15" t="e">
        <f>VLOOKUP(D607,Partnere!C:J,8,FALSE)</f>
        <v>#N/A</v>
      </c>
      <c r="I607" t="str">
        <f>_xlfn.XLOOKUP(D607,Partnere!C:C,Partnere!B:B,"FEJL",0,1)</f>
        <v>FEJL</v>
      </c>
    </row>
    <row r="608" spans="1:9" x14ac:dyDescent="0.25">
      <c r="A608">
        <f t="shared" si="27"/>
        <v>0</v>
      </c>
      <c r="B608">
        <f t="shared" si="29"/>
        <v>0</v>
      </c>
      <c r="C608" t="str">
        <f t="shared" si="28"/>
        <v/>
      </c>
      <c r="D608" s="13">
        <f>Partnere!C607</f>
        <v>0</v>
      </c>
      <c r="E608" t="e">
        <f>VLOOKUP(D608,Partnere!C:J,2,FALSE)</f>
        <v>#N/A</v>
      </c>
      <c r="F608" t="e">
        <f>VLOOKUP(D608,Partnere!C:J,3,FALSE)</f>
        <v>#N/A</v>
      </c>
      <c r="G608" s="15" t="e">
        <f>VLOOKUP(D608,Partnere!C:J,7,FALSE)</f>
        <v>#N/A</v>
      </c>
      <c r="H608" s="15" t="e">
        <f>VLOOKUP(D608,Partnere!C:J,8,FALSE)</f>
        <v>#N/A</v>
      </c>
      <c r="I608" t="str">
        <f>_xlfn.XLOOKUP(D608,Partnere!C:C,Partnere!B:B,"FEJL",0,1)</f>
        <v>FEJL</v>
      </c>
    </row>
    <row r="609" spans="1:9" x14ac:dyDescent="0.25">
      <c r="A609">
        <f t="shared" si="27"/>
        <v>0</v>
      </c>
      <c r="B609">
        <f t="shared" si="29"/>
        <v>0</v>
      </c>
      <c r="C609" t="str">
        <f t="shared" si="28"/>
        <v/>
      </c>
      <c r="D609" s="13">
        <f>Partnere!C608</f>
        <v>0</v>
      </c>
      <c r="E609" t="e">
        <f>VLOOKUP(D609,Partnere!C:J,2,FALSE)</f>
        <v>#N/A</v>
      </c>
      <c r="F609" t="e">
        <f>VLOOKUP(D609,Partnere!C:J,3,FALSE)</f>
        <v>#N/A</v>
      </c>
      <c r="G609" s="15" t="e">
        <f>VLOOKUP(D609,Partnere!C:J,7,FALSE)</f>
        <v>#N/A</v>
      </c>
      <c r="H609" s="15" t="e">
        <f>VLOOKUP(D609,Partnere!C:J,8,FALSE)</f>
        <v>#N/A</v>
      </c>
      <c r="I609" t="str">
        <f>_xlfn.XLOOKUP(D609,Partnere!C:C,Partnere!B:B,"FEJL",0,1)</f>
        <v>FEJL</v>
      </c>
    </row>
    <row r="610" spans="1:9" x14ac:dyDescent="0.25">
      <c r="A610">
        <f t="shared" si="27"/>
        <v>0</v>
      </c>
      <c r="B610">
        <f t="shared" si="29"/>
        <v>0</v>
      </c>
      <c r="C610" t="str">
        <f t="shared" si="28"/>
        <v/>
      </c>
      <c r="D610" s="13">
        <f>Partnere!C609</f>
        <v>0</v>
      </c>
      <c r="E610" t="e">
        <f>VLOOKUP(D610,Partnere!C:J,2,FALSE)</f>
        <v>#N/A</v>
      </c>
      <c r="F610" t="e">
        <f>VLOOKUP(D610,Partnere!C:J,3,FALSE)</f>
        <v>#N/A</v>
      </c>
      <c r="G610" s="15" t="e">
        <f>VLOOKUP(D610,Partnere!C:J,7,FALSE)</f>
        <v>#N/A</v>
      </c>
      <c r="H610" s="15" t="e">
        <f>VLOOKUP(D610,Partnere!C:J,8,FALSE)</f>
        <v>#N/A</v>
      </c>
      <c r="I610" t="str">
        <f>_xlfn.XLOOKUP(D610,Partnere!C:C,Partnere!B:B,"FEJL",0,1)</f>
        <v>FEJL</v>
      </c>
    </row>
    <row r="611" spans="1:9" x14ac:dyDescent="0.25">
      <c r="A611">
        <f t="shared" si="27"/>
        <v>0</v>
      </c>
      <c r="B611">
        <f t="shared" si="29"/>
        <v>0</v>
      </c>
      <c r="C611" t="str">
        <f t="shared" si="28"/>
        <v/>
      </c>
      <c r="D611" s="13">
        <f>Partnere!C610</f>
        <v>0</v>
      </c>
      <c r="E611" t="e">
        <f>VLOOKUP(D611,Partnere!C:J,2,FALSE)</f>
        <v>#N/A</v>
      </c>
      <c r="F611" t="e">
        <f>VLOOKUP(D611,Partnere!C:J,3,FALSE)</f>
        <v>#N/A</v>
      </c>
      <c r="G611" s="15" t="e">
        <f>VLOOKUP(D611,Partnere!C:J,7,FALSE)</f>
        <v>#N/A</v>
      </c>
      <c r="H611" s="15" t="e">
        <f>VLOOKUP(D611,Partnere!C:J,8,FALSE)</f>
        <v>#N/A</v>
      </c>
      <c r="I611" t="str">
        <f>_xlfn.XLOOKUP(D611,Partnere!C:C,Partnere!B:B,"FEJL",0,1)</f>
        <v>FEJL</v>
      </c>
    </row>
    <row r="612" spans="1:9" x14ac:dyDescent="0.25">
      <c r="A612">
        <f t="shared" si="27"/>
        <v>0</v>
      </c>
      <c r="B612">
        <f t="shared" si="29"/>
        <v>0</v>
      </c>
      <c r="C612" t="str">
        <f t="shared" si="28"/>
        <v/>
      </c>
      <c r="D612" s="13">
        <f>Partnere!C611</f>
        <v>0</v>
      </c>
      <c r="E612" t="e">
        <f>VLOOKUP(D612,Partnere!C:J,2,FALSE)</f>
        <v>#N/A</v>
      </c>
      <c r="F612" t="e">
        <f>VLOOKUP(D612,Partnere!C:J,3,FALSE)</f>
        <v>#N/A</v>
      </c>
      <c r="G612" s="15" t="e">
        <f>VLOOKUP(D612,Partnere!C:J,7,FALSE)</f>
        <v>#N/A</v>
      </c>
      <c r="H612" s="15" t="e">
        <f>VLOOKUP(D612,Partnere!C:J,8,FALSE)</f>
        <v>#N/A</v>
      </c>
      <c r="I612" t="str">
        <f>_xlfn.XLOOKUP(D612,Partnere!C:C,Partnere!B:B,"FEJL",0,1)</f>
        <v>FEJL</v>
      </c>
    </row>
    <row r="613" spans="1:9" x14ac:dyDescent="0.25">
      <c r="A613">
        <f t="shared" si="27"/>
        <v>0</v>
      </c>
      <c r="B613">
        <f t="shared" si="29"/>
        <v>0</v>
      </c>
      <c r="C613" t="str">
        <f t="shared" si="28"/>
        <v/>
      </c>
      <c r="D613" s="13">
        <f>Partnere!C612</f>
        <v>0</v>
      </c>
      <c r="E613" t="e">
        <f>VLOOKUP(D613,Partnere!C:J,2,FALSE)</f>
        <v>#N/A</v>
      </c>
      <c r="F613" t="e">
        <f>VLOOKUP(D613,Partnere!C:J,3,FALSE)</f>
        <v>#N/A</v>
      </c>
      <c r="G613" s="15" t="e">
        <f>VLOOKUP(D613,Partnere!C:J,7,FALSE)</f>
        <v>#N/A</v>
      </c>
      <c r="H613" s="15" t="e">
        <f>VLOOKUP(D613,Partnere!C:J,8,FALSE)</f>
        <v>#N/A</v>
      </c>
      <c r="I613" t="str">
        <f>_xlfn.XLOOKUP(D613,Partnere!C:C,Partnere!B:B,"FEJL",0,1)</f>
        <v>FEJL</v>
      </c>
    </row>
    <row r="614" spans="1:9" x14ac:dyDescent="0.25">
      <c r="A614">
        <f t="shared" si="27"/>
        <v>0</v>
      </c>
      <c r="B614">
        <f t="shared" si="29"/>
        <v>0</v>
      </c>
      <c r="C614" t="str">
        <f t="shared" si="28"/>
        <v/>
      </c>
      <c r="D614" s="13">
        <f>Partnere!C613</f>
        <v>0</v>
      </c>
      <c r="E614" t="e">
        <f>VLOOKUP(D614,Partnere!C:J,2,FALSE)</f>
        <v>#N/A</v>
      </c>
      <c r="F614" t="e">
        <f>VLOOKUP(D614,Partnere!C:J,3,FALSE)</f>
        <v>#N/A</v>
      </c>
      <c r="G614" s="15" t="e">
        <f>VLOOKUP(D614,Partnere!C:J,7,FALSE)</f>
        <v>#N/A</v>
      </c>
      <c r="H614" s="15" t="e">
        <f>VLOOKUP(D614,Partnere!C:J,8,FALSE)</f>
        <v>#N/A</v>
      </c>
      <c r="I614" t="str">
        <f>_xlfn.XLOOKUP(D614,Partnere!C:C,Partnere!B:B,"FEJL",0,1)</f>
        <v>FEJL</v>
      </c>
    </row>
    <row r="615" spans="1:9" x14ac:dyDescent="0.25">
      <c r="A615">
        <f t="shared" si="27"/>
        <v>0</v>
      </c>
      <c r="B615">
        <f t="shared" si="29"/>
        <v>0</v>
      </c>
      <c r="C615" t="str">
        <f t="shared" si="28"/>
        <v/>
      </c>
      <c r="D615" s="13">
        <f>Partnere!C614</f>
        <v>0</v>
      </c>
      <c r="E615" t="e">
        <f>VLOOKUP(D615,Partnere!C:J,2,FALSE)</f>
        <v>#N/A</v>
      </c>
      <c r="F615" t="e">
        <f>VLOOKUP(D615,Partnere!C:J,3,FALSE)</f>
        <v>#N/A</v>
      </c>
      <c r="G615" s="15" t="e">
        <f>VLOOKUP(D615,Partnere!C:J,7,FALSE)</f>
        <v>#N/A</v>
      </c>
      <c r="H615" s="15" t="e">
        <f>VLOOKUP(D615,Partnere!C:J,8,FALSE)</f>
        <v>#N/A</v>
      </c>
      <c r="I615" t="str">
        <f>_xlfn.XLOOKUP(D615,Partnere!C:C,Partnere!B:B,"FEJL",0,1)</f>
        <v>FEJL</v>
      </c>
    </row>
    <row r="616" spans="1:9" x14ac:dyDescent="0.25">
      <c r="A616">
        <f t="shared" si="27"/>
        <v>0</v>
      </c>
      <c r="B616">
        <f t="shared" si="29"/>
        <v>0</v>
      </c>
      <c r="C616" t="str">
        <f t="shared" si="28"/>
        <v/>
      </c>
      <c r="D616" s="13">
        <f>Partnere!C615</f>
        <v>0</v>
      </c>
      <c r="E616" t="e">
        <f>VLOOKUP(D616,Partnere!C:J,2,FALSE)</f>
        <v>#N/A</v>
      </c>
      <c r="F616" t="e">
        <f>VLOOKUP(D616,Partnere!C:J,3,FALSE)</f>
        <v>#N/A</v>
      </c>
      <c r="G616" s="15" t="e">
        <f>VLOOKUP(D616,Partnere!C:J,7,FALSE)</f>
        <v>#N/A</v>
      </c>
      <c r="H616" s="15" t="e">
        <f>VLOOKUP(D616,Partnere!C:J,8,FALSE)</f>
        <v>#N/A</v>
      </c>
      <c r="I616" t="str">
        <f>_xlfn.XLOOKUP(D616,Partnere!C:C,Partnere!B:B,"FEJL",0,1)</f>
        <v>FEJL</v>
      </c>
    </row>
    <row r="617" spans="1:9" x14ac:dyDescent="0.25">
      <c r="A617">
        <f t="shared" si="27"/>
        <v>0</v>
      </c>
      <c r="B617">
        <f t="shared" si="29"/>
        <v>0</v>
      </c>
      <c r="C617" t="str">
        <f t="shared" si="28"/>
        <v/>
      </c>
      <c r="D617" s="13">
        <f>Partnere!C616</f>
        <v>0</v>
      </c>
      <c r="E617" t="e">
        <f>VLOOKUP(D617,Partnere!C:J,2,FALSE)</f>
        <v>#N/A</v>
      </c>
      <c r="F617" t="e">
        <f>VLOOKUP(D617,Partnere!C:J,3,FALSE)</f>
        <v>#N/A</v>
      </c>
      <c r="G617" s="15" t="e">
        <f>VLOOKUP(D617,Partnere!C:J,7,FALSE)</f>
        <v>#N/A</v>
      </c>
      <c r="H617" s="15" t="e">
        <f>VLOOKUP(D617,Partnere!C:J,8,FALSE)</f>
        <v>#N/A</v>
      </c>
      <c r="I617" t="str">
        <f>_xlfn.XLOOKUP(D617,Partnere!C:C,Partnere!B:B,"FEJL",0,1)</f>
        <v>FEJL</v>
      </c>
    </row>
    <row r="618" spans="1:9" x14ac:dyDescent="0.25">
      <c r="A618">
        <f t="shared" si="27"/>
        <v>0</v>
      </c>
      <c r="B618">
        <f t="shared" si="29"/>
        <v>0</v>
      </c>
      <c r="C618" t="str">
        <f t="shared" si="28"/>
        <v/>
      </c>
      <c r="D618" s="13">
        <f>Partnere!C617</f>
        <v>0</v>
      </c>
      <c r="E618" t="e">
        <f>VLOOKUP(D618,Partnere!C:J,2,FALSE)</f>
        <v>#N/A</v>
      </c>
      <c r="F618" t="e">
        <f>VLOOKUP(D618,Partnere!C:J,3,FALSE)</f>
        <v>#N/A</v>
      </c>
      <c r="G618" s="15" t="e">
        <f>VLOOKUP(D618,Partnere!C:J,7,FALSE)</f>
        <v>#N/A</v>
      </c>
      <c r="H618" s="15" t="e">
        <f>VLOOKUP(D618,Partnere!C:J,8,FALSE)</f>
        <v>#N/A</v>
      </c>
      <c r="I618" t="str">
        <f>_xlfn.XLOOKUP(D618,Partnere!C:C,Partnere!B:B,"FEJL",0,1)</f>
        <v>FEJL</v>
      </c>
    </row>
    <row r="619" spans="1:9" x14ac:dyDescent="0.25">
      <c r="A619">
        <f t="shared" si="27"/>
        <v>0</v>
      </c>
      <c r="B619">
        <f t="shared" si="29"/>
        <v>0</v>
      </c>
      <c r="C619" t="str">
        <f t="shared" si="28"/>
        <v/>
      </c>
      <c r="D619" s="13">
        <f>Partnere!C618</f>
        <v>0</v>
      </c>
      <c r="E619" t="e">
        <f>VLOOKUP(D619,Partnere!C:J,2,FALSE)</f>
        <v>#N/A</v>
      </c>
      <c r="F619" t="e">
        <f>VLOOKUP(D619,Partnere!C:J,3,FALSE)</f>
        <v>#N/A</v>
      </c>
      <c r="G619" s="15" t="e">
        <f>VLOOKUP(D619,Partnere!C:J,7,FALSE)</f>
        <v>#N/A</v>
      </c>
      <c r="H619" s="15" t="e">
        <f>VLOOKUP(D619,Partnere!C:J,8,FALSE)</f>
        <v>#N/A</v>
      </c>
      <c r="I619" t="str">
        <f>_xlfn.XLOOKUP(D619,Partnere!C:C,Partnere!B:B,"FEJL",0,1)</f>
        <v>FEJL</v>
      </c>
    </row>
    <row r="620" spans="1:9" x14ac:dyDescent="0.25">
      <c r="A620">
        <f t="shared" si="27"/>
        <v>0</v>
      </c>
      <c r="B620">
        <f t="shared" si="29"/>
        <v>0</v>
      </c>
      <c r="C620" t="str">
        <f t="shared" si="28"/>
        <v/>
      </c>
      <c r="D620" s="13">
        <f>Partnere!C619</f>
        <v>0</v>
      </c>
      <c r="E620" t="e">
        <f>VLOOKUP(D620,Partnere!C:J,2,FALSE)</f>
        <v>#N/A</v>
      </c>
      <c r="F620" t="e">
        <f>VLOOKUP(D620,Partnere!C:J,3,FALSE)</f>
        <v>#N/A</v>
      </c>
      <c r="G620" s="15" t="e">
        <f>VLOOKUP(D620,Partnere!C:J,7,FALSE)</f>
        <v>#N/A</v>
      </c>
      <c r="H620" s="15" t="e">
        <f>VLOOKUP(D620,Partnere!C:J,8,FALSE)</f>
        <v>#N/A</v>
      </c>
      <c r="I620" t="str">
        <f>_xlfn.XLOOKUP(D620,Partnere!C:C,Partnere!B:B,"FEJL",0,1)</f>
        <v>FEJL</v>
      </c>
    </row>
    <row r="621" spans="1:9" x14ac:dyDescent="0.25">
      <c r="A621">
        <f t="shared" si="27"/>
        <v>0</v>
      </c>
      <c r="B621">
        <f t="shared" si="29"/>
        <v>0</v>
      </c>
      <c r="C621" t="str">
        <f t="shared" si="28"/>
        <v/>
      </c>
      <c r="D621" s="13">
        <f>Partnere!C620</f>
        <v>0</v>
      </c>
      <c r="E621" t="e">
        <f>VLOOKUP(D621,Partnere!C:J,2,FALSE)</f>
        <v>#N/A</v>
      </c>
      <c r="F621" t="e">
        <f>VLOOKUP(D621,Partnere!C:J,3,FALSE)</f>
        <v>#N/A</v>
      </c>
      <c r="G621" s="15" t="e">
        <f>VLOOKUP(D621,Partnere!C:J,7,FALSE)</f>
        <v>#N/A</v>
      </c>
      <c r="H621" s="15" t="e">
        <f>VLOOKUP(D621,Partnere!C:J,8,FALSE)</f>
        <v>#N/A</v>
      </c>
      <c r="I621" t="str">
        <f>_xlfn.XLOOKUP(D621,Partnere!C:C,Partnere!B:B,"FEJL",0,1)</f>
        <v>FEJL</v>
      </c>
    </row>
    <row r="622" spans="1:9" x14ac:dyDescent="0.25">
      <c r="A622">
        <f t="shared" si="27"/>
        <v>0</v>
      </c>
      <c r="B622">
        <f t="shared" si="29"/>
        <v>0</v>
      </c>
      <c r="C622" t="str">
        <f t="shared" si="28"/>
        <v/>
      </c>
      <c r="D622" s="13">
        <f>Partnere!C621</f>
        <v>0</v>
      </c>
      <c r="E622" t="e">
        <f>VLOOKUP(D622,Partnere!C:J,2,FALSE)</f>
        <v>#N/A</v>
      </c>
      <c r="F622" t="e">
        <f>VLOOKUP(D622,Partnere!C:J,3,FALSE)</f>
        <v>#N/A</v>
      </c>
      <c r="G622" s="15" t="e">
        <f>VLOOKUP(D622,Partnere!C:J,7,FALSE)</f>
        <v>#N/A</v>
      </c>
      <c r="H622" s="15" t="e">
        <f>VLOOKUP(D622,Partnere!C:J,8,FALSE)</f>
        <v>#N/A</v>
      </c>
      <c r="I622" t="str">
        <f>_xlfn.XLOOKUP(D622,Partnere!C:C,Partnere!B:B,"FEJL",0,1)</f>
        <v>FEJL</v>
      </c>
    </row>
    <row r="623" spans="1:9" x14ac:dyDescent="0.25">
      <c r="A623">
        <f t="shared" si="27"/>
        <v>0</v>
      </c>
      <c r="B623">
        <f t="shared" si="29"/>
        <v>0</v>
      </c>
      <c r="C623" t="str">
        <f t="shared" si="28"/>
        <v/>
      </c>
      <c r="D623" s="13">
        <f>Partnere!C622</f>
        <v>0</v>
      </c>
      <c r="E623" t="e">
        <f>VLOOKUP(D623,Partnere!C:J,2,FALSE)</f>
        <v>#N/A</v>
      </c>
      <c r="F623" t="e">
        <f>VLOOKUP(D623,Partnere!C:J,3,FALSE)</f>
        <v>#N/A</v>
      </c>
      <c r="G623" s="15" t="e">
        <f>VLOOKUP(D623,Partnere!C:J,7,FALSE)</f>
        <v>#N/A</v>
      </c>
      <c r="H623" s="15" t="e">
        <f>VLOOKUP(D623,Partnere!C:J,8,FALSE)</f>
        <v>#N/A</v>
      </c>
      <c r="I623" t="str">
        <f>_xlfn.XLOOKUP(D623,Partnere!C:C,Partnere!B:B,"FEJL",0,1)</f>
        <v>FEJL</v>
      </c>
    </row>
    <row r="624" spans="1:9" x14ac:dyDescent="0.25">
      <c r="A624">
        <f t="shared" si="27"/>
        <v>0</v>
      </c>
      <c r="B624">
        <f t="shared" si="29"/>
        <v>0</v>
      </c>
      <c r="C624" t="str">
        <f t="shared" si="28"/>
        <v/>
      </c>
      <c r="D624" s="13">
        <f>Partnere!C623</f>
        <v>0</v>
      </c>
      <c r="E624" t="e">
        <f>VLOOKUP(D624,Partnere!C:J,2,FALSE)</f>
        <v>#N/A</v>
      </c>
      <c r="F624" t="e">
        <f>VLOOKUP(D624,Partnere!C:J,3,FALSE)</f>
        <v>#N/A</v>
      </c>
      <c r="G624" s="15" t="e">
        <f>VLOOKUP(D624,Partnere!C:J,7,FALSE)</f>
        <v>#N/A</v>
      </c>
      <c r="H624" s="15" t="e">
        <f>VLOOKUP(D624,Partnere!C:J,8,FALSE)</f>
        <v>#N/A</v>
      </c>
      <c r="I624" t="str">
        <f>_xlfn.XLOOKUP(D624,Partnere!C:C,Partnere!B:B,"FEJL",0,1)</f>
        <v>FEJL</v>
      </c>
    </row>
    <row r="625" spans="1:9" x14ac:dyDescent="0.25">
      <c r="A625">
        <f t="shared" si="27"/>
        <v>0</v>
      </c>
      <c r="B625">
        <f t="shared" si="29"/>
        <v>0</v>
      </c>
      <c r="C625" t="str">
        <f t="shared" si="28"/>
        <v/>
      </c>
      <c r="D625" s="13">
        <f>Partnere!C624</f>
        <v>0</v>
      </c>
      <c r="E625" t="e">
        <f>VLOOKUP(D625,Partnere!C:J,2,FALSE)</f>
        <v>#N/A</v>
      </c>
      <c r="F625" t="e">
        <f>VLOOKUP(D625,Partnere!C:J,3,FALSE)</f>
        <v>#N/A</v>
      </c>
      <c r="G625" s="15" t="e">
        <f>VLOOKUP(D625,Partnere!C:J,7,FALSE)</f>
        <v>#N/A</v>
      </c>
      <c r="H625" s="15" t="e">
        <f>VLOOKUP(D625,Partnere!C:J,8,FALSE)</f>
        <v>#N/A</v>
      </c>
      <c r="I625" t="str">
        <f>_xlfn.XLOOKUP(D625,Partnere!C:C,Partnere!B:B,"FEJL",0,1)</f>
        <v>FEJL</v>
      </c>
    </row>
    <row r="626" spans="1:9" x14ac:dyDescent="0.25">
      <c r="A626">
        <f t="shared" si="27"/>
        <v>0</v>
      </c>
      <c r="B626">
        <f t="shared" si="29"/>
        <v>0</v>
      </c>
      <c r="C626" t="str">
        <f t="shared" si="28"/>
        <v/>
      </c>
      <c r="D626" s="13">
        <f>Partnere!C625</f>
        <v>0</v>
      </c>
      <c r="E626" t="e">
        <f>VLOOKUP(D626,Partnere!C:J,2,FALSE)</f>
        <v>#N/A</v>
      </c>
      <c r="F626" t="e">
        <f>VLOOKUP(D626,Partnere!C:J,3,FALSE)</f>
        <v>#N/A</v>
      </c>
      <c r="G626" s="15" t="e">
        <f>VLOOKUP(D626,Partnere!C:J,7,FALSE)</f>
        <v>#N/A</v>
      </c>
      <c r="H626" s="15" t="e">
        <f>VLOOKUP(D626,Partnere!C:J,8,FALSE)</f>
        <v>#N/A</v>
      </c>
      <c r="I626" t="str">
        <f>_xlfn.XLOOKUP(D626,Partnere!C:C,Partnere!B:B,"FEJL",0,1)</f>
        <v>FEJL</v>
      </c>
    </row>
    <row r="627" spans="1:9" x14ac:dyDescent="0.25">
      <c r="A627">
        <f t="shared" si="27"/>
        <v>0</v>
      </c>
      <c r="B627">
        <f t="shared" si="29"/>
        <v>0</v>
      </c>
      <c r="C627" t="str">
        <f t="shared" si="28"/>
        <v/>
      </c>
      <c r="D627" s="13">
        <f>Partnere!C626</f>
        <v>0</v>
      </c>
      <c r="E627" t="e">
        <f>VLOOKUP(D627,Partnere!C:J,2,FALSE)</f>
        <v>#N/A</v>
      </c>
      <c r="F627" t="e">
        <f>VLOOKUP(D627,Partnere!C:J,3,FALSE)</f>
        <v>#N/A</v>
      </c>
      <c r="G627" s="15" t="e">
        <f>VLOOKUP(D627,Partnere!C:J,7,FALSE)</f>
        <v>#N/A</v>
      </c>
      <c r="H627" s="15" t="e">
        <f>VLOOKUP(D627,Partnere!C:J,8,FALSE)</f>
        <v>#N/A</v>
      </c>
      <c r="I627" t="str">
        <f>_xlfn.XLOOKUP(D627,Partnere!C:C,Partnere!B:B,"FEJL",0,1)</f>
        <v>FEJL</v>
      </c>
    </row>
    <row r="628" spans="1:9" x14ac:dyDescent="0.25">
      <c r="A628">
        <f t="shared" si="27"/>
        <v>0</v>
      </c>
      <c r="B628">
        <f t="shared" si="29"/>
        <v>0</v>
      </c>
      <c r="C628" t="str">
        <f t="shared" si="28"/>
        <v/>
      </c>
      <c r="D628" s="13">
        <f>Partnere!C627</f>
        <v>0</v>
      </c>
      <c r="E628" t="e">
        <f>VLOOKUP(D628,Partnere!C:J,2,FALSE)</f>
        <v>#N/A</v>
      </c>
      <c r="F628" t="e">
        <f>VLOOKUP(D628,Partnere!C:J,3,FALSE)</f>
        <v>#N/A</v>
      </c>
      <c r="G628" s="15" t="e">
        <f>VLOOKUP(D628,Partnere!C:J,7,FALSE)</f>
        <v>#N/A</v>
      </c>
      <c r="H628" s="15" t="e">
        <f>VLOOKUP(D628,Partnere!C:J,8,FALSE)</f>
        <v>#N/A</v>
      </c>
      <c r="I628" t="str">
        <f>_xlfn.XLOOKUP(D628,Partnere!C:C,Partnere!B:B,"FEJL",0,1)</f>
        <v>FEJL</v>
      </c>
    </row>
    <row r="629" spans="1:9" x14ac:dyDescent="0.25">
      <c r="A629">
        <f t="shared" si="27"/>
        <v>0</v>
      </c>
      <c r="B629">
        <f t="shared" si="29"/>
        <v>0</v>
      </c>
      <c r="C629" t="str">
        <f t="shared" si="28"/>
        <v/>
      </c>
      <c r="D629" s="13">
        <f>Partnere!C628</f>
        <v>0</v>
      </c>
      <c r="E629" t="e">
        <f>VLOOKUP(D629,Partnere!C:J,2,FALSE)</f>
        <v>#N/A</v>
      </c>
      <c r="F629" t="e">
        <f>VLOOKUP(D629,Partnere!C:J,3,FALSE)</f>
        <v>#N/A</v>
      </c>
      <c r="G629" s="15" t="e">
        <f>VLOOKUP(D629,Partnere!C:J,7,FALSE)</f>
        <v>#N/A</v>
      </c>
      <c r="H629" s="15" t="e">
        <f>VLOOKUP(D629,Partnere!C:J,8,FALSE)</f>
        <v>#N/A</v>
      </c>
      <c r="I629" t="str">
        <f>_xlfn.XLOOKUP(D629,Partnere!C:C,Partnere!B:B,"FEJL",0,1)</f>
        <v>FEJL</v>
      </c>
    </row>
    <row r="630" spans="1:9" x14ac:dyDescent="0.25">
      <c r="A630">
        <f t="shared" si="27"/>
        <v>0</v>
      </c>
      <c r="B630">
        <f t="shared" si="29"/>
        <v>0</v>
      </c>
      <c r="C630" t="str">
        <f t="shared" si="28"/>
        <v/>
      </c>
      <c r="D630" s="13">
        <f>Partnere!C629</f>
        <v>0</v>
      </c>
      <c r="E630" t="e">
        <f>VLOOKUP(D630,Partnere!C:J,2,FALSE)</f>
        <v>#N/A</v>
      </c>
      <c r="F630" t="e">
        <f>VLOOKUP(D630,Partnere!C:J,3,FALSE)</f>
        <v>#N/A</v>
      </c>
      <c r="G630" s="15" t="e">
        <f>VLOOKUP(D630,Partnere!C:J,7,FALSE)</f>
        <v>#N/A</v>
      </c>
      <c r="H630" s="15" t="e">
        <f>VLOOKUP(D630,Partnere!C:J,8,FALSE)</f>
        <v>#N/A</v>
      </c>
      <c r="I630" t="str">
        <f>_xlfn.XLOOKUP(D630,Partnere!C:C,Partnere!B:B,"FEJL",0,1)</f>
        <v>FEJL</v>
      </c>
    </row>
    <row r="631" spans="1:9" x14ac:dyDescent="0.25">
      <c r="A631">
        <f t="shared" si="27"/>
        <v>0</v>
      </c>
      <c r="B631">
        <f t="shared" si="29"/>
        <v>0</v>
      </c>
      <c r="C631" t="str">
        <f t="shared" si="28"/>
        <v/>
      </c>
      <c r="D631" s="13">
        <f>Partnere!C630</f>
        <v>0</v>
      </c>
      <c r="E631" t="e">
        <f>VLOOKUP(D631,Partnere!C:J,2,FALSE)</f>
        <v>#N/A</v>
      </c>
      <c r="F631" t="e">
        <f>VLOOKUP(D631,Partnere!C:J,3,FALSE)</f>
        <v>#N/A</v>
      </c>
      <c r="G631" s="15" t="e">
        <f>VLOOKUP(D631,Partnere!C:J,7,FALSE)</f>
        <v>#N/A</v>
      </c>
      <c r="H631" s="15" t="e">
        <f>VLOOKUP(D631,Partnere!C:J,8,FALSE)</f>
        <v>#N/A</v>
      </c>
      <c r="I631" t="str">
        <f>_xlfn.XLOOKUP(D631,Partnere!C:C,Partnere!B:B,"FEJL",0,1)</f>
        <v>FEJL</v>
      </c>
    </row>
    <row r="632" spans="1:9" x14ac:dyDescent="0.25">
      <c r="A632">
        <f t="shared" si="27"/>
        <v>0</v>
      </c>
      <c r="B632">
        <f t="shared" si="29"/>
        <v>0</v>
      </c>
      <c r="C632" t="str">
        <f t="shared" si="28"/>
        <v/>
      </c>
      <c r="D632" s="13">
        <f>Partnere!C631</f>
        <v>0</v>
      </c>
      <c r="E632" t="e">
        <f>VLOOKUP(D632,Partnere!C:J,2,FALSE)</f>
        <v>#N/A</v>
      </c>
      <c r="F632" t="e">
        <f>VLOOKUP(D632,Partnere!C:J,3,FALSE)</f>
        <v>#N/A</v>
      </c>
      <c r="G632" s="15" t="e">
        <f>VLOOKUP(D632,Partnere!C:J,7,FALSE)</f>
        <v>#N/A</v>
      </c>
      <c r="H632" s="15" t="e">
        <f>VLOOKUP(D632,Partnere!C:J,8,FALSE)</f>
        <v>#N/A</v>
      </c>
      <c r="I632" t="str">
        <f>_xlfn.XLOOKUP(D632,Partnere!C:C,Partnere!B:B,"FEJL",0,1)</f>
        <v>FEJL</v>
      </c>
    </row>
    <row r="633" spans="1:9" x14ac:dyDescent="0.25">
      <c r="A633">
        <f t="shared" si="27"/>
        <v>0</v>
      </c>
      <c r="B633">
        <f t="shared" si="29"/>
        <v>0</v>
      </c>
      <c r="C633" t="str">
        <f t="shared" si="28"/>
        <v/>
      </c>
      <c r="D633" s="13">
        <f>Partnere!C632</f>
        <v>0</v>
      </c>
      <c r="E633" t="e">
        <f>VLOOKUP(D633,Partnere!C:J,2,FALSE)</f>
        <v>#N/A</v>
      </c>
      <c r="F633" t="e">
        <f>VLOOKUP(D633,Partnere!C:J,3,FALSE)</f>
        <v>#N/A</v>
      </c>
      <c r="G633" s="15" t="e">
        <f>VLOOKUP(D633,Partnere!C:J,7,FALSE)</f>
        <v>#N/A</v>
      </c>
      <c r="H633" s="15" t="e">
        <f>VLOOKUP(D633,Partnere!C:J,8,FALSE)</f>
        <v>#N/A</v>
      </c>
      <c r="I633" t="str">
        <f>_xlfn.XLOOKUP(D633,Partnere!C:C,Partnere!B:B,"FEJL",0,1)</f>
        <v>FEJL</v>
      </c>
    </row>
    <row r="634" spans="1:9" x14ac:dyDescent="0.25">
      <c r="A634">
        <f t="shared" si="27"/>
        <v>0</v>
      </c>
      <c r="B634">
        <f t="shared" si="29"/>
        <v>0</v>
      </c>
      <c r="C634" t="str">
        <f t="shared" si="28"/>
        <v/>
      </c>
      <c r="D634" s="13">
        <f>Partnere!C633</f>
        <v>0</v>
      </c>
      <c r="E634" t="e">
        <f>VLOOKUP(D634,Partnere!C:J,2,FALSE)</f>
        <v>#N/A</v>
      </c>
      <c r="F634" t="e">
        <f>VLOOKUP(D634,Partnere!C:J,3,FALSE)</f>
        <v>#N/A</v>
      </c>
      <c r="G634" s="15" t="e">
        <f>VLOOKUP(D634,Partnere!C:J,7,FALSE)</f>
        <v>#N/A</v>
      </c>
      <c r="H634" s="15" t="e">
        <f>VLOOKUP(D634,Partnere!C:J,8,FALSE)</f>
        <v>#N/A</v>
      </c>
      <c r="I634" t="str">
        <f>_xlfn.XLOOKUP(D634,Partnere!C:C,Partnere!B:B,"FEJL",0,1)</f>
        <v>FEJL</v>
      </c>
    </row>
    <row r="635" spans="1:9" x14ac:dyDescent="0.25">
      <c r="A635">
        <f t="shared" si="27"/>
        <v>0</v>
      </c>
      <c r="B635">
        <f t="shared" si="29"/>
        <v>0</v>
      </c>
      <c r="C635" t="str">
        <f t="shared" si="28"/>
        <v/>
      </c>
      <c r="D635" s="13">
        <f>Partnere!C634</f>
        <v>0</v>
      </c>
      <c r="E635" t="e">
        <f>VLOOKUP(D635,Partnere!C:J,2,FALSE)</f>
        <v>#N/A</v>
      </c>
      <c r="F635" t="e">
        <f>VLOOKUP(D635,Partnere!C:J,3,FALSE)</f>
        <v>#N/A</v>
      </c>
      <c r="G635" s="15" t="e">
        <f>VLOOKUP(D635,Partnere!C:J,7,FALSE)</f>
        <v>#N/A</v>
      </c>
      <c r="H635" s="15" t="e">
        <f>VLOOKUP(D635,Partnere!C:J,8,FALSE)</f>
        <v>#N/A</v>
      </c>
      <c r="I635" t="str">
        <f>_xlfn.XLOOKUP(D635,Partnere!C:C,Partnere!B:B,"FEJL",0,1)</f>
        <v>FEJL</v>
      </c>
    </row>
    <row r="636" spans="1:9" x14ac:dyDescent="0.25">
      <c r="A636">
        <f t="shared" si="27"/>
        <v>0</v>
      </c>
      <c r="B636">
        <f t="shared" si="29"/>
        <v>0</v>
      </c>
      <c r="C636" t="str">
        <f t="shared" si="28"/>
        <v/>
      </c>
      <c r="D636" s="13">
        <f>Partnere!C635</f>
        <v>0</v>
      </c>
      <c r="E636" t="e">
        <f>VLOOKUP(D636,Partnere!C:J,2,FALSE)</f>
        <v>#N/A</v>
      </c>
      <c r="F636" t="e">
        <f>VLOOKUP(D636,Partnere!C:J,3,FALSE)</f>
        <v>#N/A</v>
      </c>
      <c r="G636" s="15" t="e">
        <f>VLOOKUP(D636,Partnere!C:J,7,FALSE)</f>
        <v>#N/A</v>
      </c>
      <c r="H636" s="15" t="e">
        <f>VLOOKUP(D636,Partnere!C:J,8,FALSE)</f>
        <v>#N/A</v>
      </c>
      <c r="I636" t="str">
        <f>_xlfn.XLOOKUP(D636,Partnere!C:C,Partnere!B:B,"FEJL",0,1)</f>
        <v>FEJL</v>
      </c>
    </row>
    <row r="637" spans="1:9" x14ac:dyDescent="0.25">
      <c r="A637">
        <f t="shared" si="27"/>
        <v>0</v>
      </c>
      <c r="B637">
        <f t="shared" si="29"/>
        <v>0</v>
      </c>
      <c r="C637" t="str">
        <f t="shared" si="28"/>
        <v/>
      </c>
      <c r="D637" s="13">
        <f>Partnere!C636</f>
        <v>0</v>
      </c>
      <c r="E637" t="e">
        <f>VLOOKUP(D637,Partnere!C:J,2,FALSE)</f>
        <v>#N/A</v>
      </c>
      <c r="F637" t="e">
        <f>VLOOKUP(D637,Partnere!C:J,3,FALSE)</f>
        <v>#N/A</v>
      </c>
      <c r="G637" s="15" t="e">
        <f>VLOOKUP(D637,Partnere!C:J,7,FALSE)</f>
        <v>#N/A</v>
      </c>
      <c r="H637" s="15" t="e">
        <f>VLOOKUP(D637,Partnere!C:J,8,FALSE)</f>
        <v>#N/A</v>
      </c>
      <c r="I637" t="str">
        <f>_xlfn.XLOOKUP(D637,Partnere!C:C,Partnere!B:B,"FEJL",0,1)</f>
        <v>FEJL</v>
      </c>
    </row>
    <row r="638" spans="1:9" x14ac:dyDescent="0.25">
      <c r="A638">
        <f t="shared" si="27"/>
        <v>0</v>
      </c>
      <c r="B638">
        <f t="shared" si="29"/>
        <v>0</v>
      </c>
      <c r="C638" t="str">
        <f t="shared" si="28"/>
        <v/>
      </c>
      <c r="D638" s="13">
        <f>Partnere!C637</f>
        <v>0</v>
      </c>
      <c r="E638" t="e">
        <f>VLOOKUP(D638,Partnere!C:J,2,FALSE)</f>
        <v>#N/A</v>
      </c>
      <c r="F638" t="e">
        <f>VLOOKUP(D638,Partnere!C:J,3,FALSE)</f>
        <v>#N/A</v>
      </c>
      <c r="G638" s="15" t="e">
        <f>VLOOKUP(D638,Partnere!C:J,7,FALSE)</f>
        <v>#N/A</v>
      </c>
      <c r="H638" s="15" t="e">
        <f>VLOOKUP(D638,Partnere!C:J,8,FALSE)</f>
        <v>#N/A</v>
      </c>
      <c r="I638" t="str">
        <f>_xlfn.XLOOKUP(D638,Partnere!C:C,Partnere!B:B,"FEJL",0,1)</f>
        <v>FEJL</v>
      </c>
    </row>
    <row r="639" spans="1:9" x14ac:dyDescent="0.25">
      <c r="A639">
        <f t="shared" si="27"/>
        <v>0</v>
      </c>
      <c r="B639">
        <f t="shared" si="29"/>
        <v>0</v>
      </c>
      <c r="C639" t="str">
        <f t="shared" si="28"/>
        <v/>
      </c>
      <c r="D639" s="13">
        <f>Partnere!C638</f>
        <v>0</v>
      </c>
      <c r="E639" t="e">
        <f>VLOOKUP(D639,Partnere!C:J,2,FALSE)</f>
        <v>#N/A</v>
      </c>
      <c r="F639" t="e">
        <f>VLOOKUP(D639,Partnere!C:J,3,FALSE)</f>
        <v>#N/A</v>
      </c>
      <c r="G639" s="15" t="e">
        <f>VLOOKUP(D639,Partnere!C:J,7,FALSE)</f>
        <v>#N/A</v>
      </c>
      <c r="H639" s="15" t="e">
        <f>VLOOKUP(D639,Partnere!C:J,8,FALSE)</f>
        <v>#N/A</v>
      </c>
      <c r="I639" t="str">
        <f>_xlfn.XLOOKUP(D639,Partnere!C:C,Partnere!B:B,"FEJL",0,1)</f>
        <v>FEJL</v>
      </c>
    </row>
    <row r="640" spans="1:9" x14ac:dyDescent="0.25">
      <c r="A640">
        <f t="shared" si="27"/>
        <v>0</v>
      </c>
      <c r="B640">
        <f t="shared" si="29"/>
        <v>0</v>
      </c>
      <c r="C640" t="str">
        <f t="shared" si="28"/>
        <v/>
      </c>
      <c r="D640" s="13">
        <f>Partnere!C639</f>
        <v>0</v>
      </c>
      <c r="E640" t="e">
        <f>VLOOKUP(D640,Partnere!C:J,2,FALSE)</f>
        <v>#N/A</v>
      </c>
      <c r="F640" t="e">
        <f>VLOOKUP(D640,Partnere!C:J,3,FALSE)</f>
        <v>#N/A</v>
      </c>
      <c r="G640" s="15" t="e">
        <f>VLOOKUP(D640,Partnere!C:J,7,FALSE)</f>
        <v>#N/A</v>
      </c>
      <c r="H640" s="15" t="e">
        <f>VLOOKUP(D640,Partnere!C:J,8,FALSE)</f>
        <v>#N/A</v>
      </c>
      <c r="I640" t="str">
        <f>_xlfn.XLOOKUP(D640,Partnere!C:C,Partnere!B:B,"FEJL",0,1)</f>
        <v>FEJL</v>
      </c>
    </row>
    <row r="641" spans="1:9" x14ac:dyDescent="0.25">
      <c r="A641">
        <f t="shared" si="27"/>
        <v>0</v>
      </c>
      <c r="B641">
        <f t="shared" si="29"/>
        <v>0</v>
      </c>
      <c r="C641" t="str">
        <f t="shared" si="28"/>
        <v/>
      </c>
      <c r="D641" s="13">
        <f>Partnere!C640</f>
        <v>0</v>
      </c>
      <c r="E641" t="e">
        <f>VLOOKUP(D641,Partnere!C:J,2,FALSE)</f>
        <v>#N/A</v>
      </c>
      <c r="F641" t="e">
        <f>VLOOKUP(D641,Partnere!C:J,3,FALSE)</f>
        <v>#N/A</v>
      </c>
      <c r="G641" s="15" t="e">
        <f>VLOOKUP(D641,Partnere!C:J,7,FALSE)</f>
        <v>#N/A</v>
      </c>
      <c r="H641" s="15" t="e">
        <f>VLOOKUP(D641,Partnere!C:J,8,FALSE)</f>
        <v>#N/A</v>
      </c>
      <c r="I641" t="str">
        <f>_xlfn.XLOOKUP(D641,Partnere!C:C,Partnere!B:B,"FEJL",0,1)</f>
        <v>FEJL</v>
      </c>
    </row>
    <row r="642" spans="1:9" x14ac:dyDescent="0.25">
      <c r="A642">
        <f t="shared" si="27"/>
        <v>0</v>
      </c>
      <c r="B642">
        <f t="shared" si="29"/>
        <v>0</v>
      </c>
      <c r="C642" t="str">
        <f t="shared" si="28"/>
        <v/>
      </c>
      <c r="D642" s="13">
        <f>Partnere!C641</f>
        <v>0</v>
      </c>
      <c r="E642" t="e">
        <f>VLOOKUP(D642,Partnere!C:J,2,FALSE)</f>
        <v>#N/A</v>
      </c>
      <c r="F642" t="e">
        <f>VLOOKUP(D642,Partnere!C:J,3,FALSE)</f>
        <v>#N/A</v>
      </c>
      <c r="G642" s="15" t="e">
        <f>VLOOKUP(D642,Partnere!C:J,7,FALSE)</f>
        <v>#N/A</v>
      </c>
      <c r="H642" s="15" t="e">
        <f>VLOOKUP(D642,Partnere!C:J,8,FALSE)</f>
        <v>#N/A</v>
      </c>
      <c r="I642" t="str">
        <f>_xlfn.XLOOKUP(D642,Partnere!C:C,Partnere!B:B,"FEJL",0,1)</f>
        <v>FEJL</v>
      </c>
    </row>
    <row r="643" spans="1:9" x14ac:dyDescent="0.25">
      <c r="A643">
        <f t="shared" si="27"/>
        <v>0</v>
      </c>
      <c r="B643">
        <f t="shared" si="29"/>
        <v>0</v>
      </c>
      <c r="C643" t="str">
        <f t="shared" si="28"/>
        <v/>
      </c>
      <c r="D643" s="13">
        <f>Partnere!C642</f>
        <v>0</v>
      </c>
      <c r="E643" t="e">
        <f>VLOOKUP(D643,Partnere!C:J,2,FALSE)</f>
        <v>#N/A</v>
      </c>
      <c r="F643" t="e">
        <f>VLOOKUP(D643,Partnere!C:J,3,FALSE)</f>
        <v>#N/A</v>
      </c>
      <c r="G643" s="15" t="e">
        <f>VLOOKUP(D643,Partnere!C:J,7,FALSE)</f>
        <v>#N/A</v>
      </c>
      <c r="H643" s="15" t="e">
        <f>VLOOKUP(D643,Partnere!C:J,8,FALSE)</f>
        <v>#N/A</v>
      </c>
      <c r="I643" t="str">
        <f>_xlfn.XLOOKUP(D643,Partnere!C:C,Partnere!B:B,"FEJL",0,1)</f>
        <v>FEJL</v>
      </c>
    </row>
    <row r="644" spans="1:9" x14ac:dyDescent="0.25">
      <c r="A644">
        <f t="shared" ref="A644:A707" si="30">IF(OR(I644="Partner MED statsstøtte",I644="Statsstøtte, men ikke partner"),1,0)</f>
        <v>0</v>
      </c>
      <c r="B644">
        <f t="shared" si="29"/>
        <v>0</v>
      </c>
      <c r="C644" t="str">
        <f t="shared" ref="C644:C707" si="31">IF(B644=B643,"",B644)</f>
        <v/>
      </c>
      <c r="D644" s="13">
        <f>Partnere!C643</f>
        <v>0</v>
      </c>
      <c r="E644" t="e">
        <f>VLOOKUP(D644,Partnere!C:J,2,FALSE)</f>
        <v>#N/A</v>
      </c>
      <c r="F644" t="e">
        <f>VLOOKUP(D644,Partnere!C:J,3,FALSE)</f>
        <v>#N/A</v>
      </c>
      <c r="G644" s="15" t="e">
        <f>VLOOKUP(D644,Partnere!C:J,7,FALSE)</f>
        <v>#N/A</v>
      </c>
      <c r="H644" s="15" t="e">
        <f>VLOOKUP(D644,Partnere!C:J,8,FALSE)</f>
        <v>#N/A</v>
      </c>
      <c r="I644" t="str">
        <f>_xlfn.XLOOKUP(D644,Partnere!C:C,Partnere!B:B,"FEJL",0,1)</f>
        <v>FEJL</v>
      </c>
    </row>
    <row r="645" spans="1:9" x14ac:dyDescent="0.25">
      <c r="A645">
        <f t="shared" si="30"/>
        <v>0</v>
      </c>
      <c r="B645">
        <f t="shared" ref="B645:B708" si="32">A645+B644</f>
        <v>0</v>
      </c>
      <c r="C645" t="str">
        <f t="shared" si="31"/>
        <v/>
      </c>
      <c r="D645" s="13">
        <f>Partnere!C644</f>
        <v>0</v>
      </c>
      <c r="E645" t="e">
        <f>VLOOKUP(D645,Partnere!C:J,2,FALSE)</f>
        <v>#N/A</v>
      </c>
      <c r="F645" t="e">
        <f>VLOOKUP(D645,Partnere!C:J,3,FALSE)</f>
        <v>#N/A</v>
      </c>
      <c r="G645" s="15" t="e">
        <f>VLOOKUP(D645,Partnere!C:J,7,FALSE)</f>
        <v>#N/A</v>
      </c>
      <c r="H645" s="15" t="e">
        <f>VLOOKUP(D645,Partnere!C:J,8,FALSE)</f>
        <v>#N/A</v>
      </c>
      <c r="I645" t="str">
        <f>_xlfn.XLOOKUP(D645,Partnere!C:C,Partnere!B:B,"FEJL",0,1)</f>
        <v>FEJL</v>
      </c>
    </row>
    <row r="646" spans="1:9" x14ac:dyDescent="0.25">
      <c r="A646">
        <f t="shared" si="30"/>
        <v>0</v>
      </c>
      <c r="B646">
        <f t="shared" si="32"/>
        <v>0</v>
      </c>
      <c r="C646" t="str">
        <f t="shared" si="31"/>
        <v/>
      </c>
      <c r="D646" s="13">
        <f>Partnere!C645</f>
        <v>0</v>
      </c>
      <c r="E646" t="e">
        <f>VLOOKUP(D646,Partnere!C:J,2,FALSE)</f>
        <v>#N/A</v>
      </c>
      <c r="F646" t="e">
        <f>VLOOKUP(D646,Partnere!C:J,3,FALSE)</f>
        <v>#N/A</v>
      </c>
      <c r="G646" s="15" t="e">
        <f>VLOOKUP(D646,Partnere!C:J,7,FALSE)</f>
        <v>#N/A</v>
      </c>
      <c r="H646" s="15" t="e">
        <f>VLOOKUP(D646,Partnere!C:J,8,FALSE)</f>
        <v>#N/A</v>
      </c>
      <c r="I646" t="str">
        <f>_xlfn.XLOOKUP(D646,Partnere!C:C,Partnere!B:B,"FEJL",0,1)</f>
        <v>FEJL</v>
      </c>
    </row>
    <row r="647" spans="1:9" x14ac:dyDescent="0.25">
      <c r="A647">
        <f t="shared" si="30"/>
        <v>0</v>
      </c>
      <c r="B647">
        <f t="shared" si="32"/>
        <v>0</v>
      </c>
      <c r="C647" t="str">
        <f t="shared" si="31"/>
        <v/>
      </c>
      <c r="D647" s="13">
        <f>Partnere!C646</f>
        <v>0</v>
      </c>
      <c r="E647" t="e">
        <f>VLOOKUP(D647,Partnere!C:J,2,FALSE)</f>
        <v>#N/A</v>
      </c>
      <c r="F647" t="e">
        <f>VLOOKUP(D647,Partnere!C:J,3,FALSE)</f>
        <v>#N/A</v>
      </c>
      <c r="G647" s="15" t="e">
        <f>VLOOKUP(D647,Partnere!C:J,7,FALSE)</f>
        <v>#N/A</v>
      </c>
      <c r="H647" s="15" t="e">
        <f>VLOOKUP(D647,Partnere!C:J,8,FALSE)</f>
        <v>#N/A</v>
      </c>
      <c r="I647" t="str">
        <f>_xlfn.XLOOKUP(D647,Partnere!C:C,Partnere!B:B,"FEJL",0,1)</f>
        <v>FEJL</v>
      </c>
    </row>
    <row r="648" spans="1:9" x14ac:dyDescent="0.25">
      <c r="A648">
        <f t="shared" si="30"/>
        <v>0</v>
      </c>
      <c r="B648">
        <f t="shared" si="32"/>
        <v>0</v>
      </c>
      <c r="C648" t="str">
        <f t="shared" si="31"/>
        <v/>
      </c>
      <c r="D648" s="13">
        <f>Partnere!C647</f>
        <v>0</v>
      </c>
      <c r="E648" t="e">
        <f>VLOOKUP(D648,Partnere!C:J,2,FALSE)</f>
        <v>#N/A</v>
      </c>
      <c r="F648" t="e">
        <f>VLOOKUP(D648,Partnere!C:J,3,FALSE)</f>
        <v>#N/A</v>
      </c>
      <c r="G648" s="15" t="e">
        <f>VLOOKUP(D648,Partnere!C:J,7,FALSE)</f>
        <v>#N/A</v>
      </c>
      <c r="H648" s="15" t="e">
        <f>VLOOKUP(D648,Partnere!C:J,8,FALSE)</f>
        <v>#N/A</v>
      </c>
      <c r="I648" t="str">
        <f>_xlfn.XLOOKUP(D648,Partnere!C:C,Partnere!B:B,"FEJL",0,1)</f>
        <v>FEJL</v>
      </c>
    </row>
    <row r="649" spans="1:9" x14ac:dyDescent="0.25">
      <c r="A649">
        <f t="shared" si="30"/>
        <v>0</v>
      </c>
      <c r="B649">
        <f t="shared" si="32"/>
        <v>0</v>
      </c>
      <c r="C649" t="str">
        <f t="shared" si="31"/>
        <v/>
      </c>
      <c r="D649" s="13">
        <f>Partnere!C648</f>
        <v>0</v>
      </c>
      <c r="E649" t="e">
        <f>VLOOKUP(D649,Partnere!C:J,2,FALSE)</f>
        <v>#N/A</v>
      </c>
      <c r="F649" t="e">
        <f>VLOOKUP(D649,Partnere!C:J,3,FALSE)</f>
        <v>#N/A</v>
      </c>
      <c r="G649" s="15" t="e">
        <f>VLOOKUP(D649,Partnere!C:J,7,FALSE)</f>
        <v>#N/A</v>
      </c>
      <c r="H649" s="15" t="e">
        <f>VLOOKUP(D649,Partnere!C:J,8,FALSE)</f>
        <v>#N/A</v>
      </c>
      <c r="I649" t="str">
        <f>_xlfn.XLOOKUP(D649,Partnere!C:C,Partnere!B:B,"FEJL",0,1)</f>
        <v>FEJL</v>
      </c>
    </row>
    <row r="650" spans="1:9" x14ac:dyDescent="0.25">
      <c r="A650">
        <f t="shared" si="30"/>
        <v>0</v>
      </c>
      <c r="B650">
        <f t="shared" si="32"/>
        <v>0</v>
      </c>
      <c r="C650" t="str">
        <f t="shared" si="31"/>
        <v/>
      </c>
      <c r="D650" s="13">
        <f>Partnere!C649</f>
        <v>0</v>
      </c>
      <c r="E650" t="e">
        <f>VLOOKUP(D650,Partnere!C:J,2,FALSE)</f>
        <v>#N/A</v>
      </c>
      <c r="F650" t="e">
        <f>VLOOKUP(D650,Partnere!C:J,3,FALSE)</f>
        <v>#N/A</v>
      </c>
      <c r="G650" s="15" t="e">
        <f>VLOOKUP(D650,Partnere!C:J,7,FALSE)</f>
        <v>#N/A</v>
      </c>
      <c r="H650" s="15" t="e">
        <f>VLOOKUP(D650,Partnere!C:J,8,FALSE)</f>
        <v>#N/A</v>
      </c>
      <c r="I650" t="str">
        <f>_xlfn.XLOOKUP(D650,Partnere!C:C,Partnere!B:B,"FEJL",0,1)</f>
        <v>FEJL</v>
      </c>
    </row>
    <row r="651" spans="1:9" x14ac:dyDescent="0.25">
      <c r="A651">
        <f t="shared" si="30"/>
        <v>0</v>
      </c>
      <c r="B651">
        <f t="shared" si="32"/>
        <v>0</v>
      </c>
      <c r="C651" t="str">
        <f t="shared" si="31"/>
        <v/>
      </c>
      <c r="D651" s="13">
        <f>Partnere!C650</f>
        <v>0</v>
      </c>
      <c r="E651" t="e">
        <f>VLOOKUP(D651,Partnere!C:J,2,FALSE)</f>
        <v>#N/A</v>
      </c>
      <c r="F651" t="e">
        <f>VLOOKUP(D651,Partnere!C:J,3,FALSE)</f>
        <v>#N/A</v>
      </c>
      <c r="G651" s="15" t="e">
        <f>VLOOKUP(D651,Partnere!C:J,7,FALSE)</f>
        <v>#N/A</v>
      </c>
      <c r="H651" s="15" t="e">
        <f>VLOOKUP(D651,Partnere!C:J,8,FALSE)</f>
        <v>#N/A</v>
      </c>
      <c r="I651" t="str">
        <f>_xlfn.XLOOKUP(D651,Partnere!C:C,Partnere!B:B,"FEJL",0,1)</f>
        <v>FEJL</v>
      </c>
    </row>
    <row r="652" spans="1:9" x14ac:dyDescent="0.25">
      <c r="A652">
        <f t="shared" si="30"/>
        <v>0</v>
      </c>
      <c r="B652">
        <f t="shared" si="32"/>
        <v>0</v>
      </c>
      <c r="C652" t="str">
        <f t="shared" si="31"/>
        <v/>
      </c>
      <c r="D652" s="13">
        <f>Partnere!C651</f>
        <v>0</v>
      </c>
      <c r="E652" t="e">
        <f>VLOOKUP(D652,Partnere!C:J,2,FALSE)</f>
        <v>#N/A</v>
      </c>
      <c r="F652" t="e">
        <f>VLOOKUP(D652,Partnere!C:J,3,FALSE)</f>
        <v>#N/A</v>
      </c>
      <c r="G652" s="15" t="e">
        <f>VLOOKUP(D652,Partnere!C:J,7,FALSE)</f>
        <v>#N/A</v>
      </c>
      <c r="H652" s="15" t="e">
        <f>VLOOKUP(D652,Partnere!C:J,8,FALSE)</f>
        <v>#N/A</v>
      </c>
      <c r="I652" t="str">
        <f>_xlfn.XLOOKUP(D652,Partnere!C:C,Partnere!B:B,"FEJL",0,1)</f>
        <v>FEJL</v>
      </c>
    </row>
    <row r="653" spans="1:9" x14ac:dyDescent="0.25">
      <c r="A653">
        <f t="shared" si="30"/>
        <v>0</v>
      </c>
      <c r="B653">
        <f t="shared" si="32"/>
        <v>0</v>
      </c>
      <c r="C653" t="str">
        <f t="shared" si="31"/>
        <v/>
      </c>
      <c r="D653" s="13">
        <f>Partnere!C652</f>
        <v>0</v>
      </c>
      <c r="E653" t="e">
        <f>VLOOKUP(D653,Partnere!C:J,2,FALSE)</f>
        <v>#N/A</v>
      </c>
      <c r="F653" t="e">
        <f>VLOOKUP(D653,Partnere!C:J,3,FALSE)</f>
        <v>#N/A</v>
      </c>
      <c r="G653" s="15" t="e">
        <f>VLOOKUP(D653,Partnere!C:J,7,FALSE)</f>
        <v>#N/A</v>
      </c>
      <c r="H653" s="15" t="e">
        <f>VLOOKUP(D653,Partnere!C:J,8,FALSE)</f>
        <v>#N/A</v>
      </c>
      <c r="I653" t="str">
        <f>_xlfn.XLOOKUP(D653,Partnere!C:C,Partnere!B:B,"FEJL",0,1)</f>
        <v>FEJL</v>
      </c>
    </row>
    <row r="654" spans="1:9" x14ac:dyDescent="0.25">
      <c r="A654">
        <f t="shared" si="30"/>
        <v>0</v>
      </c>
      <c r="B654">
        <f t="shared" si="32"/>
        <v>0</v>
      </c>
      <c r="C654" t="str">
        <f t="shared" si="31"/>
        <v/>
      </c>
      <c r="D654" s="13">
        <f>Partnere!C653</f>
        <v>0</v>
      </c>
      <c r="E654" t="e">
        <f>VLOOKUP(D654,Partnere!C:J,2,FALSE)</f>
        <v>#N/A</v>
      </c>
      <c r="F654" t="e">
        <f>VLOOKUP(D654,Partnere!C:J,3,FALSE)</f>
        <v>#N/A</v>
      </c>
      <c r="G654" s="15" t="e">
        <f>VLOOKUP(D654,Partnere!C:J,7,FALSE)</f>
        <v>#N/A</v>
      </c>
      <c r="H654" s="15" t="e">
        <f>VLOOKUP(D654,Partnere!C:J,8,FALSE)</f>
        <v>#N/A</v>
      </c>
      <c r="I654" t="str">
        <f>_xlfn.XLOOKUP(D654,Partnere!C:C,Partnere!B:B,"FEJL",0,1)</f>
        <v>FEJL</v>
      </c>
    </row>
    <row r="655" spans="1:9" x14ac:dyDescent="0.25">
      <c r="A655">
        <f t="shared" si="30"/>
        <v>0</v>
      </c>
      <c r="B655">
        <f t="shared" si="32"/>
        <v>0</v>
      </c>
      <c r="C655" t="str">
        <f t="shared" si="31"/>
        <v/>
      </c>
      <c r="D655" s="13">
        <f>Partnere!C654</f>
        <v>0</v>
      </c>
      <c r="E655" t="e">
        <f>VLOOKUP(D655,Partnere!C:J,2,FALSE)</f>
        <v>#N/A</v>
      </c>
      <c r="F655" t="e">
        <f>VLOOKUP(D655,Partnere!C:J,3,FALSE)</f>
        <v>#N/A</v>
      </c>
      <c r="G655" s="15" t="e">
        <f>VLOOKUP(D655,Partnere!C:J,7,FALSE)</f>
        <v>#N/A</v>
      </c>
      <c r="H655" s="15" t="e">
        <f>VLOOKUP(D655,Partnere!C:J,8,FALSE)</f>
        <v>#N/A</v>
      </c>
      <c r="I655" t="str">
        <f>_xlfn.XLOOKUP(D655,Partnere!C:C,Partnere!B:B,"FEJL",0,1)</f>
        <v>FEJL</v>
      </c>
    </row>
    <row r="656" spans="1:9" x14ac:dyDescent="0.25">
      <c r="A656">
        <f t="shared" si="30"/>
        <v>0</v>
      </c>
      <c r="B656">
        <f t="shared" si="32"/>
        <v>0</v>
      </c>
      <c r="C656" t="str">
        <f t="shared" si="31"/>
        <v/>
      </c>
      <c r="D656" s="13">
        <f>Partnere!C655</f>
        <v>0</v>
      </c>
      <c r="E656" t="e">
        <f>VLOOKUP(D656,Partnere!C:J,2,FALSE)</f>
        <v>#N/A</v>
      </c>
      <c r="F656" t="e">
        <f>VLOOKUP(D656,Partnere!C:J,3,FALSE)</f>
        <v>#N/A</v>
      </c>
      <c r="G656" s="15" t="e">
        <f>VLOOKUP(D656,Partnere!C:J,7,FALSE)</f>
        <v>#N/A</v>
      </c>
      <c r="H656" s="15" t="e">
        <f>VLOOKUP(D656,Partnere!C:J,8,FALSE)</f>
        <v>#N/A</v>
      </c>
      <c r="I656" t="str">
        <f>_xlfn.XLOOKUP(D656,Partnere!C:C,Partnere!B:B,"FEJL",0,1)</f>
        <v>FEJL</v>
      </c>
    </row>
    <row r="657" spans="1:9" x14ac:dyDescent="0.25">
      <c r="A657">
        <f t="shared" si="30"/>
        <v>0</v>
      </c>
      <c r="B657">
        <f t="shared" si="32"/>
        <v>0</v>
      </c>
      <c r="C657" t="str">
        <f t="shared" si="31"/>
        <v/>
      </c>
      <c r="D657" s="13">
        <f>Partnere!C656</f>
        <v>0</v>
      </c>
      <c r="E657" t="e">
        <f>VLOOKUP(D657,Partnere!C:J,2,FALSE)</f>
        <v>#N/A</v>
      </c>
      <c r="F657" t="e">
        <f>VLOOKUP(D657,Partnere!C:J,3,FALSE)</f>
        <v>#N/A</v>
      </c>
      <c r="G657" s="15" t="e">
        <f>VLOOKUP(D657,Partnere!C:J,7,FALSE)</f>
        <v>#N/A</v>
      </c>
      <c r="H657" s="15" t="e">
        <f>VLOOKUP(D657,Partnere!C:J,8,FALSE)</f>
        <v>#N/A</v>
      </c>
      <c r="I657" t="str">
        <f>_xlfn.XLOOKUP(D657,Partnere!C:C,Partnere!B:B,"FEJL",0,1)</f>
        <v>FEJL</v>
      </c>
    </row>
    <row r="658" spans="1:9" x14ac:dyDescent="0.25">
      <c r="A658">
        <f t="shared" si="30"/>
        <v>0</v>
      </c>
      <c r="B658">
        <f t="shared" si="32"/>
        <v>0</v>
      </c>
      <c r="C658" t="str">
        <f t="shared" si="31"/>
        <v/>
      </c>
      <c r="D658" s="13">
        <f>Partnere!C657</f>
        <v>0</v>
      </c>
      <c r="E658" t="e">
        <f>VLOOKUP(D658,Partnere!C:J,2,FALSE)</f>
        <v>#N/A</v>
      </c>
      <c r="F658" t="e">
        <f>VLOOKUP(D658,Partnere!C:J,3,FALSE)</f>
        <v>#N/A</v>
      </c>
      <c r="G658" s="15" t="e">
        <f>VLOOKUP(D658,Partnere!C:J,7,FALSE)</f>
        <v>#N/A</v>
      </c>
      <c r="H658" s="15" t="e">
        <f>VLOOKUP(D658,Partnere!C:J,8,FALSE)</f>
        <v>#N/A</v>
      </c>
      <c r="I658" t="str">
        <f>_xlfn.XLOOKUP(D658,Partnere!C:C,Partnere!B:B,"FEJL",0,1)</f>
        <v>FEJL</v>
      </c>
    </row>
    <row r="659" spans="1:9" x14ac:dyDescent="0.25">
      <c r="A659">
        <f t="shared" si="30"/>
        <v>0</v>
      </c>
      <c r="B659">
        <f t="shared" si="32"/>
        <v>0</v>
      </c>
      <c r="C659" t="str">
        <f t="shared" si="31"/>
        <v/>
      </c>
      <c r="D659" s="13">
        <f>Partnere!C658</f>
        <v>0</v>
      </c>
      <c r="E659" t="e">
        <f>VLOOKUP(D659,Partnere!C:J,2,FALSE)</f>
        <v>#N/A</v>
      </c>
      <c r="F659" t="e">
        <f>VLOOKUP(D659,Partnere!C:J,3,FALSE)</f>
        <v>#N/A</v>
      </c>
      <c r="G659" s="15" t="e">
        <f>VLOOKUP(D659,Partnere!C:J,7,FALSE)</f>
        <v>#N/A</v>
      </c>
      <c r="H659" s="15" t="e">
        <f>VLOOKUP(D659,Partnere!C:J,8,FALSE)</f>
        <v>#N/A</v>
      </c>
      <c r="I659" t="str">
        <f>_xlfn.XLOOKUP(D659,Partnere!C:C,Partnere!B:B,"FEJL",0,1)</f>
        <v>FEJL</v>
      </c>
    </row>
    <row r="660" spans="1:9" x14ac:dyDescent="0.25">
      <c r="A660">
        <f t="shared" si="30"/>
        <v>0</v>
      </c>
      <c r="B660">
        <f t="shared" si="32"/>
        <v>0</v>
      </c>
      <c r="C660" t="str">
        <f t="shared" si="31"/>
        <v/>
      </c>
      <c r="D660" s="13">
        <f>Partnere!C659</f>
        <v>0</v>
      </c>
      <c r="E660" t="e">
        <f>VLOOKUP(D660,Partnere!C:J,2,FALSE)</f>
        <v>#N/A</v>
      </c>
      <c r="F660" t="e">
        <f>VLOOKUP(D660,Partnere!C:J,3,FALSE)</f>
        <v>#N/A</v>
      </c>
      <c r="G660" s="15" t="e">
        <f>VLOOKUP(D660,Partnere!C:J,7,FALSE)</f>
        <v>#N/A</v>
      </c>
      <c r="H660" s="15" t="e">
        <f>VLOOKUP(D660,Partnere!C:J,8,FALSE)</f>
        <v>#N/A</v>
      </c>
      <c r="I660" t="str">
        <f>_xlfn.XLOOKUP(D660,Partnere!C:C,Partnere!B:B,"FEJL",0,1)</f>
        <v>FEJL</v>
      </c>
    </row>
    <row r="661" spans="1:9" x14ac:dyDescent="0.25">
      <c r="A661">
        <f t="shared" si="30"/>
        <v>0</v>
      </c>
      <c r="B661">
        <f t="shared" si="32"/>
        <v>0</v>
      </c>
      <c r="C661" t="str">
        <f t="shared" si="31"/>
        <v/>
      </c>
      <c r="D661" s="13">
        <f>Partnere!C660</f>
        <v>0</v>
      </c>
      <c r="E661" t="e">
        <f>VLOOKUP(D661,Partnere!C:J,2,FALSE)</f>
        <v>#N/A</v>
      </c>
      <c r="F661" t="e">
        <f>VLOOKUP(D661,Partnere!C:J,3,FALSE)</f>
        <v>#N/A</v>
      </c>
      <c r="G661" s="15" t="e">
        <f>VLOOKUP(D661,Partnere!C:J,7,FALSE)</f>
        <v>#N/A</v>
      </c>
      <c r="H661" s="15" t="e">
        <f>VLOOKUP(D661,Partnere!C:J,8,FALSE)</f>
        <v>#N/A</v>
      </c>
      <c r="I661" t="str">
        <f>_xlfn.XLOOKUP(D661,Partnere!C:C,Partnere!B:B,"FEJL",0,1)</f>
        <v>FEJL</v>
      </c>
    </row>
    <row r="662" spans="1:9" x14ac:dyDescent="0.25">
      <c r="A662">
        <f t="shared" si="30"/>
        <v>0</v>
      </c>
      <c r="B662">
        <f t="shared" si="32"/>
        <v>0</v>
      </c>
      <c r="C662" t="str">
        <f t="shared" si="31"/>
        <v/>
      </c>
      <c r="D662" s="13">
        <f>Partnere!C661</f>
        <v>0</v>
      </c>
      <c r="E662" t="e">
        <f>VLOOKUP(D662,Partnere!C:J,2,FALSE)</f>
        <v>#N/A</v>
      </c>
      <c r="F662" t="e">
        <f>VLOOKUP(D662,Partnere!C:J,3,FALSE)</f>
        <v>#N/A</v>
      </c>
      <c r="G662" s="15" t="e">
        <f>VLOOKUP(D662,Partnere!C:J,7,FALSE)</f>
        <v>#N/A</v>
      </c>
      <c r="H662" s="15" t="e">
        <f>VLOOKUP(D662,Partnere!C:J,8,FALSE)</f>
        <v>#N/A</v>
      </c>
      <c r="I662" t="str">
        <f>_xlfn.XLOOKUP(D662,Partnere!C:C,Partnere!B:B,"FEJL",0,1)</f>
        <v>FEJL</v>
      </c>
    </row>
    <row r="663" spans="1:9" x14ac:dyDescent="0.25">
      <c r="A663">
        <f t="shared" si="30"/>
        <v>0</v>
      </c>
      <c r="B663">
        <f t="shared" si="32"/>
        <v>0</v>
      </c>
      <c r="C663" t="str">
        <f t="shared" si="31"/>
        <v/>
      </c>
      <c r="D663" s="13">
        <f>Partnere!C662</f>
        <v>0</v>
      </c>
      <c r="E663" t="e">
        <f>VLOOKUP(D663,Partnere!C:J,2,FALSE)</f>
        <v>#N/A</v>
      </c>
      <c r="F663" t="e">
        <f>VLOOKUP(D663,Partnere!C:J,3,FALSE)</f>
        <v>#N/A</v>
      </c>
      <c r="G663" s="15" t="e">
        <f>VLOOKUP(D663,Partnere!C:J,7,FALSE)</f>
        <v>#N/A</v>
      </c>
      <c r="H663" s="15" t="e">
        <f>VLOOKUP(D663,Partnere!C:J,8,FALSE)</f>
        <v>#N/A</v>
      </c>
      <c r="I663" t="str">
        <f>_xlfn.XLOOKUP(D663,Partnere!C:C,Partnere!B:B,"FEJL",0,1)</f>
        <v>FEJL</v>
      </c>
    </row>
    <row r="664" spans="1:9" x14ac:dyDescent="0.25">
      <c r="A664">
        <f t="shared" si="30"/>
        <v>0</v>
      </c>
      <c r="B664">
        <f t="shared" si="32"/>
        <v>0</v>
      </c>
      <c r="C664" t="str">
        <f t="shared" si="31"/>
        <v/>
      </c>
      <c r="D664" s="13">
        <f>Partnere!C663</f>
        <v>0</v>
      </c>
      <c r="E664" t="e">
        <f>VLOOKUP(D664,Partnere!C:J,2,FALSE)</f>
        <v>#N/A</v>
      </c>
      <c r="F664" t="e">
        <f>VLOOKUP(D664,Partnere!C:J,3,FALSE)</f>
        <v>#N/A</v>
      </c>
      <c r="G664" s="15" t="e">
        <f>VLOOKUP(D664,Partnere!C:J,7,FALSE)</f>
        <v>#N/A</v>
      </c>
      <c r="H664" s="15" t="e">
        <f>VLOOKUP(D664,Partnere!C:J,8,FALSE)</f>
        <v>#N/A</v>
      </c>
      <c r="I664" t="str">
        <f>_xlfn.XLOOKUP(D664,Partnere!C:C,Partnere!B:B,"FEJL",0,1)</f>
        <v>FEJL</v>
      </c>
    </row>
    <row r="665" spans="1:9" x14ac:dyDescent="0.25">
      <c r="A665">
        <f t="shared" si="30"/>
        <v>0</v>
      </c>
      <c r="B665">
        <f t="shared" si="32"/>
        <v>0</v>
      </c>
      <c r="C665" t="str">
        <f t="shared" si="31"/>
        <v/>
      </c>
      <c r="D665" s="13">
        <f>Partnere!C664</f>
        <v>0</v>
      </c>
      <c r="E665" t="e">
        <f>VLOOKUP(D665,Partnere!C:J,2,FALSE)</f>
        <v>#N/A</v>
      </c>
      <c r="F665" t="e">
        <f>VLOOKUP(D665,Partnere!C:J,3,FALSE)</f>
        <v>#N/A</v>
      </c>
      <c r="G665" s="15" t="e">
        <f>VLOOKUP(D665,Partnere!C:J,7,FALSE)</f>
        <v>#N/A</v>
      </c>
      <c r="H665" s="15" t="e">
        <f>VLOOKUP(D665,Partnere!C:J,8,FALSE)</f>
        <v>#N/A</v>
      </c>
      <c r="I665" t="str">
        <f>_xlfn.XLOOKUP(D665,Partnere!C:C,Partnere!B:B,"FEJL",0,1)</f>
        <v>FEJL</v>
      </c>
    </row>
    <row r="666" spans="1:9" x14ac:dyDescent="0.25">
      <c r="A666">
        <f t="shared" si="30"/>
        <v>0</v>
      </c>
      <c r="B666">
        <f t="shared" si="32"/>
        <v>0</v>
      </c>
      <c r="C666" t="str">
        <f t="shared" si="31"/>
        <v/>
      </c>
      <c r="D666" s="13">
        <f>Partnere!C665</f>
        <v>0</v>
      </c>
      <c r="E666" t="e">
        <f>VLOOKUP(D666,Partnere!C:J,2,FALSE)</f>
        <v>#N/A</v>
      </c>
      <c r="F666" t="e">
        <f>VLOOKUP(D666,Partnere!C:J,3,FALSE)</f>
        <v>#N/A</v>
      </c>
      <c r="G666" s="15" t="e">
        <f>VLOOKUP(D666,Partnere!C:J,7,FALSE)</f>
        <v>#N/A</v>
      </c>
      <c r="H666" s="15" t="e">
        <f>VLOOKUP(D666,Partnere!C:J,8,FALSE)</f>
        <v>#N/A</v>
      </c>
      <c r="I666" t="str">
        <f>_xlfn.XLOOKUP(D666,Partnere!C:C,Partnere!B:B,"FEJL",0,1)</f>
        <v>FEJL</v>
      </c>
    </row>
    <row r="667" spans="1:9" x14ac:dyDescent="0.25">
      <c r="A667">
        <f t="shared" si="30"/>
        <v>0</v>
      </c>
      <c r="B667">
        <f t="shared" si="32"/>
        <v>0</v>
      </c>
      <c r="C667" t="str">
        <f t="shared" si="31"/>
        <v/>
      </c>
      <c r="D667" s="13">
        <f>Partnere!C666</f>
        <v>0</v>
      </c>
      <c r="E667" t="e">
        <f>VLOOKUP(D667,Partnere!C:J,2,FALSE)</f>
        <v>#N/A</v>
      </c>
      <c r="F667" t="e">
        <f>VLOOKUP(D667,Partnere!C:J,3,FALSE)</f>
        <v>#N/A</v>
      </c>
      <c r="G667" s="15" t="e">
        <f>VLOOKUP(D667,Partnere!C:J,7,FALSE)</f>
        <v>#N/A</v>
      </c>
      <c r="H667" s="15" t="e">
        <f>VLOOKUP(D667,Partnere!C:J,8,FALSE)</f>
        <v>#N/A</v>
      </c>
      <c r="I667" t="str">
        <f>_xlfn.XLOOKUP(D667,Partnere!C:C,Partnere!B:B,"FEJL",0,1)</f>
        <v>FEJL</v>
      </c>
    </row>
    <row r="668" spans="1:9" x14ac:dyDescent="0.25">
      <c r="A668">
        <f t="shared" si="30"/>
        <v>0</v>
      </c>
      <c r="B668">
        <f t="shared" si="32"/>
        <v>0</v>
      </c>
      <c r="C668" t="str">
        <f t="shared" si="31"/>
        <v/>
      </c>
      <c r="D668" s="13">
        <f>Partnere!C667</f>
        <v>0</v>
      </c>
      <c r="E668" t="e">
        <f>VLOOKUP(D668,Partnere!C:J,2,FALSE)</f>
        <v>#N/A</v>
      </c>
      <c r="F668" t="e">
        <f>VLOOKUP(D668,Partnere!C:J,3,FALSE)</f>
        <v>#N/A</v>
      </c>
      <c r="G668" s="15" t="e">
        <f>VLOOKUP(D668,Partnere!C:J,7,FALSE)</f>
        <v>#N/A</v>
      </c>
      <c r="H668" s="15" t="e">
        <f>VLOOKUP(D668,Partnere!C:J,8,FALSE)</f>
        <v>#N/A</v>
      </c>
      <c r="I668" t="str">
        <f>_xlfn.XLOOKUP(D668,Partnere!C:C,Partnere!B:B,"FEJL",0,1)</f>
        <v>FEJL</v>
      </c>
    </row>
    <row r="669" spans="1:9" x14ac:dyDescent="0.25">
      <c r="A669">
        <f t="shared" si="30"/>
        <v>0</v>
      </c>
      <c r="B669">
        <f t="shared" si="32"/>
        <v>0</v>
      </c>
      <c r="C669" t="str">
        <f t="shared" si="31"/>
        <v/>
      </c>
      <c r="D669" s="13">
        <f>Partnere!C668</f>
        <v>0</v>
      </c>
      <c r="E669" t="e">
        <f>VLOOKUP(D669,Partnere!C:J,2,FALSE)</f>
        <v>#N/A</v>
      </c>
      <c r="F669" t="e">
        <f>VLOOKUP(D669,Partnere!C:J,3,FALSE)</f>
        <v>#N/A</v>
      </c>
      <c r="G669" s="15" t="e">
        <f>VLOOKUP(D669,Partnere!C:J,7,FALSE)</f>
        <v>#N/A</v>
      </c>
      <c r="H669" s="15" t="e">
        <f>VLOOKUP(D669,Partnere!C:J,8,FALSE)</f>
        <v>#N/A</v>
      </c>
      <c r="I669" t="str">
        <f>_xlfn.XLOOKUP(D669,Partnere!C:C,Partnere!B:B,"FEJL",0,1)</f>
        <v>FEJL</v>
      </c>
    </row>
    <row r="670" spans="1:9" x14ac:dyDescent="0.25">
      <c r="A670">
        <f t="shared" si="30"/>
        <v>0</v>
      </c>
      <c r="B670">
        <f t="shared" si="32"/>
        <v>0</v>
      </c>
      <c r="C670" t="str">
        <f t="shared" si="31"/>
        <v/>
      </c>
      <c r="D670" s="13">
        <f>Partnere!C669</f>
        <v>0</v>
      </c>
      <c r="E670" t="e">
        <f>VLOOKUP(D670,Partnere!C:J,2,FALSE)</f>
        <v>#N/A</v>
      </c>
      <c r="F670" t="e">
        <f>VLOOKUP(D670,Partnere!C:J,3,FALSE)</f>
        <v>#N/A</v>
      </c>
      <c r="G670" s="15" t="e">
        <f>VLOOKUP(D670,Partnere!C:J,7,FALSE)</f>
        <v>#N/A</v>
      </c>
      <c r="H670" s="15" t="e">
        <f>VLOOKUP(D670,Partnere!C:J,8,FALSE)</f>
        <v>#N/A</v>
      </c>
      <c r="I670" t="str">
        <f>_xlfn.XLOOKUP(D670,Partnere!C:C,Partnere!B:B,"FEJL",0,1)</f>
        <v>FEJL</v>
      </c>
    </row>
    <row r="671" spans="1:9" x14ac:dyDescent="0.25">
      <c r="A671">
        <f t="shared" si="30"/>
        <v>0</v>
      </c>
      <c r="B671">
        <f t="shared" si="32"/>
        <v>0</v>
      </c>
      <c r="C671" t="str">
        <f t="shared" si="31"/>
        <v/>
      </c>
      <c r="D671" s="13">
        <f>Partnere!C670</f>
        <v>0</v>
      </c>
      <c r="E671" t="e">
        <f>VLOOKUP(D671,Partnere!C:J,2,FALSE)</f>
        <v>#N/A</v>
      </c>
      <c r="F671" t="e">
        <f>VLOOKUP(D671,Partnere!C:J,3,FALSE)</f>
        <v>#N/A</v>
      </c>
      <c r="G671" s="15" t="e">
        <f>VLOOKUP(D671,Partnere!C:J,7,FALSE)</f>
        <v>#N/A</v>
      </c>
      <c r="H671" s="15" t="e">
        <f>VLOOKUP(D671,Partnere!C:J,8,FALSE)</f>
        <v>#N/A</v>
      </c>
      <c r="I671" t="str">
        <f>_xlfn.XLOOKUP(D671,Partnere!C:C,Partnere!B:B,"FEJL",0,1)</f>
        <v>FEJL</v>
      </c>
    </row>
    <row r="672" spans="1:9" x14ac:dyDescent="0.25">
      <c r="A672">
        <f t="shared" si="30"/>
        <v>0</v>
      </c>
      <c r="B672">
        <f t="shared" si="32"/>
        <v>0</v>
      </c>
      <c r="C672" t="str">
        <f t="shared" si="31"/>
        <v/>
      </c>
      <c r="D672" s="13">
        <f>Partnere!C671</f>
        <v>0</v>
      </c>
      <c r="E672" t="e">
        <f>VLOOKUP(D672,Partnere!C:J,2,FALSE)</f>
        <v>#N/A</v>
      </c>
      <c r="F672" t="e">
        <f>VLOOKUP(D672,Partnere!C:J,3,FALSE)</f>
        <v>#N/A</v>
      </c>
      <c r="G672" s="15" t="e">
        <f>VLOOKUP(D672,Partnere!C:J,7,FALSE)</f>
        <v>#N/A</v>
      </c>
      <c r="H672" s="15" t="e">
        <f>VLOOKUP(D672,Partnere!C:J,8,FALSE)</f>
        <v>#N/A</v>
      </c>
      <c r="I672" t="str">
        <f>_xlfn.XLOOKUP(D672,Partnere!C:C,Partnere!B:B,"FEJL",0,1)</f>
        <v>FEJL</v>
      </c>
    </row>
    <row r="673" spans="1:9" x14ac:dyDescent="0.25">
      <c r="A673">
        <f t="shared" si="30"/>
        <v>0</v>
      </c>
      <c r="B673">
        <f t="shared" si="32"/>
        <v>0</v>
      </c>
      <c r="C673" t="str">
        <f t="shared" si="31"/>
        <v/>
      </c>
      <c r="D673" s="13">
        <f>Partnere!C672</f>
        <v>0</v>
      </c>
      <c r="E673" t="e">
        <f>VLOOKUP(D673,Partnere!C:J,2,FALSE)</f>
        <v>#N/A</v>
      </c>
      <c r="F673" t="e">
        <f>VLOOKUP(D673,Partnere!C:J,3,FALSE)</f>
        <v>#N/A</v>
      </c>
      <c r="G673" s="15" t="e">
        <f>VLOOKUP(D673,Partnere!C:J,7,FALSE)</f>
        <v>#N/A</v>
      </c>
      <c r="H673" s="15" t="e">
        <f>VLOOKUP(D673,Partnere!C:J,8,FALSE)</f>
        <v>#N/A</v>
      </c>
      <c r="I673" t="str">
        <f>_xlfn.XLOOKUP(D673,Partnere!C:C,Partnere!B:B,"FEJL",0,1)</f>
        <v>FEJL</v>
      </c>
    </row>
    <row r="674" spans="1:9" x14ac:dyDescent="0.25">
      <c r="A674">
        <f t="shared" si="30"/>
        <v>0</v>
      </c>
      <c r="B674">
        <f t="shared" si="32"/>
        <v>0</v>
      </c>
      <c r="C674" t="str">
        <f t="shared" si="31"/>
        <v/>
      </c>
      <c r="D674" s="13">
        <f>Partnere!C673</f>
        <v>0</v>
      </c>
      <c r="E674" t="e">
        <f>VLOOKUP(D674,Partnere!C:J,2,FALSE)</f>
        <v>#N/A</v>
      </c>
      <c r="F674" t="e">
        <f>VLOOKUP(D674,Partnere!C:J,3,FALSE)</f>
        <v>#N/A</v>
      </c>
      <c r="G674" s="15" t="e">
        <f>VLOOKUP(D674,Partnere!C:J,7,FALSE)</f>
        <v>#N/A</v>
      </c>
      <c r="H674" s="15" t="e">
        <f>VLOOKUP(D674,Partnere!C:J,8,FALSE)</f>
        <v>#N/A</v>
      </c>
      <c r="I674" t="str">
        <f>_xlfn.XLOOKUP(D674,Partnere!C:C,Partnere!B:B,"FEJL",0,1)</f>
        <v>FEJL</v>
      </c>
    </row>
    <row r="675" spans="1:9" x14ac:dyDescent="0.25">
      <c r="A675">
        <f t="shared" si="30"/>
        <v>0</v>
      </c>
      <c r="B675">
        <f t="shared" si="32"/>
        <v>0</v>
      </c>
      <c r="C675" t="str">
        <f t="shared" si="31"/>
        <v/>
      </c>
      <c r="D675" s="13">
        <f>Partnere!C674</f>
        <v>0</v>
      </c>
      <c r="E675" t="e">
        <f>VLOOKUP(D675,Partnere!C:J,2,FALSE)</f>
        <v>#N/A</v>
      </c>
      <c r="F675" t="e">
        <f>VLOOKUP(D675,Partnere!C:J,3,FALSE)</f>
        <v>#N/A</v>
      </c>
      <c r="G675" s="15" t="e">
        <f>VLOOKUP(D675,Partnere!C:J,7,FALSE)</f>
        <v>#N/A</v>
      </c>
      <c r="H675" s="15" t="e">
        <f>VLOOKUP(D675,Partnere!C:J,8,FALSE)</f>
        <v>#N/A</v>
      </c>
      <c r="I675" t="str">
        <f>_xlfn.XLOOKUP(D675,Partnere!C:C,Partnere!B:B,"FEJL",0,1)</f>
        <v>FEJL</v>
      </c>
    </row>
    <row r="676" spans="1:9" x14ac:dyDescent="0.25">
      <c r="A676">
        <f t="shared" si="30"/>
        <v>0</v>
      </c>
      <c r="B676">
        <f t="shared" si="32"/>
        <v>0</v>
      </c>
      <c r="C676" t="str">
        <f t="shared" si="31"/>
        <v/>
      </c>
      <c r="D676" s="13">
        <f>Partnere!C675</f>
        <v>0</v>
      </c>
      <c r="E676" t="e">
        <f>VLOOKUP(D676,Partnere!C:J,2,FALSE)</f>
        <v>#N/A</v>
      </c>
      <c r="F676" t="e">
        <f>VLOOKUP(D676,Partnere!C:J,3,FALSE)</f>
        <v>#N/A</v>
      </c>
      <c r="G676" s="15" t="e">
        <f>VLOOKUP(D676,Partnere!C:J,7,FALSE)</f>
        <v>#N/A</v>
      </c>
      <c r="H676" s="15" t="e">
        <f>VLOOKUP(D676,Partnere!C:J,8,FALSE)</f>
        <v>#N/A</v>
      </c>
      <c r="I676" t="str">
        <f>_xlfn.XLOOKUP(D676,Partnere!C:C,Partnere!B:B,"FEJL",0,1)</f>
        <v>FEJL</v>
      </c>
    </row>
    <row r="677" spans="1:9" x14ac:dyDescent="0.25">
      <c r="A677">
        <f t="shared" si="30"/>
        <v>0</v>
      </c>
      <c r="B677">
        <f t="shared" si="32"/>
        <v>0</v>
      </c>
      <c r="C677" t="str">
        <f t="shared" si="31"/>
        <v/>
      </c>
      <c r="D677" s="13">
        <f>Partnere!C676</f>
        <v>0</v>
      </c>
      <c r="E677" t="e">
        <f>VLOOKUP(D677,Partnere!C:J,2,FALSE)</f>
        <v>#N/A</v>
      </c>
      <c r="F677" t="e">
        <f>VLOOKUP(D677,Partnere!C:J,3,FALSE)</f>
        <v>#N/A</v>
      </c>
      <c r="G677" s="15" t="e">
        <f>VLOOKUP(D677,Partnere!C:J,7,FALSE)</f>
        <v>#N/A</v>
      </c>
      <c r="H677" s="15" t="e">
        <f>VLOOKUP(D677,Partnere!C:J,8,FALSE)</f>
        <v>#N/A</v>
      </c>
      <c r="I677" t="str">
        <f>_xlfn.XLOOKUP(D677,Partnere!C:C,Partnere!B:B,"FEJL",0,1)</f>
        <v>FEJL</v>
      </c>
    </row>
    <row r="678" spans="1:9" x14ac:dyDescent="0.25">
      <c r="A678">
        <f t="shared" si="30"/>
        <v>0</v>
      </c>
      <c r="B678">
        <f t="shared" si="32"/>
        <v>0</v>
      </c>
      <c r="C678" t="str">
        <f t="shared" si="31"/>
        <v/>
      </c>
      <c r="D678" s="13">
        <f>Partnere!C677</f>
        <v>0</v>
      </c>
      <c r="E678" t="e">
        <f>VLOOKUP(D678,Partnere!C:J,2,FALSE)</f>
        <v>#N/A</v>
      </c>
      <c r="F678" t="e">
        <f>VLOOKUP(D678,Partnere!C:J,3,FALSE)</f>
        <v>#N/A</v>
      </c>
      <c r="G678" s="15" t="e">
        <f>VLOOKUP(D678,Partnere!C:J,7,FALSE)</f>
        <v>#N/A</v>
      </c>
      <c r="H678" s="15" t="e">
        <f>VLOOKUP(D678,Partnere!C:J,8,FALSE)</f>
        <v>#N/A</v>
      </c>
      <c r="I678" t="str">
        <f>_xlfn.XLOOKUP(D678,Partnere!C:C,Partnere!B:B,"FEJL",0,1)</f>
        <v>FEJL</v>
      </c>
    </row>
    <row r="679" spans="1:9" x14ac:dyDescent="0.25">
      <c r="A679">
        <f t="shared" si="30"/>
        <v>0</v>
      </c>
      <c r="B679">
        <f t="shared" si="32"/>
        <v>0</v>
      </c>
      <c r="C679" t="str">
        <f t="shared" si="31"/>
        <v/>
      </c>
      <c r="D679" s="13">
        <f>Partnere!C678</f>
        <v>0</v>
      </c>
      <c r="E679" t="e">
        <f>VLOOKUP(D679,Partnere!C:J,2,FALSE)</f>
        <v>#N/A</v>
      </c>
      <c r="F679" t="e">
        <f>VLOOKUP(D679,Partnere!C:J,3,FALSE)</f>
        <v>#N/A</v>
      </c>
      <c r="G679" s="15" t="e">
        <f>VLOOKUP(D679,Partnere!C:J,7,FALSE)</f>
        <v>#N/A</v>
      </c>
      <c r="H679" s="15" t="e">
        <f>VLOOKUP(D679,Partnere!C:J,8,FALSE)</f>
        <v>#N/A</v>
      </c>
      <c r="I679" t="str">
        <f>_xlfn.XLOOKUP(D679,Partnere!C:C,Partnere!B:B,"FEJL",0,1)</f>
        <v>FEJL</v>
      </c>
    </row>
    <row r="680" spans="1:9" x14ac:dyDescent="0.25">
      <c r="A680">
        <f t="shared" si="30"/>
        <v>0</v>
      </c>
      <c r="B680">
        <f t="shared" si="32"/>
        <v>0</v>
      </c>
      <c r="C680" t="str">
        <f t="shared" si="31"/>
        <v/>
      </c>
      <c r="D680" s="13">
        <f>Partnere!C679</f>
        <v>0</v>
      </c>
      <c r="E680" t="e">
        <f>VLOOKUP(D680,Partnere!C:J,2,FALSE)</f>
        <v>#N/A</v>
      </c>
      <c r="F680" t="e">
        <f>VLOOKUP(D680,Partnere!C:J,3,FALSE)</f>
        <v>#N/A</v>
      </c>
      <c r="G680" s="15" t="e">
        <f>VLOOKUP(D680,Partnere!C:J,7,FALSE)</f>
        <v>#N/A</v>
      </c>
      <c r="H680" s="15" t="e">
        <f>VLOOKUP(D680,Partnere!C:J,8,FALSE)</f>
        <v>#N/A</v>
      </c>
      <c r="I680" t="str">
        <f>_xlfn.XLOOKUP(D680,Partnere!C:C,Partnere!B:B,"FEJL",0,1)</f>
        <v>FEJL</v>
      </c>
    </row>
    <row r="681" spans="1:9" x14ac:dyDescent="0.25">
      <c r="A681">
        <f t="shared" si="30"/>
        <v>0</v>
      </c>
      <c r="B681">
        <f t="shared" si="32"/>
        <v>0</v>
      </c>
      <c r="C681" t="str">
        <f t="shared" si="31"/>
        <v/>
      </c>
      <c r="D681" s="13">
        <f>Partnere!C680</f>
        <v>0</v>
      </c>
      <c r="E681" t="e">
        <f>VLOOKUP(D681,Partnere!C:J,2,FALSE)</f>
        <v>#N/A</v>
      </c>
      <c r="F681" t="e">
        <f>VLOOKUP(D681,Partnere!C:J,3,FALSE)</f>
        <v>#N/A</v>
      </c>
      <c r="G681" s="15" t="e">
        <f>VLOOKUP(D681,Partnere!C:J,7,FALSE)</f>
        <v>#N/A</v>
      </c>
      <c r="H681" s="15" t="e">
        <f>VLOOKUP(D681,Partnere!C:J,8,FALSE)</f>
        <v>#N/A</v>
      </c>
      <c r="I681" t="str">
        <f>_xlfn.XLOOKUP(D681,Partnere!C:C,Partnere!B:B,"FEJL",0,1)</f>
        <v>FEJL</v>
      </c>
    </row>
    <row r="682" spans="1:9" x14ac:dyDescent="0.25">
      <c r="A682">
        <f t="shared" si="30"/>
        <v>0</v>
      </c>
      <c r="B682">
        <f t="shared" si="32"/>
        <v>0</v>
      </c>
      <c r="C682" t="str">
        <f t="shared" si="31"/>
        <v/>
      </c>
      <c r="D682" s="13">
        <f>Partnere!C681</f>
        <v>0</v>
      </c>
      <c r="E682" t="e">
        <f>VLOOKUP(D682,Partnere!C:J,2,FALSE)</f>
        <v>#N/A</v>
      </c>
      <c r="F682" t="e">
        <f>VLOOKUP(D682,Partnere!C:J,3,FALSE)</f>
        <v>#N/A</v>
      </c>
      <c r="G682" s="15" t="e">
        <f>VLOOKUP(D682,Partnere!C:J,7,FALSE)</f>
        <v>#N/A</v>
      </c>
      <c r="H682" s="15" t="e">
        <f>VLOOKUP(D682,Partnere!C:J,8,FALSE)</f>
        <v>#N/A</v>
      </c>
      <c r="I682" t="str">
        <f>_xlfn.XLOOKUP(D682,Partnere!C:C,Partnere!B:B,"FEJL",0,1)</f>
        <v>FEJL</v>
      </c>
    </row>
    <row r="683" spans="1:9" x14ac:dyDescent="0.25">
      <c r="A683">
        <f t="shared" si="30"/>
        <v>0</v>
      </c>
      <c r="B683">
        <f t="shared" si="32"/>
        <v>0</v>
      </c>
      <c r="C683" t="str">
        <f t="shared" si="31"/>
        <v/>
      </c>
      <c r="D683" s="13">
        <f>Partnere!C682</f>
        <v>0</v>
      </c>
      <c r="E683" t="e">
        <f>VLOOKUP(D683,Partnere!C:J,2,FALSE)</f>
        <v>#N/A</v>
      </c>
      <c r="F683" t="e">
        <f>VLOOKUP(D683,Partnere!C:J,3,FALSE)</f>
        <v>#N/A</v>
      </c>
      <c r="G683" s="15" t="e">
        <f>VLOOKUP(D683,Partnere!C:J,7,FALSE)</f>
        <v>#N/A</v>
      </c>
      <c r="H683" s="15" t="e">
        <f>VLOOKUP(D683,Partnere!C:J,8,FALSE)</f>
        <v>#N/A</v>
      </c>
      <c r="I683" t="str">
        <f>_xlfn.XLOOKUP(D683,Partnere!C:C,Partnere!B:B,"FEJL",0,1)</f>
        <v>FEJL</v>
      </c>
    </row>
    <row r="684" spans="1:9" x14ac:dyDescent="0.25">
      <c r="A684">
        <f t="shared" si="30"/>
        <v>0</v>
      </c>
      <c r="B684">
        <f t="shared" si="32"/>
        <v>0</v>
      </c>
      <c r="C684" t="str">
        <f t="shared" si="31"/>
        <v/>
      </c>
      <c r="D684" s="13">
        <f>Partnere!C683</f>
        <v>0</v>
      </c>
      <c r="E684" t="e">
        <f>VLOOKUP(D684,Partnere!C:J,2,FALSE)</f>
        <v>#N/A</v>
      </c>
      <c r="F684" t="e">
        <f>VLOOKUP(D684,Partnere!C:J,3,FALSE)</f>
        <v>#N/A</v>
      </c>
      <c r="G684" s="15" t="e">
        <f>VLOOKUP(D684,Partnere!C:J,7,FALSE)</f>
        <v>#N/A</v>
      </c>
      <c r="H684" s="15" t="e">
        <f>VLOOKUP(D684,Partnere!C:J,8,FALSE)</f>
        <v>#N/A</v>
      </c>
      <c r="I684" t="str">
        <f>_xlfn.XLOOKUP(D684,Partnere!C:C,Partnere!B:B,"FEJL",0,1)</f>
        <v>FEJL</v>
      </c>
    </row>
    <row r="685" spans="1:9" x14ac:dyDescent="0.25">
      <c r="A685">
        <f t="shared" si="30"/>
        <v>0</v>
      </c>
      <c r="B685">
        <f t="shared" si="32"/>
        <v>0</v>
      </c>
      <c r="C685" t="str">
        <f t="shared" si="31"/>
        <v/>
      </c>
      <c r="D685" s="13">
        <f>Partnere!C684</f>
        <v>0</v>
      </c>
      <c r="E685" t="e">
        <f>VLOOKUP(D685,Partnere!C:J,2,FALSE)</f>
        <v>#N/A</v>
      </c>
      <c r="F685" t="e">
        <f>VLOOKUP(D685,Partnere!C:J,3,FALSE)</f>
        <v>#N/A</v>
      </c>
      <c r="G685" s="15" t="e">
        <f>VLOOKUP(D685,Partnere!C:J,7,FALSE)</f>
        <v>#N/A</v>
      </c>
      <c r="H685" s="15" t="e">
        <f>VLOOKUP(D685,Partnere!C:J,8,FALSE)</f>
        <v>#N/A</v>
      </c>
      <c r="I685" t="str">
        <f>_xlfn.XLOOKUP(D685,Partnere!C:C,Partnere!B:B,"FEJL",0,1)</f>
        <v>FEJL</v>
      </c>
    </row>
    <row r="686" spans="1:9" x14ac:dyDescent="0.25">
      <c r="A686">
        <f t="shared" si="30"/>
        <v>0</v>
      </c>
      <c r="B686">
        <f t="shared" si="32"/>
        <v>0</v>
      </c>
      <c r="C686" t="str">
        <f t="shared" si="31"/>
        <v/>
      </c>
      <c r="D686" s="13">
        <f>Partnere!C685</f>
        <v>0</v>
      </c>
      <c r="E686" t="e">
        <f>VLOOKUP(D686,Partnere!C:J,2,FALSE)</f>
        <v>#N/A</v>
      </c>
      <c r="F686" t="e">
        <f>VLOOKUP(D686,Partnere!C:J,3,FALSE)</f>
        <v>#N/A</v>
      </c>
      <c r="G686" s="15" t="e">
        <f>VLOOKUP(D686,Partnere!C:J,7,FALSE)</f>
        <v>#N/A</v>
      </c>
      <c r="H686" s="15" t="e">
        <f>VLOOKUP(D686,Partnere!C:J,8,FALSE)</f>
        <v>#N/A</v>
      </c>
      <c r="I686" t="str">
        <f>_xlfn.XLOOKUP(D686,Partnere!C:C,Partnere!B:B,"FEJL",0,1)</f>
        <v>FEJL</v>
      </c>
    </row>
    <row r="687" spans="1:9" x14ac:dyDescent="0.25">
      <c r="A687">
        <f t="shared" si="30"/>
        <v>0</v>
      </c>
      <c r="B687">
        <f t="shared" si="32"/>
        <v>0</v>
      </c>
      <c r="C687" t="str">
        <f t="shared" si="31"/>
        <v/>
      </c>
      <c r="D687" s="13">
        <f>Partnere!C686</f>
        <v>0</v>
      </c>
      <c r="E687" t="e">
        <f>VLOOKUP(D687,Partnere!C:J,2,FALSE)</f>
        <v>#N/A</v>
      </c>
      <c r="F687" t="e">
        <f>VLOOKUP(D687,Partnere!C:J,3,FALSE)</f>
        <v>#N/A</v>
      </c>
      <c r="G687" s="15" t="e">
        <f>VLOOKUP(D687,Partnere!C:J,7,FALSE)</f>
        <v>#N/A</v>
      </c>
      <c r="H687" s="15" t="e">
        <f>VLOOKUP(D687,Partnere!C:J,8,FALSE)</f>
        <v>#N/A</v>
      </c>
      <c r="I687" t="str">
        <f>_xlfn.XLOOKUP(D687,Partnere!C:C,Partnere!B:B,"FEJL",0,1)</f>
        <v>FEJL</v>
      </c>
    </row>
    <row r="688" spans="1:9" x14ac:dyDescent="0.25">
      <c r="A688">
        <f t="shared" si="30"/>
        <v>0</v>
      </c>
      <c r="B688">
        <f t="shared" si="32"/>
        <v>0</v>
      </c>
      <c r="C688" t="str">
        <f t="shared" si="31"/>
        <v/>
      </c>
      <c r="D688" s="13">
        <f>Partnere!C687</f>
        <v>0</v>
      </c>
      <c r="E688" t="e">
        <f>VLOOKUP(D688,Partnere!C:J,2,FALSE)</f>
        <v>#N/A</v>
      </c>
      <c r="F688" t="e">
        <f>VLOOKUP(D688,Partnere!C:J,3,FALSE)</f>
        <v>#N/A</v>
      </c>
      <c r="G688" s="15" t="e">
        <f>VLOOKUP(D688,Partnere!C:J,7,FALSE)</f>
        <v>#N/A</v>
      </c>
      <c r="H688" s="15" t="e">
        <f>VLOOKUP(D688,Partnere!C:J,8,FALSE)</f>
        <v>#N/A</v>
      </c>
      <c r="I688" t="str">
        <f>_xlfn.XLOOKUP(D688,Partnere!C:C,Partnere!B:B,"FEJL",0,1)</f>
        <v>FEJL</v>
      </c>
    </row>
    <row r="689" spans="1:9" x14ac:dyDescent="0.25">
      <c r="A689">
        <f t="shared" si="30"/>
        <v>0</v>
      </c>
      <c r="B689">
        <f t="shared" si="32"/>
        <v>0</v>
      </c>
      <c r="C689" t="str">
        <f t="shared" si="31"/>
        <v/>
      </c>
      <c r="D689" s="13">
        <f>Partnere!C688</f>
        <v>0</v>
      </c>
      <c r="E689" t="e">
        <f>VLOOKUP(D689,Partnere!C:J,2,FALSE)</f>
        <v>#N/A</v>
      </c>
      <c r="F689" t="e">
        <f>VLOOKUP(D689,Partnere!C:J,3,FALSE)</f>
        <v>#N/A</v>
      </c>
      <c r="G689" s="15" t="e">
        <f>VLOOKUP(D689,Partnere!C:J,7,FALSE)</f>
        <v>#N/A</v>
      </c>
      <c r="H689" s="15" t="e">
        <f>VLOOKUP(D689,Partnere!C:J,8,FALSE)</f>
        <v>#N/A</v>
      </c>
      <c r="I689" t="str">
        <f>_xlfn.XLOOKUP(D689,Partnere!C:C,Partnere!B:B,"FEJL",0,1)</f>
        <v>FEJL</v>
      </c>
    </row>
    <row r="690" spans="1:9" x14ac:dyDescent="0.25">
      <c r="A690">
        <f t="shared" si="30"/>
        <v>0</v>
      </c>
      <c r="B690">
        <f t="shared" si="32"/>
        <v>0</v>
      </c>
      <c r="C690" t="str">
        <f t="shared" si="31"/>
        <v/>
      </c>
      <c r="D690" s="13">
        <f>Partnere!C689</f>
        <v>0</v>
      </c>
      <c r="E690" t="e">
        <f>VLOOKUP(D690,Partnere!C:J,2,FALSE)</f>
        <v>#N/A</v>
      </c>
      <c r="F690" t="e">
        <f>VLOOKUP(D690,Partnere!C:J,3,FALSE)</f>
        <v>#N/A</v>
      </c>
      <c r="G690" s="15" t="e">
        <f>VLOOKUP(D690,Partnere!C:J,7,FALSE)</f>
        <v>#N/A</v>
      </c>
      <c r="H690" s="15" t="e">
        <f>VLOOKUP(D690,Partnere!C:J,8,FALSE)</f>
        <v>#N/A</v>
      </c>
      <c r="I690" t="str">
        <f>_xlfn.XLOOKUP(D690,Partnere!C:C,Partnere!B:B,"FEJL",0,1)</f>
        <v>FEJL</v>
      </c>
    </row>
    <row r="691" spans="1:9" x14ac:dyDescent="0.25">
      <c r="A691">
        <f t="shared" si="30"/>
        <v>0</v>
      </c>
      <c r="B691">
        <f t="shared" si="32"/>
        <v>0</v>
      </c>
      <c r="C691" t="str">
        <f t="shared" si="31"/>
        <v/>
      </c>
      <c r="D691" s="13">
        <f>Partnere!C690</f>
        <v>0</v>
      </c>
      <c r="E691" t="e">
        <f>VLOOKUP(D691,Partnere!C:J,2,FALSE)</f>
        <v>#N/A</v>
      </c>
      <c r="F691" t="e">
        <f>VLOOKUP(D691,Partnere!C:J,3,FALSE)</f>
        <v>#N/A</v>
      </c>
      <c r="G691" s="15" t="e">
        <f>VLOOKUP(D691,Partnere!C:J,7,FALSE)</f>
        <v>#N/A</v>
      </c>
      <c r="H691" s="15" t="e">
        <f>VLOOKUP(D691,Partnere!C:J,8,FALSE)</f>
        <v>#N/A</v>
      </c>
      <c r="I691" t="str">
        <f>_xlfn.XLOOKUP(D691,Partnere!C:C,Partnere!B:B,"FEJL",0,1)</f>
        <v>FEJL</v>
      </c>
    </row>
    <row r="692" spans="1:9" x14ac:dyDescent="0.25">
      <c r="A692">
        <f t="shared" si="30"/>
        <v>0</v>
      </c>
      <c r="B692">
        <f t="shared" si="32"/>
        <v>0</v>
      </c>
      <c r="C692" t="str">
        <f t="shared" si="31"/>
        <v/>
      </c>
      <c r="D692" s="13">
        <f>Partnere!C691</f>
        <v>0</v>
      </c>
      <c r="E692" t="e">
        <f>VLOOKUP(D692,Partnere!C:J,2,FALSE)</f>
        <v>#N/A</v>
      </c>
      <c r="F692" t="e">
        <f>VLOOKUP(D692,Partnere!C:J,3,FALSE)</f>
        <v>#N/A</v>
      </c>
      <c r="G692" s="15" t="e">
        <f>VLOOKUP(D692,Partnere!C:J,7,FALSE)</f>
        <v>#N/A</v>
      </c>
      <c r="H692" s="15" t="e">
        <f>VLOOKUP(D692,Partnere!C:J,8,FALSE)</f>
        <v>#N/A</v>
      </c>
      <c r="I692" t="str">
        <f>_xlfn.XLOOKUP(D692,Partnere!C:C,Partnere!B:B,"FEJL",0,1)</f>
        <v>FEJL</v>
      </c>
    </row>
    <row r="693" spans="1:9" x14ac:dyDescent="0.25">
      <c r="A693">
        <f t="shared" si="30"/>
        <v>0</v>
      </c>
      <c r="B693">
        <f t="shared" si="32"/>
        <v>0</v>
      </c>
      <c r="C693" t="str">
        <f t="shared" si="31"/>
        <v/>
      </c>
      <c r="D693" s="13">
        <f>Partnere!C692</f>
        <v>0</v>
      </c>
      <c r="E693" t="e">
        <f>VLOOKUP(D693,Partnere!C:J,2,FALSE)</f>
        <v>#N/A</v>
      </c>
      <c r="F693" t="e">
        <f>VLOOKUP(D693,Partnere!C:J,3,FALSE)</f>
        <v>#N/A</v>
      </c>
      <c r="G693" s="15" t="e">
        <f>VLOOKUP(D693,Partnere!C:J,7,FALSE)</f>
        <v>#N/A</v>
      </c>
      <c r="H693" s="15" t="e">
        <f>VLOOKUP(D693,Partnere!C:J,8,FALSE)</f>
        <v>#N/A</v>
      </c>
      <c r="I693" t="str">
        <f>_xlfn.XLOOKUP(D693,Partnere!C:C,Partnere!B:B,"FEJL",0,1)</f>
        <v>FEJL</v>
      </c>
    </row>
    <row r="694" spans="1:9" x14ac:dyDescent="0.25">
      <c r="A694">
        <f t="shared" si="30"/>
        <v>0</v>
      </c>
      <c r="B694">
        <f t="shared" si="32"/>
        <v>0</v>
      </c>
      <c r="C694" t="str">
        <f t="shared" si="31"/>
        <v/>
      </c>
      <c r="D694" s="13">
        <f>Partnere!C693</f>
        <v>0</v>
      </c>
      <c r="E694" t="e">
        <f>VLOOKUP(D694,Partnere!C:J,2,FALSE)</f>
        <v>#N/A</v>
      </c>
      <c r="F694" t="e">
        <f>VLOOKUP(D694,Partnere!C:J,3,FALSE)</f>
        <v>#N/A</v>
      </c>
      <c r="G694" s="15" t="e">
        <f>VLOOKUP(D694,Partnere!C:J,7,FALSE)</f>
        <v>#N/A</v>
      </c>
      <c r="H694" s="15" t="e">
        <f>VLOOKUP(D694,Partnere!C:J,8,FALSE)</f>
        <v>#N/A</v>
      </c>
      <c r="I694" t="str">
        <f>_xlfn.XLOOKUP(D694,Partnere!C:C,Partnere!B:B,"FEJL",0,1)</f>
        <v>FEJL</v>
      </c>
    </row>
    <row r="695" spans="1:9" x14ac:dyDescent="0.25">
      <c r="A695">
        <f t="shared" si="30"/>
        <v>0</v>
      </c>
      <c r="B695">
        <f t="shared" si="32"/>
        <v>0</v>
      </c>
      <c r="C695" t="str">
        <f t="shared" si="31"/>
        <v/>
      </c>
      <c r="D695" s="13">
        <f>Partnere!C694</f>
        <v>0</v>
      </c>
      <c r="E695" t="e">
        <f>VLOOKUP(D695,Partnere!C:J,2,FALSE)</f>
        <v>#N/A</v>
      </c>
      <c r="F695" t="e">
        <f>VLOOKUP(D695,Partnere!C:J,3,FALSE)</f>
        <v>#N/A</v>
      </c>
      <c r="G695" s="15" t="e">
        <f>VLOOKUP(D695,Partnere!C:J,7,FALSE)</f>
        <v>#N/A</v>
      </c>
      <c r="H695" s="15" t="e">
        <f>VLOOKUP(D695,Partnere!C:J,8,FALSE)</f>
        <v>#N/A</v>
      </c>
      <c r="I695" t="str">
        <f>_xlfn.XLOOKUP(D695,Partnere!C:C,Partnere!B:B,"FEJL",0,1)</f>
        <v>FEJL</v>
      </c>
    </row>
    <row r="696" spans="1:9" x14ac:dyDescent="0.25">
      <c r="A696">
        <f t="shared" si="30"/>
        <v>0</v>
      </c>
      <c r="B696">
        <f t="shared" si="32"/>
        <v>0</v>
      </c>
      <c r="C696" t="str">
        <f t="shared" si="31"/>
        <v/>
      </c>
      <c r="D696" s="13">
        <f>Partnere!C695</f>
        <v>0</v>
      </c>
      <c r="E696" t="e">
        <f>VLOOKUP(D696,Partnere!C:J,2,FALSE)</f>
        <v>#N/A</v>
      </c>
      <c r="F696" t="e">
        <f>VLOOKUP(D696,Partnere!C:J,3,FALSE)</f>
        <v>#N/A</v>
      </c>
      <c r="G696" s="15" t="e">
        <f>VLOOKUP(D696,Partnere!C:J,7,FALSE)</f>
        <v>#N/A</v>
      </c>
      <c r="H696" s="15" t="e">
        <f>VLOOKUP(D696,Partnere!C:J,8,FALSE)</f>
        <v>#N/A</v>
      </c>
      <c r="I696" t="str">
        <f>_xlfn.XLOOKUP(D696,Partnere!C:C,Partnere!B:B,"FEJL",0,1)</f>
        <v>FEJL</v>
      </c>
    </row>
    <row r="697" spans="1:9" x14ac:dyDescent="0.25">
      <c r="A697">
        <f t="shared" si="30"/>
        <v>0</v>
      </c>
      <c r="B697">
        <f t="shared" si="32"/>
        <v>0</v>
      </c>
      <c r="C697" t="str">
        <f t="shared" si="31"/>
        <v/>
      </c>
      <c r="D697" s="13">
        <f>Partnere!C696</f>
        <v>0</v>
      </c>
      <c r="E697" t="e">
        <f>VLOOKUP(D697,Partnere!C:J,2,FALSE)</f>
        <v>#N/A</v>
      </c>
      <c r="F697" t="e">
        <f>VLOOKUP(D697,Partnere!C:J,3,FALSE)</f>
        <v>#N/A</v>
      </c>
      <c r="G697" s="15" t="e">
        <f>VLOOKUP(D697,Partnere!C:J,7,FALSE)</f>
        <v>#N/A</v>
      </c>
      <c r="H697" s="15" t="e">
        <f>VLOOKUP(D697,Partnere!C:J,8,FALSE)</f>
        <v>#N/A</v>
      </c>
      <c r="I697" t="str">
        <f>_xlfn.XLOOKUP(D697,Partnere!C:C,Partnere!B:B,"FEJL",0,1)</f>
        <v>FEJL</v>
      </c>
    </row>
    <row r="698" spans="1:9" x14ac:dyDescent="0.25">
      <c r="A698">
        <f t="shared" si="30"/>
        <v>0</v>
      </c>
      <c r="B698">
        <f t="shared" si="32"/>
        <v>0</v>
      </c>
      <c r="C698" t="str">
        <f t="shared" si="31"/>
        <v/>
      </c>
      <c r="D698" s="13">
        <f>Partnere!C697</f>
        <v>0</v>
      </c>
      <c r="E698" t="e">
        <f>VLOOKUP(D698,Partnere!C:J,2,FALSE)</f>
        <v>#N/A</v>
      </c>
      <c r="F698" t="e">
        <f>VLOOKUP(D698,Partnere!C:J,3,FALSE)</f>
        <v>#N/A</v>
      </c>
      <c r="G698" s="15" t="e">
        <f>VLOOKUP(D698,Partnere!C:J,7,FALSE)</f>
        <v>#N/A</v>
      </c>
      <c r="H698" s="15" t="e">
        <f>VLOOKUP(D698,Partnere!C:J,8,FALSE)</f>
        <v>#N/A</v>
      </c>
      <c r="I698" t="str">
        <f>_xlfn.XLOOKUP(D698,Partnere!C:C,Partnere!B:B,"FEJL",0,1)</f>
        <v>FEJL</v>
      </c>
    </row>
    <row r="699" spans="1:9" x14ac:dyDescent="0.25">
      <c r="A699">
        <f t="shared" si="30"/>
        <v>0</v>
      </c>
      <c r="B699">
        <f t="shared" si="32"/>
        <v>0</v>
      </c>
      <c r="C699" t="str">
        <f t="shared" si="31"/>
        <v/>
      </c>
      <c r="D699" s="13">
        <f>Partnere!C698</f>
        <v>0</v>
      </c>
      <c r="E699" t="e">
        <f>VLOOKUP(D699,Partnere!C:J,2,FALSE)</f>
        <v>#N/A</v>
      </c>
      <c r="F699" t="e">
        <f>VLOOKUP(D699,Partnere!C:J,3,FALSE)</f>
        <v>#N/A</v>
      </c>
      <c r="G699" s="15" t="e">
        <f>VLOOKUP(D699,Partnere!C:J,7,FALSE)</f>
        <v>#N/A</v>
      </c>
      <c r="H699" s="15" t="e">
        <f>VLOOKUP(D699,Partnere!C:J,8,FALSE)</f>
        <v>#N/A</v>
      </c>
      <c r="I699" t="str">
        <f>_xlfn.XLOOKUP(D699,Partnere!C:C,Partnere!B:B,"FEJL",0,1)</f>
        <v>FEJL</v>
      </c>
    </row>
    <row r="700" spans="1:9" x14ac:dyDescent="0.25">
      <c r="A700">
        <f t="shared" si="30"/>
        <v>0</v>
      </c>
      <c r="B700">
        <f t="shared" si="32"/>
        <v>0</v>
      </c>
      <c r="C700" t="str">
        <f t="shared" si="31"/>
        <v/>
      </c>
      <c r="D700" s="13">
        <f>Partnere!C699</f>
        <v>0</v>
      </c>
      <c r="E700" t="e">
        <f>VLOOKUP(D700,Partnere!C:J,2,FALSE)</f>
        <v>#N/A</v>
      </c>
      <c r="F700" t="e">
        <f>VLOOKUP(D700,Partnere!C:J,3,FALSE)</f>
        <v>#N/A</v>
      </c>
      <c r="G700" s="15" t="e">
        <f>VLOOKUP(D700,Partnere!C:J,7,FALSE)</f>
        <v>#N/A</v>
      </c>
      <c r="H700" s="15" t="e">
        <f>VLOOKUP(D700,Partnere!C:J,8,FALSE)</f>
        <v>#N/A</v>
      </c>
      <c r="I700" t="str">
        <f>_xlfn.XLOOKUP(D700,Partnere!C:C,Partnere!B:B,"FEJL",0,1)</f>
        <v>FEJL</v>
      </c>
    </row>
    <row r="701" spans="1:9" x14ac:dyDescent="0.25">
      <c r="A701">
        <f t="shared" si="30"/>
        <v>0</v>
      </c>
      <c r="B701">
        <f t="shared" si="32"/>
        <v>0</v>
      </c>
      <c r="C701" t="str">
        <f t="shared" si="31"/>
        <v/>
      </c>
      <c r="D701" s="13">
        <f>Partnere!C700</f>
        <v>0</v>
      </c>
      <c r="E701" t="e">
        <f>VLOOKUP(D701,Partnere!C:J,2,FALSE)</f>
        <v>#N/A</v>
      </c>
      <c r="F701" t="e">
        <f>VLOOKUP(D701,Partnere!C:J,3,FALSE)</f>
        <v>#N/A</v>
      </c>
      <c r="G701" s="15" t="e">
        <f>VLOOKUP(D701,Partnere!C:J,7,FALSE)</f>
        <v>#N/A</v>
      </c>
      <c r="H701" s="15" t="e">
        <f>VLOOKUP(D701,Partnere!C:J,8,FALSE)</f>
        <v>#N/A</v>
      </c>
      <c r="I701" t="str">
        <f>_xlfn.XLOOKUP(D701,Partnere!C:C,Partnere!B:B,"FEJL",0,1)</f>
        <v>FEJL</v>
      </c>
    </row>
    <row r="702" spans="1:9" x14ac:dyDescent="0.25">
      <c r="A702">
        <f t="shared" si="30"/>
        <v>0</v>
      </c>
      <c r="B702">
        <f t="shared" si="32"/>
        <v>0</v>
      </c>
      <c r="C702" t="str">
        <f t="shared" si="31"/>
        <v/>
      </c>
      <c r="D702" s="13">
        <f>Partnere!C701</f>
        <v>0</v>
      </c>
      <c r="E702" t="e">
        <f>VLOOKUP(D702,Partnere!C:J,2,FALSE)</f>
        <v>#N/A</v>
      </c>
      <c r="F702" t="e">
        <f>VLOOKUP(D702,Partnere!C:J,3,FALSE)</f>
        <v>#N/A</v>
      </c>
      <c r="G702" s="15" t="e">
        <f>VLOOKUP(D702,Partnere!C:J,7,FALSE)</f>
        <v>#N/A</v>
      </c>
      <c r="H702" s="15" t="e">
        <f>VLOOKUP(D702,Partnere!C:J,8,FALSE)</f>
        <v>#N/A</v>
      </c>
      <c r="I702" t="str">
        <f>_xlfn.XLOOKUP(D702,Partnere!C:C,Partnere!B:B,"FEJL",0,1)</f>
        <v>FEJL</v>
      </c>
    </row>
    <row r="703" spans="1:9" x14ac:dyDescent="0.25">
      <c r="A703">
        <f t="shared" si="30"/>
        <v>0</v>
      </c>
      <c r="B703">
        <f t="shared" si="32"/>
        <v>0</v>
      </c>
      <c r="C703" t="str">
        <f t="shared" si="31"/>
        <v/>
      </c>
      <c r="D703" s="13">
        <f>Partnere!C702</f>
        <v>0</v>
      </c>
      <c r="E703" t="e">
        <f>VLOOKUP(D703,Partnere!C:J,2,FALSE)</f>
        <v>#N/A</v>
      </c>
      <c r="F703" t="e">
        <f>VLOOKUP(D703,Partnere!C:J,3,FALSE)</f>
        <v>#N/A</v>
      </c>
      <c r="G703" s="15" t="e">
        <f>VLOOKUP(D703,Partnere!C:J,7,FALSE)</f>
        <v>#N/A</v>
      </c>
      <c r="H703" s="15" t="e">
        <f>VLOOKUP(D703,Partnere!C:J,8,FALSE)</f>
        <v>#N/A</v>
      </c>
      <c r="I703" t="str">
        <f>_xlfn.XLOOKUP(D703,Partnere!C:C,Partnere!B:B,"FEJL",0,1)</f>
        <v>FEJL</v>
      </c>
    </row>
    <row r="704" spans="1:9" x14ac:dyDescent="0.25">
      <c r="A704">
        <f t="shared" si="30"/>
        <v>0</v>
      </c>
      <c r="B704">
        <f t="shared" si="32"/>
        <v>0</v>
      </c>
      <c r="C704" t="str">
        <f t="shared" si="31"/>
        <v/>
      </c>
      <c r="D704" s="13">
        <f>Partnere!C703</f>
        <v>0</v>
      </c>
      <c r="E704" t="e">
        <f>VLOOKUP(D704,Partnere!C:J,2,FALSE)</f>
        <v>#N/A</v>
      </c>
      <c r="F704" t="e">
        <f>VLOOKUP(D704,Partnere!C:J,3,FALSE)</f>
        <v>#N/A</v>
      </c>
      <c r="G704" s="15" t="e">
        <f>VLOOKUP(D704,Partnere!C:J,7,FALSE)</f>
        <v>#N/A</v>
      </c>
      <c r="H704" s="15" t="e">
        <f>VLOOKUP(D704,Partnere!C:J,8,FALSE)</f>
        <v>#N/A</v>
      </c>
      <c r="I704" t="str">
        <f>_xlfn.XLOOKUP(D704,Partnere!C:C,Partnere!B:B,"FEJL",0,1)</f>
        <v>FEJL</v>
      </c>
    </row>
    <row r="705" spans="1:9" x14ac:dyDescent="0.25">
      <c r="A705">
        <f t="shared" si="30"/>
        <v>0</v>
      </c>
      <c r="B705">
        <f t="shared" si="32"/>
        <v>0</v>
      </c>
      <c r="C705" t="str">
        <f t="shared" si="31"/>
        <v/>
      </c>
      <c r="D705" s="13">
        <f>Partnere!C704</f>
        <v>0</v>
      </c>
      <c r="E705" t="e">
        <f>VLOOKUP(D705,Partnere!C:J,2,FALSE)</f>
        <v>#N/A</v>
      </c>
      <c r="F705" t="e">
        <f>VLOOKUP(D705,Partnere!C:J,3,FALSE)</f>
        <v>#N/A</v>
      </c>
      <c r="G705" s="15" t="e">
        <f>VLOOKUP(D705,Partnere!C:J,7,FALSE)</f>
        <v>#N/A</v>
      </c>
      <c r="H705" s="15" t="e">
        <f>VLOOKUP(D705,Partnere!C:J,8,FALSE)</f>
        <v>#N/A</v>
      </c>
      <c r="I705" t="str">
        <f>_xlfn.XLOOKUP(D705,Partnere!C:C,Partnere!B:B,"FEJL",0,1)</f>
        <v>FEJL</v>
      </c>
    </row>
    <row r="706" spans="1:9" x14ac:dyDescent="0.25">
      <c r="A706">
        <f t="shared" si="30"/>
        <v>0</v>
      </c>
      <c r="B706">
        <f t="shared" si="32"/>
        <v>0</v>
      </c>
      <c r="C706" t="str">
        <f t="shared" si="31"/>
        <v/>
      </c>
      <c r="D706" s="13">
        <f>Partnere!C705</f>
        <v>0</v>
      </c>
      <c r="E706" t="e">
        <f>VLOOKUP(D706,Partnere!C:J,2,FALSE)</f>
        <v>#N/A</v>
      </c>
      <c r="F706" t="e">
        <f>VLOOKUP(D706,Partnere!C:J,3,FALSE)</f>
        <v>#N/A</v>
      </c>
      <c r="G706" s="15" t="e">
        <f>VLOOKUP(D706,Partnere!C:J,7,FALSE)</f>
        <v>#N/A</v>
      </c>
      <c r="H706" s="15" t="e">
        <f>VLOOKUP(D706,Partnere!C:J,8,FALSE)</f>
        <v>#N/A</v>
      </c>
      <c r="I706" t="str">
        <f>_xlfn.XLOOKUP(D706,Partnere!C:C,Partnere!B:B,"FEJL",0,1)</f>
        <v>FEJL</v>
      </c>
    </row>
    <row r="707" spans="1:9" x14ac:dyDescent="0.25">
      <c r="A707">
        <f t="shared" si="30"/>
        <v>0</v>
      </c>
      <c r="B707">
        <f t="shared" si="32"/>
        <v>0</v>
      </c>
      <c r="C707" t="str">
        <f t="shared" si="31"/>
        <v/>
      </c>
      <c r="D707" s="13">
        <f>Partnere!C706</f>
        <v>0</v>
      </c>
      <c r="E707" t="e">
        <f>VLOOKUP(D707,Partnere!C:J,2,FALSE)</f>
        <v>#N/A</v>
      </c>
      <c r="F707" t="e">
        <f>VLOOKUP(D707,Partnere!C:J,3,FALSE)</f>
        <v>#N/A</v>
      </c>
      <c r="G707" s="15" t="e">
        <f>VLOOKUP(D707,Partnere!C:J,7,FALSE)</f>
        <v>#N/A</v>
      </c>
      <c r="H707" s="15" t="e">
        <f>VLOOKUP(D707,Partnere!C:J,8,FALSE)</f>
        <v>#N/A</v>
      </c>
      <c r="I707" t="str">
        <f>_xlfn.XLOOKUP(D707,Partnere!C:C,Partnere!B:B,"FEJL",0,1)</f>
        <v>FEJL</v>
      </c>
    </row>
    <row r="708" spans="1:9" x14ac:dyDescent="0.25">
      <c r="A708">
        <f t="shared" ref="A708:A771" si="33">IF(OR(I708="Partner MED statsstøtte",I708="Statsstøtte, men ikke partner"),1,0)</f>
        <v>0</v>
      </c>
      <c r="B708">
        <f t="shared" si="32"/>
        <v>0</v>
      </c>
      <c r="C708" t="str">
        <f t="shared" ref="C708:C771" si="34">IF(B708=B707,"",B708)</f>
        <v/>
      </c>
      <c r="D708" s="13">
        <f>Partnere!C707</f>
        <v>0</v>
      </c>
      <c r="E708" t="e">
        <f>VLOOKUP(D708,Partnere!C:J,2,FALSE)</f>
        <v>#N/A</v>
      </c>
      <c r="F708" t="e">
        <f>VLOOKUP(D708,Partnere!C:J,3,FALSE)</f>
        <v>#N/A</v>
      </c>
      <c r="G708" s="15" t="e">
        <f>VLOOKUP(D708,Partnere!C:J,7,FALSE)</f>
        <v>#N/A</v>
      </c>
      <c r="H708" s="15" t="e">
        <f>VLOOKUP(D708,Partnere!C:J,8,FALSE)</f>
        <v>#N/A</v>
      </c>
      <c r="I708" t="str">
        <f>_xlfn.XLOOKUP(D708,Partnere!C:C,Partnere!B:B,"FEJL",0,1)</f>
        <v>FEJL</v>
      </c>
    </row>
    <row r="709" spans="1:9" x14ac:dyDescent="0.25">
      <c r="A709">
        <f t="shared" si="33"/>
        <v>0</v>
      </c>
      <c r="B709">
        <f t="shared" ref="B709:B772" si="35">A709+B708</f>
        <v>0</v>
      </c>
      <c r="C709" t="str">
        <f t="shared" si="34"/>
        <v/>
      </c>
      <c r="D709" s="13">
        <f>Partnere!C708</f>
        <v>0</v>
      </c>
      <c r="E709" t="e">
        <f>VLOOKUP(D709,Partnere!C:J,2,FALSE)</f>
        <v>#N/A</v>
      </c>
      <c r="F709" t="e">
        <f>VLOOKUP(D709,Partnere!C:J,3,FALSE)</f>
        <v>#N/A</v>
      </c>
      <c r="G709" s="15" t="e">
        <f>VLOOKUP(D709,Partnere!C:J,7,FALSE)</f>
        <v>#N/A</v>
      </c>
      <c r="H709" s="15" t="e">
        <f>VLOOKUP(D709,Partnere!C:J,8,FALSE)</f>
        <v>#N/A</v>
      </c>
      <c r="I709" t="str">
        <f>_xlfn.XLOOKUP(D709,Partnere!C:C,Partnere!B:B,"FEJL",0,1)</f>
        <v>FEJL</v>
      </c>
    </row>
    <row r="710" spans="1:9" x14ac:dyDescent="0.25">
      <c r="A710">
        <f t="shared" si="33"/>
        <v>0</v>
      </c>
      <c r="B710">
        <f t="shared" si="35"/>
        <v>0</v>
      </c>
      <c r="C710" t="str">
        <f t="shared" si="34"/>
        <v/>
      </c>
      <c r="D710" s="13">
        <f>Partnere!C709</f>
        <v>0</v>
      </c>
      <c r="E710" t="e">
        <f>VLOOKUP(D710,Partnere!C:J,2,FALSE)</f>
        <v>#N/A</v>
      </c>
      <c r="F710" t="e">
        <f>VLOOKUP(D710,Partnere!C:J,3,FALSE)</f>
        <v>#N/A</v>
      </c>
      <c r="G710" s="15" t="e">
        <f>VLOOKUP(D710,Partnere!C:J,7,FALSE)</f>
        <v>#N/A</v>
      </c>
      <c r="H710" s="15" t="e">
        <f>VLOOKUP(D710,Partnere!C:J,8,FALSE)</f>
        <v>#N/A</v>
      </c>
      <c r="I710" t="str">
        <f>_xlfn.XLOOKUP(D710,Partnere!C:C,Partnere!B:B,"FEJL",0,1)</f>
        <v>FEJL</v>
      </c>
    </row>
    <row r="711" spans="1:9" x14ac:dyDescent="0.25">
      <c r="A711">
        <f t="shared" si="33"/>
        <v>0</v>
      </c>
      <c r="B711">
        <f t="shared" si="35"/>
        <v>0</v>
      </c>
      <c r="C711" t="str">
        <f t="shared" si="34"/>
        <v/>
      </c>
      <c r="D711" s="13">
        <f>Partnere!C710</f>
        <v>0</v>
      </c>
      <c r="E711" t="e">
        <f>VLOOKUP(D711,Partnere!C:J,2,FALSE)</f>
        <v>#N/A</v>
      </c>
      <c r="F711" t="e">
        <f>VLOOKUP(D711,Partnere!C:J,3,FALSE)</f>
        <v>#N/A</v>
      </c>
      <c r="G711" s="15" t="e">
        <f>VLOOKUP(D711,Partnere!C:J,7,FALSE)</f>
        <v>#N/A</v>
      </c>
      <c r="H711" s="15" t="e">
        <f>VLOOKUP(D711,Partnere!C:J,8,FALSE)</f>
        <v>#N/A</v>
      </c>
      <c r="I711" t="str">
        <f>_xlfn.XLOOKUP(D711,Partnere!C:C,Partnere!B:B,"FEJL",0,1)</f>
        <v>FEJL</v>
      </c>
    </row>
    <row r="712" spans="1:9" x14ac:dyDescent="0.25">
      <c r="A712">
        <f t="shared" si="33"/>
        <v>0</v>
      </c>
      <c r="B712">
        <f t="shared" si="35"/>
        <v>0</v>
      </c>
      <c r="C712" t="str">
        <f t="shared" si="34"/>
        <v/>
      </c>
      <c r="D712" s="13">
        <f>Partnere!C711</f>
        <v>0</v>
      </c>
      <c r="E712" t="e">
        <f>VLOOKUP(D712,Partnere!C:J,2,FALSE)</f>
        <v>#N/A</v>
      </c>
      <c r="F712" t="e">
        <f>VLOOKUP(D712,Partnere!C:J,3,FALSE)</f>
        <v>#N/A</v>
      </c>
      <c r="G712" s="15" t="e">
        <f>VLOOKUP(D712,Partnere!C:J,7,FALSE)</f>
        <v>#N/A</v>
      </c>
      <c r="H712" s="15" t="e">
        <f>VLOOKUP(D712,Partnere!C:J,8,FALSE)</f>
        <v>#N/A</v>
      </c>
      <c r="I712" t="str">
        <f>_xlfn.XLOOKUP(D712,Partnere!C:C,Partnere!B:B,"FEJL",0,1)</f>
        <v>FEJL</v>
      </c>
    </row>
    <row r="713" spans="1:9" x14ac:dyDescent="0.25">
      <c r="A713">
        <f t="shared" si="33"/>
        <v>0</v>
      </c>
      <c r="B713">
        <f t="shared" si="35"/>
        <v>0</v>
      </c>
      <c r="C713" t="str">
        <f t="shared" si="34"/>
        <v/>
      </c>
      <c r="D713" s="13">
        <f>Partnere!C712</f>
        <v>0</v>
      </c>
      <c r="E713" t="e">
        <f>VLOOKUP(D713,Partnere!C:J,2,FALSE)</f>
        <v>#N/A</v>
      </c>
      <c r="F713" t="e">
        <f>VLOOKUP(D713,Partnere!C:J,3,FALSE)</f>
        <v>#N/A</v>
      </c>
      <c r="G713" s="15" t="e">
        <f>VLOOKUP(D713,Partnere!C:J,7,FALSE)</f>
        <v>#N/A</v>
      </c>
      <c r="H713" s="15" t="e">
        <f>VLOOKUP(D713,Partnere!C:J,8,FALSE)</f>
        <v>#N/A</v>
      </c>
      <c r="I713" t="str">
        <f>_xlfn.XLOOKUP(D713,Partnere!C:C,Partnere!B:B,"FEJL",0,1)</f>
        <v>FEJL</v>
      </c>
    </row>
    <row r="714" spans="1:9" x14ac:dyDescent="0.25">
      <c r="A714">
        <f t="shared" si="33"/>
        <v>0</v>
      </c>
      <c r="B714">
        <f t="shared" si="35"/>
        <v>0</v>
      </c>
      <c r="C714" t="str">
        <f t="shared" si="34"/>
        <v/>
      </c>
      <c r="D714" s="13">
        <f>Partnere!C713</f>
        <v>0</v>
      </c>
      <c r="E714" t="e">
        <f>VLOOKUP(D714,Partnere!C:J,2,FALSE)</f>
        <v>#N/A</v>
      </c>
      <c r="F714" t="e">
        <f>VLOOKUP(D714,Partnere!C:J,3,FALSE)</f>
        <v>#N/A</v>
      </c>
      <c r="G714" s="15" t="e">
        <f>VLOOKUP(D714,Partnere!C:J,7,FALSE)</f>
        <v>#N/A</v>
      </c>
      <c r="H714" s="15" t="e">
        <f>VLOOKUP(D714,Partnere!C:J,8,FALSE)</f>
        <v>#N/A</v>
      </c>
      <c r="I714" t="str">
        <f>_xlfn.XLOOKUP(D714,Partnere!C:C,Partnere!B:B,"FEJL",0,1)</f>
        <v>FEJL</v>
      </c>
    </row>
    <row r="715" spans="1:9" x14ac:dyDescent="0.25">
      <c r="A715">
        <f t="shared" si="33"/>
        <v>0</v>
      </c>
      <c r="B715">
        <f t="shared" si="35"/>
        <v>0</v>
      </c>
      <c r="C715" t="str">
        <f t="shared" si="34"/>
        <v/>
      </c>
      <c r="D715" s="13">
        <f>Partnere!C714</f>
        <v>0</v>
      </c>
      <c r="E715" t="e">
        <f>VLOOKUP(D715,Partnere!C:J,2,FALSE)</f>
        <v>#N/A</v>
      </c>
      <c r="F715" t="e">
        <f>VLOOKUP(D715,Partnere!C:J,3,FALSE)</f>
        <v>#N/A</v>
      </c>
      <c r="G715" s="15" t="e">
        <f>VLOOKUP(D715,Partnere!C:J,7,FALSE)</f>
        <v>#N/A</v>
      </c>
      <c r="H715" s="15" t="e">
        <f>VLOOKUP(D715,Partnere!C:J,8,FALSE)</f>
        <v>#N/A</v>
      </c>
      <c r="I715" t="str">
        <f>_xlfn.XLOOKUP(D715,Partnere!C:C,Partnere!B:B,"FEJL",0,1)</f>
        <v>FEJL</v>
      </c>
    </row>
    <row r="716" spans="1:9" x14ac:dyDescent="0.25">
      <c r="A716">
        <f t="shared" si="33"/>
        <v>0</v>
      </c>
      <c r="B716">
        <f t="shared" si="35"/>
        <v>0</v>
      </c>
      <c r="C716" t="str">
        <f t="shared" si="34"/>
        <v/>
      </c>
      <c r="D716" s="13">
        <f>Partnere!C715</f>
        <v>0</v>
      </c>
      <c r="E716" t="e">
        <f>VLOOKUP(D716,Partnere!C:J,2,FALSE)</f>
        <v>#N/A</v>
      </c>
      <c r="F716" t="e">
        <f>VLOOKUP(D716,Partnere!C:J,3,FALSE)</f>
        <v>#N/A</v>
      </c>
      <c r="G716" s="15" t="e">
        <f>VLOOKUP(D716,Partnere!C:J,7,FALSE)</f>
        <v>#N/A</v>
      </c>
      <c r="H716" s="15" t="e">
        <f>VLOOKUP(D716,Partnere!C:J,8,FALSE)</f>
        <v>#N/A</v>
      </c>
      <c r="I716" t="str">
        <f>_xlfn.XLOOKUP(D716,Partnere!C:C,Partnere!B:B,"FEJL",0,1)</f>
        <v>FEJL</v>
      </c>
    </row>
    <row r="717" spans="1:9" x14ac:dyDescent="0.25">
      <c r="A717">
        <f t="shared" si="33"/>
        <v>0</v>
      </c>
      <c r="B717">
        <f t="shared" si="35"/>
        <v>0</v>
      </c>
      <c r="C717" t="str">
        <f t="shared" si="34"/>
        <v/>
      </c>
      <c r="D717" s="13">
        <f>Partnere!C716</f>
        <v>0</v>
      </c>
      <c r="E717" t="e">
        <f>VLOOKUP(D717,Partnere!C:J,2,FALSE)</f>
        <v>#N/A</v>
      </c>
      <c r="F717" t="e">
        <f>VLOOKUP(D717,Partnere!C:J,3,FALSE)</f>
        <v>#N/A</v>
      </c>
      <c r="G717" s="15" t="e">
        <f>VLOOKUP(D717,Partnere!C:J,7,FALSE)</f>
        <v>#N/A</v>
      </c>
      <c r="H717" s="15" t="e">
        <f>VLOOKUP(D717,Partnere!C:J,8,FALSE)</f>
        <v>#N/A</v>
      </c>
      <c r="I717" t="str">
        <f>_xlfn.XLOOKUP(D717,Partnere!C:C,Partnere!B:B,"FEJL",0,1)</f>
        <v>FEJL</v>
      </c>
    </row>
    <row r="718" spans="1:9" x14ac:dyDescent="0.25">
      <c r="A718">
        <f t="shared" si="33"/>
        <v>0</v>
      </c>
      <c r="B718">
        <f t="shared" si="35"/>
        <v>0</v>
      </c>
      <c r="C718" t="str">
        <f t="shared" si="34"/>
        <v/>
      </c>
      <c r="D718" s="13">
        <f>Partnere!C717</f>
        <v>0</v>
      </c>
      <c r="E718" t="e">
        <f>VLOOKUP(D718,Partnere!C:J,2,FALSE)</f>
        <v>#N/A</v>
      </c>
      <c r="F718" t="e">
        <f>VLOOKUP(D718,Partnere!C:J,3,FALSE)</f>
        <v>#N/A</v>
      </c>
      <c r="G718" s="15" t="e">
        <f>VLOOKUP(D718,Partnere!C:J,7,FALSE)</f>
        <v>#N/A</v>
      </c>
      <c r="H718" s="15" t="e">
        <f>VLOOKUP(D718,Partnere!C:J,8,FALSE)</f>
        <v>#N/A</v>
      </c>
      <c r="I718" t="str">
        <f>_xlfn.XLOOKUP(D718,Partnere!C:C,Partnere!B:B,"FEJL",0,1)</f>
        <v>FEJL</v>
      </c>
    </row>
    <row r="719" spans="1:9" x14ac:dyDescent="0.25">
      <c r="A719">
        <f t="shared" si="33"/>
        <v>0</v>
      </c>
      <c r="B719">
        <f t="shared" si="35"/>
        <v>0</v>
      </c>
      <c r="C719" t="str">
        <f t="shared" si="34"/>
        <v/>
      </c>
      <c r="D719" s="13">
        <f>Partnere!C718</f>
        <v>0</v>
      </c>
      <c r="E719" t="e">
        <f>VLOOKUP(D719,Partnere!C:J,2,FALSE)</f>
        <v>#N/A</v>
      </c>
      <c r="F719" t="e">
        <f>VLOOKUP(D719,Partnere!C:J,3,FALSE)</f>
        <v>#N/A</v>
      </c>
      <c r="G719" s="15" t="e">
        <f>VLOOKUP(D719,Partnere!C:J,7,FALSE)</f>
        <v>#N/A</v>
      </c>
      <c r="H719" s="15" t="e">
        <f>VLOOKUP(D719,Partnere!C:J,8,FALSE)</f>
        <v>#N/A</v>
      </c>
      <c r="I719" t="str">
        <f>_xlfn.XLOOKUP(D719,Partnere!C:C,Partnere!B:B,"FEJL",0,1)</f>
        <v>FEJL</v>
      </c>
    </row>
    <row r="720" spans="1:9" x14ac:dyDescent="0.25">
      <c r="A720">
        <f t="shared" si="33"/>
        <v>0</v>
      </c>
      <c r="B720">
        <f t="shared" si="35"/>
        <v>0</v>
      </c>
      <c r="C720" t="str">
        <f t="shared" si="34"/>
        <v/>
      </c>
      <c r="D720" s="13">
        <f>Partnere!C719</f>
        <v>0</v>
      </c>
      <c r="E720" t="e">
        <f>VLOOKUP(D720,Partnere!C:J,2,FALSE)</f>
        <v>#N/A</v>
      </c>
      <c r="F720" t="e">
        <f>VLOOKUP(D720,Partnere!C:J,3,FALSE)</f>
        <v>#N/A</v>
      </c>
      <c r="G720" s="15" t="e">
        <f>VLOOKUP(D720,Partnere!C:J,7,FALSE)</f>
        <v>#N/A</v>
      </c>
      <c r="H720" s="15" t="e">
        <f>VLOOKUP(D720,Partnere!C:J,8,FALSE)</f>
        <v>#N/A</v>
      </c>
      <c r="I720" t="str">
        <f>_xlfn.XLOOKUP(D720,Partnere!C:C,Partnere!B:B,"FEJL",0,1)</f>
        <v>FEJL</v>
      </c>
    </row>
    <row r="721" spans="1:9" x14ac:dyDescent="0.25">
      <c r="A721">
        <f t="shared" si="33"/>
        <v>0</v>
      </c>
      <c r="B721">
        <f t="shared" si="35"/>
        <v>0</v>
      </c>
      <c r="C721" t="str">
        <f t="shared" si="34"/>
        <v/>
      </c>
      <c r="D721" s="13">
        <f>Partnere!C720</f>
        <v>0</v>
      </c>
      <c r="E721" t="e">
        <f>VLOOKUP(D721,Partnere!C:J,2,FALSE)</f>
        <v>#N/A</v>
      </c>
      <c r="F721" t="e">
        <f>VLOOKUP(D721,Partnere!C:J,3,FALSE)</f>
        <v>#N/A</v>
      </c>
      <c r="G721" s="15" t="e">
        <f>VLOOKUP(D721,Partnere!C:J,7,FALSE)</f>
        <v>#N/A</v>
      </c>
      <c r="H721" s="15" t="e">
        <f>VLOOKUP(D721,Partnere!C:J,8,FALSE)</f>
        <v>#N/A</v>
      </c>
      <c r="I721" t="str">
        <f>_xlfn.XLOOKUP(D721,Partnere!C:C,Partnere!B:B,"FEJL",0,1)</f>
        <v>FEJL</v>
      </c>
    </row>
    <row r="722" spans="1:9" x14ac:dyDescent="0.25">
      <c r="A722">
        <f t="shared" si="33"/>
        <v>0</v>
      </c>
      <c r="B722">
        <f t="shared" si="35"/>
        <v>0</v>
      </c>
      <c r="C722" t="str">
        <f t="shared" si="34"/>
        <v/>
      </c>
      <c r="D722" s="13">
        <f>Partnere!C721</f>
        <v>0</v>
      </c>
      <c r="E722" t="e">
        <f>VLOOKUP(D722,Partnere!C:J,2,FALSE)</f>
        <v>#N/A</v>
      </c>
      <c r="F722" t="e">
        <f>VLOOKUP(D722,Partnere!C:J,3,FALSE)</f>
        <v>#N/A</v>
      </c>
      <c r="G722" s="15" t="e">
        <f>VLOOKUP(D722,Partnere!C:J,7,FALSE)</f>
        <v>#N/A</v>
      </c>
      <c r="H722" s="15" t="e">
        <f>VLOOKUP(D722,Partnere!C:J,8,FALSE)</f>
        <v>#N/A</v>
      </c>
      <c r="I722" t="str">
        <f>_xlfn.XLOOKUP(D722,Partnere!C:C,Partnere!B:B,"FEJL",0,1)</f>
        <v>FEJL</v>
      </c>
    </row>
    <row r="723" spans="1:9" x14ac:dyDescent="0.25">
      <c r="A723">
        <f t="shared" si="33"/>
        <v>0</v>
      </c>
      <c r="B723">
        <f t="shared" si="35"/>
        <v>0</v>
      </c>
      <c r="C723" t="str">
        <f t="shared" si="34"/>
        <v/>
      </c>
      <c r="D723" s="13">
        <f>Partnere!C722</f>
        <v>0</v>
      </c>
      <c r="E723" t="e">
        <f>VLOOKUP(D723,Partnere!C:J,2,FALSE)</f>
        <v>#N/A</v>
      </c>
      <c r="F723" t="e">
        <f>VLOOKUP(D723,Partnere!C:J,3,FALSE)</f>
        <v>#N/A</v>
      </c>
      <c r="G723" s="15" t="e">
        <f>VLOOKUP(D723,Partnere!C:J,7,FALSE)</f>
        <v>#N/A</v>
      </c>
      <c r="H723" s="15" t="e">
        <f>VLOOKUP(D723,Partnere!C:J,8,FALSE)</f>
        <v>#N/A</v>
      </c>
      <c r="I723" t="str">
        <f>_xlfn.XLOOKUP(D723,Partnere!C:C,Partnere!B:B,"FEJL",0,1)</f>
        <v>FEJL</v>
      </c>
    </row>
    <row r="724" spans="1:9" x14ac:dyDescent="0.25">
      <c r="A724">
        <f t="shared" si="33"/>
        <v>0</v>
      </c>
      <c r="B724">
        <f t="shared" si="35"/>
        <v>0</v>
      </c>
      <c r="C724" t="str">
        <f t="shared" si="34"/>
        <v/>
      </c>
      <c r="D724" s="13">
        <f>Partnere!C723</f>
        <v>0</v>
      </c>
      <c r="E724" t="e">
        <f>VLOOKUP(D724,Partnere!C:J,2,FALSE)</f>
        <v>#N/A</v>
      </c>
      <c r="F724" t="e">
        <f>VLOOKUP(D724,Partnere!C:J,3,FALSE)</f>
        <v>#N/A</v>
      </c>
      <c r="G724" s="15" t="e">
        <f>VLOOKUP(D724,Partnere!C:J,7,FALSE)</f>
        <v>#N/A</v>
      </c>
      <c r="H724" s="15" t="e">
        <f>VLOOKUP(D724,Partnere!C:J,8,FALSE)</f>
        <v>#N/A</v>
      </c>
      <c r="I724" t="str">
        <f>_xlfn.XLOOKUP(D724,Partnere!C:C,Partnere!B:B,"FEJL",0,1)</f>
        <v>FEJL</v>
      </c>
    </row>
    <row r="725" spans="1:9" x14ac:dyDescent="0.25">
      <c r="A725">
        <f t="shared" si="33"/>
        <v>0</v>
      </c>
      <c r="B725">
        <f t="shared" si="35"/>
        <v>0</v>
      </c>
      <c r="C725" t="str">
        <f t="shared" si="34"/>
        <v/>
      </c>
      <c r="D725" s="13">
        <f>Partnere!C724</f>
        <v>0</v>
      </c>
      <c r="E725" t="e">
        <f>VLOOKUP(D725,Partnere!C:J,2,FALSE)</f>
        <v>#N/A</v>
      </c>
      <c r="F725" t="e">
        <f>VLOOKUP(D725,Partnere!C:J,3,FALSE)</f>
        <v>#N/A</v>
      </c>
      <c r="G725" s="15" t="e">
        <f>VLOOKUP(D725,Partnere!C:J,7,FALSE)</f>
        <v>#N/A</v>
      </c>
      <c r="H725" s="15" t="e">
        <f>VLOOKUP(D725,Partnere!C:J,8,FALSE)</f>
        <v>#N/A</v>
      </c>
      <c r="I725" t="str">
        <f>_xlfn.XLOOKUP(D725,Partnere!C:C,Partnere!B:B,"FEJL",0,1)</f>
        <v>FEJL</v>
      </c>
    </row>
    <row r="726" spans="1:9" x14ac:dyDescent="0.25">
      <c r="A726">
        <f t="shared" si="33"/>
        <v>0</v>
      </c>
      <c r="B726">
        <f t="shared" si="35"/>
        <v>0</v>
      </c>
      <c r="C726" t="str">
        <f t="shared" si="34"/>
        <v/>
      </c>
      <c r="D726" s="13">
        <f>Partnere!C725</f>
        <v>0</v>
      </c>
      <c r="E726" t="e">
        <f>VLOOKUP(D726,Partnere!C:J,2,FALSE)</f>
        <v>#N/A</v>
      </c>
      <c r="F726" t="e">
        <f>VLOOKUP(D726,Partnere!C:J,3,FALSE)</f>
        <v>#N/A</v>
      </c>
      <c r="G726" s="15" t="e">
        <f>VLOOKUP(D726,Partnere!C:J,7,FALSE)</f>
        <v>#N/A</v>
      </c>
      <c r="H726" s="15" t="e">
        <f>VLOOKUP(D726,Partnere!C:J,8,FALSE)</f>
        <v>#N/A</v>
      </c>
      <c r="I726" t="str">
        <f>_xlfn.XLOOKUP(D726,Partnere!C:C,Partnere!B:B,"FEJL",0,1)</f>
        <v>FEJL</v>
      </c>
    </row>
    <row r="727" spans="1:9" x14ac:dyDescent="0.25">
      <c r="A727">
        <f t="shared" si="33"/>
        <v>0</v>
      </c>
      <c r="B727">
        <f t="shared" si="35"/>
        <v>0</v>
      </c>
      <c r="C727" t="str">
        <f t="shared" si="34"/>
        <v/>
      </c>
      <c r="D727" s="13">
        <f>Partnere!C726</f>
        <v>0</v>
      </c>
      <c r="E727" t="e">
        <f>VLOOKUP(D727,Partnere!C:J,2,FALSE)</f>
        <v>#N/A</v>
      </c>
      <c r="F727" t="e">
        <f>VLOOKUP(D727,Partnere!C:J,3,FALSE)</f>
        <v>#N/A</v>
      </c>
      <c r="G727" s="15" t="e">
        <f>VLOOKUP(D727,Partnere!C:J,7,FALSE)</f>
        <v>#N/A</v>
      </c>
      <c r="H727" s="15" t="e">
        <f>VLOOKUP(D727,Partnere!C:J,8,FALSE)</f>
        <v>#N/A</v>
      </c>
      <c r="I727" t="str">
        <f>_xlfn.XLOOKUP(D727,Partnere!C:C,Partnere!B:B,"FEJL",0,1)</f>
        <v>FEJL</v>
      </c>
    </row>
    <row r="728" spans="1:9" x14ac:dyDescent="0.25">
      <c r="A728">
        <f t="shared" si="33"/>
        <v>0</v>
      </c>
      <c r="B728">
        <f t="shared" si="35"/>
        <v>0</v>
      </c>
      <c r="C728" t="str">
        <f t="shared" si="34"/>
        <v/>
      </c>
      <c r="D728" s="13">
        <f>Partnere!C727</f>
        <v>0</v>
      </c>
      <c r="E728" t="e">
        <f>VLOOKUP(D728,Partnere!C:J,2,FALSE)</f>
        <v>#N/A</v>
      </c>
      <c r="F728" t="e">
        <f>VLOOKUP(D728,Partnere!C:J,3,FALSE)</f>
        <v>#N/A</v>
      </c>
      <c r="G728" s="15" t="e">
        <f>VLOOKUP(D728,Partnere!C:J,7,FALSE)</f>
        <v>#N/A</v>
      </c>
      <c r="H728" s="15" t="e">
        <f>VLOOKUP(D728,Partnere!C:J,8,FALSE)</f>
        <v>#N/A</v>
      </c>
      <c r="I728" t="str">
        <f>_xlfn.XLOOKUP(D728,Partnere!C:C,Partnere!B:B,"FEJL",0,1)</f>
        <v>FEJL</v>
      </c>
    </row>
    <row r="729" spans="1:9" x14ac:dyDescent="0.25">
      <c r="A729">
        <f t="shared" si="33"/>
        <v>0</v>
      </c>
      <c r="B729">
        <f t="shared" si="35"/>
        <v>0</v>
      </c>
      <c r="C729" t="str">
        <f t="shared" si="34"/>
        <v/>
      </c>
      <c r="D729" s="13">
        <f>Partnere!C728</f>
        <v>0</v>
      </c>
      <c r="E729" t="e">
        <f>VLOOKUP(D729,Partnere!C:J,2,FALSE)</f>
        <v>#N/A</v>
      </c>
      <c r="F729" t="e">
        <f>VLOOKUP(D729,Partnere!C:J,3,FALSE)</f>
        <v>#N/A</v>
      </c>
      <c r="G729" s="15" t="e">
        <f>VLOOKUP(D729,Partnere!C:J,7,FALSE)</f>
        <v>#N/A</v>
      </c>
      <c r="H729" s="15" t="e">
        <f>VLOOKUP(D729,Partnere!C:J,8,FALSE)</f>
        <v>#N/A</v>
      </c>
      <c r="I729" t="str">
        <f>_xlfn.XLOOKUP(D729,Partnere!C:C,Partnere!B:B,"FEJL",0,1)</f>
        <v>FEJL</v>
      </c>
    </row>
    <row r="730" spans="1:9" x14ac:dyDescent="0.25">
      <c r="A730">
        <f t="shared" si="33"/>
        <v>0</v>
      </c>
      <c r="B730">
        <f t="shared" si="35"/>
        <v>0</v>
      </c>
      <c r="C730" t="str">
        <f t="shared" si="34"/>
        <v/>
      </c>
      <c r="D730" s="13">
        <f>Partnere!C729</f>
        <v>0</v>
      </c>
      <c r="E730" t="e">
        <f>VLOOKUP(D730,Partnere!C:J,2,FALSE)</f>
        <v>#N/A</v>
      </c>
      <c r="F730" t="e">
        <f>VLOOKUP(D730,Partnere!C:J,3,FALSE)</f>
        <v>#N/A</v>
      </c>
      <c r="G730" s="15" t="e">
        <f>VLOOKUP(D730,Partnere!C:J,7,FALSE)</f>
        <v>#N/A</v>
      </c>
      <c r="H730" s="15" t="e">
        <f>VLOOKUP(D730,Partnere!C:J,8,FALSE)</f>
        <v>#N/A</v>
      </c>
      <c r="I730" t="str">
        <f>_xlfn.XLOOKUP(D730,Partnere!C:C,Partnere!B:B,"FEJL",0,1)</f>
        <v>FEJL</v>
      </c>
    </row>
    <row r="731" spans="1:9" x14ac:dyDescent="0.25">
      <c r="A731">
        <f t="shared" si="33"/>
        <v>0</v>
      </c>
      <c r="B731">
        <f t="shared" si="35"/>
        <v>0</v>
      </c>
      <c r="C731" t="str">
        <f t="shared" si="34"/>
        <v/>
      </c>
      <c r="D731" s="13">
        <f>Partnere!C730</f>
        <v>0</v>
      </c>
      <c r="E731" t="e">
        <f>VLOOKUP(D731,Partnere!C:J,2,FALSE)</f>
        <v>#N/A</v>
      </c>
      <c r="F731" t="e">
        <f>VLOOKUP(D731,Partnere!C:J,3,FALSE)</f>
        <v>#N/A</v>
      </c>
      <c r="G731" s="15" t="e">
        <f>VLOOKUP(D731,Partnere!C:J,7,FALSE)</f>
        <v>#N/A</v>
      </c>
      <c r="H731" s="15" t="e">
        <f>VLOOKUP(D731,Partnere!C:J,8,FALSE)</f>
        <v>#N/A</v>
      </c>
      <c r="I731" t="str">
        <f>_xlfn.XLOOKUP(D731,Partnere!C:C,Partnere!B:B,"FEJL",0,1)</f>
        <v>FEJL</v>
      </c>
    </row>
    <row r="732" spans="1:9" x14ac:dyDescent="0.25">
      <c r="A732">
        <f t="shared" si="33"/>
        <v>0</v>
      </c>
      <c r="B732">
        <f t="shared" si="35"/>
        <v>0</v>
      </c>
      <c r="C732" t="str">
        <f t="shared" si="34"/>
        <v/>
      </c>
      <c r="D732" s="13">
        <f>Partnere!C731</f>
        <v>0</v>
      </c>
      <c r="E732" t="e">
        <f>VLOOKUP(D732,Partnere!C:J,2,FALSE)</f>
        <v>#N/A</v>
      </c>
      <c r="F732" t="e">
        <f>VLOOKUP(D732,Partnere!C:J,3,FALSE)</f>
        <v>#N/A</v>
      </c>
      <c r="G732" s="15" t="e">
        <f>VLOOKUP(D732,Partnere!C:J,7,FALSE)</f>
        <v>#N/A</v>
      </c>
      <c r="H732" s="15" t="e">
        <f>VLOOKUP(D732,Partnere!C:J,8,FALSE)</f>
        <v>#N/A</v>
      </c>
      <c r="I732" t="str">
        <f>_xlfn.XLOOKUP(D732,Partnere!C:C,Partnere!B:B,"FEJL",0,1)</f>
        <v>FEJL</v>
      </c>
    </row>
    <row r="733" spans="1:9" x14ac:dyDescent="0.25">
      <c r="A733">
        <f t="shared" si="33"/>
        <v>0</v>
      </c>
      <c r="B733">
        <f t="shared" si="35"/>
        <v>0</v>
      </c>
      <c r="C733" t="str">
        <f t="shared" si="34"/>
        <v/>
      </c>
      <c r="D733" s="13">
        <f>Partnere!C732</f>
        <v>0</v>
      </c>
      <c r="E733" t="e">
        <f>VLOOKUP(D733,Partnere!C:J,2,FALSE)</f>
        <v>#N/A</v>
      </c>
      <c r="F733" t="e">
        <f>VLOOKUP(D733,Partnere!C:J,3,FALSE)</f>
        <v>#N/A</v>
      </c>
      <c r="G733" s="15" t="e">
        <f>VLOOKUP(D733,Partnere!C:J,7,FALSE)</f>
        <v>#N/A</v>
      </c>
      <c r="H733" s="15" t="e">
        <f>VLOOKUP(D733,Partnere!C:J,8,FALSE)</f>
        <v>#N/A</v>
      </c>
      <c r="I733" t="str">
        <f>_xlfn.XLOOKUP(D733,Partnere!C:C,Partnere!B:B,"FEJL",0,1)</f>
        <v>FEJL</v>
      </c>
    </row>
    <row r="734" spans="1:9" x14ac:dyDescent="0.25">
      <c r="A734">
        <f t="shared" si="33"/>
        <v>0</v>
      </c>
      <c r="B734">
        <f t="shared" si="35"/>
        <v>0</v>
      </c>
      <c r="C734" t="str">
        <f t="shared" si="34"/>
        <v/>
      </c>
      <c r="D734" s="13">
        <f>Partnere!C733</f>
        <v>0</v>
      </c>
      <c r="E734" t="e">
        <f>VLOOKUP(D734,Partnere!C:J,2,FALSE)</f>
        <v>#N/A</v>
      </c>
      <c r="F734" t="e">
        <f>VLOOKUP(D734,Partnere!C:J,3,FALSE)</f>
        <v>#N/A</v>
      </c>
      <c r="G734" s="15" t="e">
        <f>VLOOKUP(D734,Partnere!C:J,7,FALSE)</f>
        <v>#N/A</v>
      </c>
      <c r="H734" s="15" t="e">
        <f>VLOOKUP(D734,Partnere!C:J,8,FALSE)</f>
        <v>#N/A</v>
      </c>
      <c r="I734" t="str">
        <f>_xlfn.XLOOKUP(D734,Partnere!C:C,Partnere!B:B,"FEJL",0,1)</f>
        <v>FEJL</v>
      </c>
    </row>
    <row r="735" spans="1:9" x14ac:dyDescent="0.25">
      <c r="A735">
        <f t="shared" si="33"/>
        <v>0</v>
      </c>
      <c r="B735">
        <f t="shared" si="35"/>
        <v>0</v>
      </c>
      <c r="C735" t="str">
        <f t="shared" si="34"/>
        <v/>
      </c>
      <c r="D735" s="13">
        <f>Partnere!C734</f>
        <v>0</v>
      </c>
      <c r="E735" t="e">
        <f>VLOOKUP(D735,Partnere!C:J,2,FALSE)</f>
        <v>#N/A</v>
      </c>
      <c r="F735" t="e">
        <f>VLOOKUP(D735,Partnere!C:J,3,FALSE)</f>
        <v>#N/A</v>
      </c>
      <c r="G735" s="15" t="e">
        <f>VLOOKUP(D735,Partnere!C:J,7,FALSE)</f>
        <v>#N/A</v>
      </c>
      <c r="H735" s="15" t="e">
        <f>VLOOKUP(D735,Partnere!C:J,8,FALSE)</f>
        <v>#N/A</v>
      </c>
      <c r="I735" t="str">
        <f>_xlfn.XLOOKUP(D735,Partnere!C:C,Partnere!B:B,"FEJL",0,1)</f>
        <v>FEJL</v>
      </c>
    </row>
    <row r="736" spans="1:9" x14ac:dyDescent="0.25">
      <c r="A736">
        <f t="shared" si="33"/>
        <v>0</v>
      </c>
      <c r="B736">
        <f t="shared" si="35"/>
        <v>0</v>
      </c>
      <c r="C736" t="str">
        <f t="shared" si="34"/>
        <v/>
      </c>
      <c r="D736" s="13">
        <f>Partnere!C735</f>
        <v>0</v>
      </c>
      <c r="E736" t="e">
        <f>VLOOKUP(D736,Partnere!C:J,2,FALSE)</f>
        <v>#N/A</v>
      </c>
      <c r="F736" t="e">
        <f>VLOOKUP(D736,Partnere!C:J,3,FALSE)</f>
        <v>#N/A</v>
      </c>
      <c r="G736" s="15" t="e">
        <f>VLOOKUP(D736,Partnere!C:J,7,FALSE)</f>
        <v>#N/A</v>
      </c>
      <c r="H736" s="15" t="e">
        <f>VLOOKUP(D736,Partnere!C:J,8,FALSE)</f>
        <v>#N/A</v>
      </c>
      <c r="I736" t="str">
        <f>_xlfn.XLOOKUP(D736,Partnere!C:C,Partnere!B:B,"FEJL",0,1)</f>
        <v>FEJL</v>
      </c>
    </row>
    <row r="737" spans="1:9" x14ac:dyDescent="0.25">
      <c r="A737">
        <f t="shared" si="33"/>
        <v>0</v>
      </c>
      <c r="B737">
        <f t="shared" si="35"/>
        <v>0</v>
      </c>
      <c r="C737" t="str">
        <f t="shared" si="34"/>
        <v/>
      </c>
      <c r="D737" s="13">
        <f>Partnere!C736</f>
        <v>0</v>
      </c>
      <c r="E737" t="e">
        <f>VLOOKUP(D737,Partnere!C:J,2,FALSE)</f>
        <v>#N/A</v>
      </c>
      <c r="F737" t="e">
        <f>VLOOKUP(D737,Partnere!C:J,3,FALSE)</f>
        <v>#N/A</v>
      </c>
      <c r="G737" s="15" t="e">
        <f>VLOOKUP(D737,Partnere!C:J,7,FALSE)</f>
        <v>#N/A</v>
      </c>
      <c r="H737" s="15" t="e">
        <f>VLOOKUP(D737,Partnere!C:J,8,FALSE)</f>
        <v>#N/A</v>
      </c>
      <c r="I737" t="str">
        <f>_xlfn.XLOOKUP(D737,Partnere!C:C,Partnere!B:B,"FEJL",0,1)</f>
        <v>FEJL</v>
      </c>
    </row>
    <row r="738" spans="1:9" x14ac:dyDescent="0.25">
      <c r="A738">
        <f t="shared" si="33"/>
        <v>0</v>
      </c>
      <c r="B738">
        <f t="shared" si="35"/>
        <v>0</v>
      </c>
      <c r="C738" t="str">
        <f t="shared" si="34"/>
        <v/>
      </c>
      <c r="D738" s="13">
        <f>Partnere!C737</f>
        <v>0</v>
      </c>
      <c r="E738" t="e">
        <f>VLOOKUP(D738,Partnere!C:J,2,FALSE)</f>
        <v>#N/A</v>
      </c>
      <c r="F738" t="e">
        <f>VLOOKUP(D738,Partnere!C:J,3,FALSE)</f>
        <v>#N/A</v>
      </c>
      <c r="G738" s="15" t="e">
        <f>VLOOKUP(D738,Partnere!C:J,7,FALSE)</f>
        <v>#N/A</v>
      </c>
      <c r="H738" s="15" t="e">
        <f>VLOOKUP(D738,Partnere!C:J,8,FALSE)</f>
        <v>#N/A</v>
      </c>
      <c r="I738" t="str">
        <f>_xlfn.XLOOKUP(D738,Partnere!C:C,Partnere!B:B,"FEJL",0,1)</f>
        <v>FEJL</v>
      </c>
    </row>
    <row r="739" spans="1:9" x14ac:dyDescent="0.25">
      <c r="A739">
        <f t="shared" si="33"/>
        <v>0</v>
      </c>
      <c r="B739">
        <f t="shared" si="35"/>
        <v>0</v>
      </c>
      <c r="C739" t="str">
        <f t="shared" si="34"/>
        <v/>
      </c>
      <c r="D739" s="13">
        <f>Partnere!C738</f>
        <v>0</v>
      </c>
      <c r="E739" t="e">
        <f>VLOOKUP(D739,Partnere!C:J,2,FALSE)</f>
        <v>#N/A</v>
      </c>
      <c r="F739" t="e">
        <f>VLOOKUP(D739,Partnere!C:J,3,FALSE)</f>
        <v>#N/A</v>
      </c>
      <c r="G739" s="15" t="e">
        <f>VLOOKUP(D739,Partnere!C:J,7,FALSE)</f>
        <v>#N/A</v>
      </c>
      <c r="H739" s="15" t="e">
        <f>VLOOKUP(D739,Partnere!C:J,8,FALSE)</f>
        <v>#N/A</v>
      </c>
      <c r="I739" t="str">
        <f>_xlfn.XLOOKUP(D739,Partnere!C:C,Partnere!B:B,"FEJL",0,1)</f>
        <v>FEJL</v>
      </c>
    </row>
    <row r="740" spans="1:9" x14ac:dyDescent="0.25">
      <c r="A740">
        <f t="shared" si="33"/>
        <v>0</v>
      </c>
      <c r="B740">
        <f t="shared" si="35"/>
        <v>0</v>
      </c>
      <c r="C740" t="str">
        <f t="shared" si="34"/>
        <v/>
      </c>
      <c r="D740" s="13">
        <f>Partnere!C739</f>
        <v>0</v>
      </c>
      <c r="E740" t="e">
        <f>VLOOKUP(D740,Partnere!C:J,2,FALSE)</f>
        <v>#N/A</v>
      </c>
      <c r="F740" t="e">
        <f>VLOOKUP(D740,Partnere!C:J,3,FALSE)</f>
        <v>#N/A</v>
      </c>
      <c r="G740" s="15" t="e">
        <f>VLOOKUP(D740,Partnere!C:J,7,FALSE)</f>
        <v>#N/A</v>
      </c>
      <c r="H740" s="15" t="e">
        <f>VLOOKUP(D740,Partnere!C:J,8,FALSE)</f>
        <v>#N/A</v>
      </c>
      <c r="I740" t="str">
        <f>_xlfn.XLOOKUP(D740,Partnere!C:C,Partnere!B:B,"FEJL",0,1)</f>
        <v>FEJL</v>
      </c>
    </row>
    <row r="741" spans="1:9" x14ac:dyDescent="0.25">
      <c r="A741">
        <f t="shared" si="33"/>
        <v>0</v>
      </c>
      <c r="B741">
        <f t="shared" si="35"/>
        <v>0</v>
      </c>
      <c r="C741" t="str">
        <f t="shared" si="34"/>
        <v/>
      </c>
      <c r="D741" s="13">
        <f>Partnere!C740</f>
        <v>0</v>
      </c>
      <c r="E741" t="e">
        <f>VLOOKUP(D741,Partnere!C:J,2,FALSE)</f>
        <v>#N/A</v>
      </c>
      <c r="F741" t="e">
        <f>VLOOKUP(D741,Partnere!C:J,3,FALSE)</f>
        <v>#N/A</v>
      </c>
      <c r="G741" s="15" t="e">
        <f>VLOOKUP(D741,Partnere!C:J,7,FALSE)</f>
        <v>#N/A</v>
      </c>
      <c r="H741" s="15" t="e">
        <f>VLOOKUP(D741,Partnere!C:J,8,FALSE)</f>
        <v>#N/A</v>
      </c>
      <c r="I741" t="str">
        <f>_xlfn.XLOOKUP(D741,Partnere!C:C,Partnere!B:B,"FEJL",0,1)</f>
        <v>FEJL</v>
      </c>
    </row>
    <row r="742" spans="1:9" x14ac:dyDescent="0.25">
      <c r="A742">
        <f t="shared" si="33"/>
        <v>0</v>
      </c>
      <c r="B742">
        <f t="shared" si="35"/>
        <v>0</v>
      </c>
      <c r="C742" t="str">
        <f t="shared" si="34"/>
        <v/>
      </c>
      <c r="D742" s="13">
        <f>Partnere!C741</f>
        <v>0</v>
      </c>
      <c r="E742" t="e">
        <f>VLOOKUP(D742,Partnere!C:J,2,FALSE)</f>
        <v>#N/A</v>
      </c>
      <c r="F742" t="e">
        <f>VLOOKUP(D742,Partnere!C:J,3,FALSE)</f>
        <v>#N/A</v>
      </c>
      <c r="G742" s="15" t="e">
        <f>VLOOKUP(D742,Partnere!C:J,7,FALSE)</f>
        <v>#N/A</v>
      </c>
      <c r="H742" s="15" t="e">
        <f>VLOOKUP(D742,Partnere!C:J,8,FALSE)</f>
        <v>#N/A</v>
      </c>
      <c r="I742" t="str">
        <f>_xlfn.XLOOKUP(D742,Partnere!C:C,Partnere!B:B,"FEJL",0,1)</f>
        <v>FEJL</v>
      </c>
    </row>
    <row r="743" spans="1:9" x14ac:dyDescent="0.25">
      <c r="A743">
        <f t="shared" si="33"/>
        <v>0</v>
      </c>
      <c r="B743">
        <f t="shared" si="35"/>
        <v>0</v>
      </c>
      <c r="C743" t="str">
        <f t="shared" si="34"/>
        <v/>
      </c>
      <c r="D743" s="13">
        <f>Partnere!C742</f>
        <v>0</v>
      </c>
      <c r="E743" t="e">
        <f>VLOOKUP(D743,Partnere!C:J,2,FALSE)</f>
        <v>#N/A</v>
      </c>
      <c r="F743" t="e">
        <f>VLOOKUP(D743,Partnere!C:J,3,FALSE)</f>
        <v>#N/A</v>
      </c>
      <c r="G743" s="15" t="e">
        <f>VLOOKUP(D743,Partnere!C:J,7,FALSE)</f>
        <v>#N/A</v>
      </c>
      <c r="H743" s="15" t="e">
        <f>VLOOKUP(D743,Partnere!C:J,8,FALSE)</f>
        <v>#N/A</v>
      </c>
      <c r="I743" t="str">
        <f>_xlfn.XLOOKUP(D743,Partnere!C:C,Partnere!B:B,"FEJL",0,1)</f>
        <v>FEJL</v>
      </c>
    </row>
    <row r="744" spans="1:9" x14ac:dyDescent="0.25">
      <c r="A744">
        <f t="shared" si="33"/>
        <v>0</v>
      </c>
      <c r="B744">
        <f t="shared" si="35"/>
        <v>0</v>
      </c>
      <c r="C744" t="str">
        <f t="shared" si="34"/>
        <v/>
      </c>
      <c r="D744" s="13">
        <f>Partnere!C743</f>
        <v>0</v>
      </c>
      <c r="E744" t="e">
        <f>VLOOKUP(D744,Partnere!C:J,2,FALSE)</f>
        <v>#N/A</v>
      </c>
      <c r="F744" t="e">
        <f>VLOOKUP(D744,Partnere!C:J,3,FALSE)</f>
        <v>#N/A</v>
      </c>
      <c r="G744" s="15" t="e">
        <f>VLOOKUP(D744,Partnere!C:J,7,FALSE)</f>
        <v>#N/A</v>
      </c>
      <c r="H744" s="15" t="e">
        <f>VLOOKUP(D744,Partnere!C:J,8,FALSE)</f>
        <v>#N/A</v>
      </c>
      <c r="I744" t="str">
        <f>_xlfn.XLOOKUP(D744,Partnere!C:C,Partnere!B:B,"FEJL",0,1)</f>
        <v>FEJL</v>
      </c>
    </row>
    <row r="745" spans="1:9" x14ac:dyDescent="0.25">
      <c r="A745">
        <f t="shared" si="33"/>
        <v>0</v>
      </c>
      <c r="B745">
        <f t="shared" si="35"/>
        <v>0</v>
      </c>
      <c r="C745" t="str">
        <f t="shared" si="34"/>
        <v/>
      </c>
      <c r="D745" s="13">
        <f>Partnere!C744</f>
        <v>0</v>
      </c>
      <c r="E745" t="e">
        <f>VLOOKUP(D745,Partnere!C:J,2,FALSE)</f>
        <v>#N/A</v>
      </c>
      <c r="F745" t="e">
        <f>VLOOKUP(D745,Partnere!C:J,3,FALSE)</f>
        <v>#N/A</v>
      </c>
      <c r="G745" s="15" t="e">
        <f>VLOOKUP(D745,Partnere!C:J,7,FALSE)</f>
        <v>#N/A</v>
      </c>
      <c r="H745" s="15" t="e">
        <f>VLOOKUP(D745,Partnere!C:J,8,FALSE)</f>
        <v>#N/A</v>
      </c>
      <c r="I745" t="str">
        <f>_xlfn.XLOOKUP(D745,Partnere!C:C,Partnere!B:B,"FEJL",0,1)</f>
        <v>FEJL</v>
      </c>
    </row>
    <row r="746" spans="1:9" x14ac:dyDescent="0.25">
      <c r="A746">
        <f t="shared" si="33"/>
        <v>0</v>
      </c>
      <c r="B746">
        <f t="shared" si="35"/>
        <v>0</v>
      </c>
      <c r="C746" t="str">
        <f t="shared" si="34"/>
        <v/>
      </c>
      <c r="D746" s="13">
        <f>Partnere!C745</f>
        <v>0</v>
      </c>
      <c r="E746" t="e">
        <f>VLOOKUP(D746,Partnere!C:J,2,FALSE)</f>
        <v>#N/A</v>
      </c>
      <c r="F746" t="e">
        <f>VLOOKUP(D746,Partnere!C:J,3,FALSE)</f>
        <v>#N/A</v>
      </c>
      <c r="G746" s="15" t="e">
        <f>VLOOKUP(D746,Partnere!C:J,7,FALSE)</f>
        <v>#N/A</v>
      </c>
      <c r="H746" s="15" t="e">
        <f>VLOOKUP(D746,Partnere!C:J,8,FALSE)</f>
        <v>#N/A</v>
      </c>
      <c r="I746" t="str">
        <f>_xlfn.XLOOKUP(D746,Partnere!C:C,Partnere!B:B,"FEJL",0,1)</f>
        <v>FEJL</v>
      </c>
    </row>
    <row r="747" spans="1:9" x14ac:dyDescent="0.25">
      <c r="A747">
        <f t="shared" si="33"/>
        <v>0</v>
      </c>
      <c r="B747">
        <f t="shared" si="35"/>
        <v>0</v>
      </c>
      <c r="C747" t="str">
        <f t="shared" si="34"/>
        <v/>
      </c>
      <c r="D747" s="13">
        <f>Partnere!C746</f>
        <v>0</v>
      </c>
      <c r="E747" t="e">
        <f>VLOOKUP(D747,Partnere!C:J,2,FALSE)</f>
        <v>#N/A</v>
      </c>
      <c r="F747" t="e">
        <f>VLOOKUP(D747,Partnere!C:J,3,FALSE)</f>
        <v>#N/A</v>
      </c>
      <c r="G747" s="15" t="e">
        <f>VLOOKUP(D747,Partnere!C:J,7,FALSE)</f>
        <v>#N/A</v>
      </c>
      <c r="H747" s="15" t="e">
        <f>VLOOKUP(D747,Partnere!C:J,8,FALSE)</f>
        <v>#N/A</v>
      </c>
      <c r="I747" t="str">
        <f>_xlfn.XLOOKUP(D747,Partnere!C:C,Partnere!B:B,"FEJL",0,1)</f>
        <v>FEJL</v>
      </c>
    </row>
    <row r="748" spans="1:9" x14ac:dyDescent="0.25">
      <c r="A748">
        <f t="shared" si="33"/>
        <v>0</v>
      </c>
      <c r="B748">
        <f t="shared" si="35"/>
        <v>0</v>
      </c>
      <c r="C748" t="str">
        <f t="shared" si="34"/>
        <v/>
      </c>
      <c r="D748" s="13">
        <f>Partnere!C747</f>
        <v>0</v>
      </c>
      <c r="E748" t="e">
        <f>VLOOKUP(D748,Partnere!C:J,2,FALSE)</f>
        <v>#N/A</v>
      </c>
      <c r="F748" t="e">
        <f>VLOOKUP(D748,Partnere!C:J,3,FALSE)</f>
        <v>#N/A</v>
      </c>
      <c r="G748" s="15" t="e">
        <f>VLOOKUP(D748,Partnere!C:J,7,FALSE)</f>
        <v>#N/A</v>
      </c>
      <c r="H748" s="15" t="e">
        <f>VLOOKUP(D748,Partnere!C:J,8,FALSE)</f>
        <v>#N/A</v>
      </c>
      <c r="I748" t="str">
        <f>_xlfn.XLOOKUP(D748,Partnere!C:C,Partnere!B:B,"FEJL",0,1)</f>
        <v>FEJL</v>
      </c>
    </row>
    <row r="749" spans="1:9" x14ac:dyDescent="0.25">
      <c r="A749">
        <f t="shared" si="33"/>
        <v>0</v>
      </c>
      <c r="B749">
        <f t="shared" si="35"/>
        <v>0</v>
      </c>
      <c r="C749" t="str">
        <f t="shared" si="34"/>
        <v/>
      </c>
      <c r="D749" s="13">
        <f>Partnere!C748</f>
        <v>0</v>
      </c>
      <c r="E749" t="e">
        <f>VLOOKUP(D749,Partnere!C:J,2,FALSE)</f>
        <v>#N/A</v>
      </c>
      <c r="F749" t="e">
        <f>VLOOKUP(D749,Partnere!C:J,3,FALSE)</f>
        <v>#N/A</v>
      </c>
      <c r="G749" s="15" t="e">
        <f>VLOOKUP(D749,Partnere!C:J,7,FALSE)</f>
        <v>#N/A</v>
      </c>
      <c r="H749" s="15" t="e">
        <f>VLOOKUP(D749,Partnere!C:J,8,FALSE)</f>
        <v>#N/A</v>
      </c>
      <c r="I749" t="str">
        <f>_xlfn.XLOOKUP(D749,Partnere!C:C,Partnere!B:B,"FEJL",0,1)</f>
        <v>FEJL</v>
      </c>
    </row>
    <row r="750" spans="1:9" x14ac:dyDescent="0.25">
      <c r="A750">
        <f t="shared" si="33"/>
        <v>0</v>
      </c>
      <c r="B750">
        <f t="shared" si="35"/>
        <v>0</v>
      </c>
      <c r="C750" t="str">
        <f t="shared" si="34"/>
        <v/>
      </c>
      <c r="D750" s="13">
        <f>Partnere!C749</f>
        <v>0</v>
      </c>
      <c r="E750" t="e">
        <f>VLOOKUP(D750,Partnere!C:J,2,FALSE)</f>
        <v>#N/A</v>
      </c>
      <c r="F750" t="e">
        <f>VLOOKUP(D750,Partnere!C:J,3,FALSE)</f>
        <v>#N/A</v>
      </c>
      <c r="G750" s="15" t="e">
        <f>VLOOKUP(D750,Partnere!C:J,7,FALSE)</f>
        <v>#N/A</v>
      </c>
      <c r="H750" s="15" t="e">
        <f>VLOOKUP(D750,Partnere!C:J,8,FALSE)</f>
        <v>#N/A</v>
      </c>
      <c r="I750" t="str">
        <f>_xlfn.XLOOKUP(D750,Partnere!C:C,Partnere!B:B,"FEJL",0,1)</f>
        <v>FEJL</v>
      </c>
    </row>
    <row r="751" spans="1:9" x14ac:dyDescent="0.25">
      <c r="A751">
        <f t="shared" si="33"/>
        <v>0</v>
      </c>
      <c r="B751">
        <f t="shared" si="35"/>
        <v>0</v>
      </c>
      <c r="C751" t="str">
        <f t="shared" si="34"/>
        <v/>
      </c>
      <c r="D751" s="13">
        <f>Partnere!C750</f>
        <v>0</v>
      </c>
      <c r="E751" t="e">
        <f>VLOOKUP(D751,Partnere!C:J,2,FALSE)</f>
        <v>#N/A</v>
      </c>
      <c r="F751" t="e">
        <f>VLOOKUP(D751,Partnere!C:J,3,FALSE)</f>
        <v>#N/A</v>
      </c>
      <c r="G751" s="15" t="e">
        <f>VLOOKUP(D751,Partnere!C:J,7,FALSE)</f>
        <v>#N/A</v>
      </c>
      <c r="H751" s="15" t="e">
        <f>VLOOKUP(D751,Partnere!C:J,8,FALSE)</f>
        <v>#N/A</v>
      </c>
      <c r="I751" t="str">
        <f>_xlfn.XLOOKUP(D751,Partnere!C:C,Partnere!B:B,"FEJL",0,1)</f>
        <v>FEJL</v>
      </c>
    </row>
    <row r="752" spans="1:9" x14ac:dyDescent="0.25">
      <c r="A752">
        <f t="shared" si="33"/>
        <v>0</v>
      </c>
      <c r="B752">
        <f t="shared" si="35"/>
        <v>0</v>
      </c>
      <c r="C752" t="str">
        <f t="shared" si="34"/>
        <v/>
      </c>
      <c r="D752" s="13">
        <f>Partnere!C751</f>
        <v>0</v>
      </c>
      <c r="E752" t="e">
        <f>VLOOKUP(D752,Partnere!C:J,2,FALSE)</f>
        <v>#N/A</v>
      </c>
      <c r="F752" t="e">
        <f>VLOOKUP(D752,Partnere!C:J,3,FALSE)</f>
        <v>#N/A</v>
      </c>
      <c r="G752" s="15" t="e">
        <f>VLOOKUP(D752,Partnere!C:J,7,FALSE)</f>
        <v>#N/A</v>
      </c>
      <c r="H752" s="15" t="e">
        <f>VLOOKUP(D752,Partnere!C:J,8,FALSE)</f>
        <v>#N/A</v>
      </c>
      <c r="I752" t="str">
        <f>_xlfn.XLOOKUP(D752,Partnere!C:C,Partnere!B:B,"FEJL",0,1)</f>
        <v>FEJL</v>
      </c>
    </row>
    <row r="753" spans="1:9" x14ac:dyDescent="0.25">
      <c r="A753">
        <f t="shared" si="33"/>
        <v>0</v>
      </c>
      <c r="B753">
        <f t="shared" si="35"/>
        <v>0</v>
      </c>
      <c r="C753" t="str">
        <f t="shared" si="34"/>
        <v/>
      </c>
      <c r="D753" s="13">
        <f>Partnere!C752</f>
        <v>0</v>
      </c>
      <c r="E753" t="e">
        <f>VLOOKUP(D753,Partnere!C:J,2,FALSE)</f>
        <v>#N/A</v>
      </c>
      <c r="F753" t="e">
        <f>VLOOKUP(D753,Partnere!C:J,3,FALSE)</f>
        <v>#N/A</v>
      </c>
      <c r="G753" s="15" t="e">
        <f>VLOOKUP(D753,Partnere!C:J,7,FALSE)</f>
        <v>#N/A</v>
      </c>
      <c r="H753" s="15" t="e">
        <f>VLOOKUP(D753,Partnere!C:J,8,FALSE)</f>
        <v>#N/A</v>
      </c>
      <c r="I753" t="str">
        <f>_xlfn.XLOOKUP(D753,Partnere!C:C,Partnere!B:B,"FEJL",0,1)</f>
        <v>FEJL</v>
      </c>
    </row>
    <row r="754" spans="1:9" x14ac:dyDescent="0.25">
      <c r="A754">
        <f t="shared" si="33"/>
        <v>0</v>
      </c>
      <c r="B754">
        <f t="shared" si="35"/>
        <v>0</v>
      </c>
      <c r="C754" t="str">
        <f t="shared" si="34"/>
        <v/>
      </c>
      <c r="D754" s="13">
        <f>Partnere!C753</f>
        <v>0</v>
      </c>
      <c r="E754" t="e">
        <f>VLOOKUP(D754,Partnere!C:J,2,FALSE)</f>
        <v>#N/A</v>
      </c>
      <c r="F754" t="e">
        <f>VLOOKUP(D754,Partnere!C:J,3,FALSE)</f>
        <v>#N/A</v>
      </c>
      <c r="G754" s="15" t="e">
        <f>VLOOKUP(D754,Partnere!C:J,7,FALSE)</f>
        <v>#N/A</v>
      </c>
      <c r="H754" s="15" t="e">
        <f>VLOOKUP(D754,Partnere!C:J,8,FALSE)</f>
        <v>#N/A</v>
      </c>
      <c r="I754" t="str">
        <f>_xlfn.XLOOKUP(D754,Partnere!C:C,Partnere!B:B,"FEJL",0,1)</f>
        <v>FEJL</v>
      </c>
    </row>
    <row r="755" spans="1:9" x14ac:dyDescent="0.25">
      <c r="A755">
        <f t="shared" si="33"/>
        <v>0</v>
      </c>
      <c r="B755">
        <f t="shared" si="35"/>
        <v>0</v>
      </c>
      <c r="C755" t="str">
        <f t="shared" si="34"/>
        <v/>
      </c>
      <c r="D755" s="13">
        <f>Partnere!C754</f>
        <v>0</v>
      </c>
      <c r="E755" t="e">
        <f>VLOOKUP(D755,Partnere!C:J,2,FALSE)</f>
        <v>#N/A</v>
      </c>
      <c r="F755" t="e">
        <f>VLOOKUP(D755,Partnere!C:J,3,FALSE)</f>
        <v>#N/A</v>
      </c>
      <c r="G755" s="15" t="e">
        <f>VLOOKUP(D755,Partnere!C:J,7,FALSE)</f>
        <v>#N/A</v>
      </c>
      <c r="H755" s="15" t="e">
        <f>VLOOKUP(D755,Partnere!C:J,8,FALSE)</f>
        <v>#N/A</v>
      </c>
      <c r="I755" t="str">
        <f>_xlfn.XLOOKUP(D755,Partnere!C:C,Partnere!B:B,"FEJL",0,1)</f>
        <v>FEJL</v>
      </c>
    </row>
    <row r="756" spans="1:9" x14ac:dyDescent="0.25">
      <c r="A756">
        <f t="shared" si="33"/>
        <v>0</v>
      </c>
      <c r="B756">
        <f t="shared" si="35"/>
        <v>0</v>
      </c>
      <c r="C756" t="str">
        <f t="shared" si="34"/>
        <v/>
      </c>
      <c r="D756" s="13">
        <f>Partnere!C755</f>
        <v>0</v>
      </c>
      <c r="E756" t="e">
        <f>VLOOKUP(D756,Partnere!C:J,2,FALSE)</f>
        <v>#N/A</v>
      </c>
      <c r="F756" t="e">
        <f>VLOOKUP(D756,Partnere!C:J,3,FALSE)</f>
        <v>#N/A</v>
      </c>
      <c r="G756" s="15" t="e">
        <f>VLOOKUP(D756,Partnere!C:J,7,FALSE)</f>
        <v>#N/A</v>
      </c>
      <c r="H756" s="15" t="e">
        <f>VLOOKUP(D756,Partnere!C:J,8,FALSE)</f>
        <v>#N/A</v>
      </c>
      <c r="I756" t="str">
        <f>_xlfn.XLOOKUP(D756,Partnere!C:C,Partnere!B:B,"FEJL",0,1)</f>
        <v>FEJL</v>
      </c>
    </row>
    <row r="757" spans="1:9" x14ac:dyDescent="0.25">
      <c r="A757">
        <f t="shared" si="33"/>
        <v>0</v>
      </c>
      <c r="B757">
        <f t="shared" si="35"/>
        <v>0</v>
      </c>
      <c r="C757" t="str">
        <f t="shared" si="34"/>
        <v/>
      </c>
      <c r="D757" s="13">
        <f>Partnere!C756</f>
        <v>0</v>
      </c>
      <c r="E757" t="e">
        <f>VLOOKUP(D757,Partnere!C:J,2,FALSE)</f>
        <v>#N/A</v>
      </c>
      <c r="F757" t="e">
        <f>VLOOKUP(D757,Partnere!C:J,3,FALSE)</f>
        <v>#N/A</v>
      </c>
      <c r="G757" s="15" t="e">
        <f>VLOOKUP(D757,Partnere!C:J,7,FALSE)</f>
        <v>#N/A</v>
      </c>
      <c r="H757" s="15" t="e">
        <f>VLOOKUP(D757,Partnere!C:J,8,FALSE)</f>
        <v>#N/A</v>
      </c>
      <c r="I757" t="str">
        <f>_xlfn.XLOOKUP(D757,Partnere!C:C,Partnere!B:B,"FEJL",0,1)</f>
        <v>FEJL</v>
      </c>
    </row>
    <row r="758" spans="1:9" x14ac:dyDescent="0.25">
      <c r="A758">
        <f t="shared" si="33"/>
        <v>0</v>
      </c>
      <c r="B758">
        <f t="shared" si="35"/>
        <v>0</v>
      </c>
      <c r="C758" t="str">
        <f t="shared" si="34"/>
        <v/>
      </c>
      <c r="D758" s="13">
        <f>Partnere!C757</f>
        <v>0</v>
      </c>
      <c r="E758" t="e">
        <f>VLOOKUP(D758,Partnere!C:J,2,FALSE)</f>
        <v>#N/A</v>
      </c>
      <c r="F758" t="e">
        <f>VLOOKUP(D758,Partnere!C:J,3,FALSE)</f>
        <v>#N/A</v>
      </c>
      <c r="G758" s="15" t="e">
        <f>VLOOKUP(D758,Partnere!C:J,7,FALSE)</f>
        <v>#N/A</v>
      </c>
      <c r="H758" s="15" t="e">
        <f>VLOOKUP(D758,Partnere!C:J,8,FALSE)</f>
        <v>#N/A</v>
      </c>
      <c r="I758" t="str">
        <f>_xlfn.XLOOKUP(D758,Partnere!C:C,Partnere!B:B,"FEJL",0,1)</f>
        <v>FEJL</v>
      </c>
    </row>
    <row r="759" spans="1:9" x14ac:dyDescent="0.25">
      <c r="A759">
        <f t="shared" si="33"/>
        <v>0</v>
      </c>
      <c r="B759">
        <f t="shared" si="35"/>
        <v>0</v>
      </c>
      <c r="C759" t="str">
        <f t="shared" si="34"/>
        <v/>
      </c>
      <c r="D759" s="13">
        <f>Partnere!C758</f>
        <v>0</v>
      </c>
      <c r="E759" t="e">
        <f>VLOOKUP(D759,Partnere!C:J,2,FALSE)</f>
        <v>#N/A</v>
      </c>
      <c r="F759" t="e">
        <f>VLOOKUP(D759,Partnere!C:J,3,FALSE)</f>
        <v>#N/A</v>
      </c>
      <c r="G759" s="15" t="e">
        <f>VLOOKUP(D759,Partnere!C:J,7,FALSE)</f>
        <v>#N/A</v>
      </c>
      <c r="H759" s="15" t="e">
        <f>VLOOKUP(D759,Partnere!C:J,8,FALSE)</f>
        <v>#N/A</v>
      </c>
      <c r="I759" t="str">
        <f>_xlfn.XLOOKUP(D759,Partnere!C:C,Partnere!B:B,"FEJL",0,1)</f>
        <v>FEJL</v>
      </c>
    </row>
    <row r="760" spans="1:9" x14ac:dyDescent="0.25">
      <c r="A760">
        <f t="shared" si="33"/>
        <v>0</v>
      </c>
      <c r="B760">
        <f t="shared" si="35"/>
        <v>0</v>
      </c>
      <c r="C760" t="str">
        <f t="shared" si="34"/>
        <v/>
      </c>
      <c r="D760" s="13">
        <f>Partnere!C759</f>
        <v>0</v>
      </c>
      <c r="E760" t="e">
        <f>VLOOKUP(D760,Partnere!C:J,2,FALSE)</f>
        <v>#N/A</v>
      </c>
      <c r="F760" t="e">
        <f>VLOOKUP(D760,Partnere!C:J,3,FALSE)</f>
        <v>#N/A</v>
      </c>
      <c r="G760" s="15" t="e">
        <f>VLOOKUP(D760,Partnere!C:J,7,FALSE)</f>
        <v>#N/A</v>
      </c>
      <c r="H760" s="15" t="e">
        <f>VLOOKUP(D760,Partnere!C:J,8,FALSE)</f>
        <v>#N/A</v>
      </c>
      <c r="I760" t="str">
        <f>_xlfn.XLOOKUP(D760,Partnere!C:C,Partnere!B:B,"FEJL",0,1)</f>
        <v>FEJL</v>
      </c>
    </row>
    <row r="761" spans="1:9" x14ac:dyDescent="0.25">
      <c r="A761">
        <f t="shared" si="33"/>
        <v>0</v>
      </c>
      <c r="B761">
        <f t="shared" si="35"/>
        <v>0</v>
      </c>
      <c r="C761" t="str">
        <f t="shared" si="34"/>
        <v/>
      </c>
      <c r="D761" s="13">
        <f>Partnere!C760</f>
        <v>0</v>
      </c>
      <c r="E761" t="e">
        <f>VLOOKUP(D761,Partnere!C:J,2,FALSE)</f>
        <v>#N/A</v>
      </c>
      <c r="F761" t="e">
        <f>VLOOKUP(D761,Partnere!C:J,3,FALSE)</f>
        <v>#N/A</v>
      </c>
      <c r="G761" s="15" t="e">
        <f>VLOOKUP(D761,Partnere!C:J,7,FALSE)</f>
        <v>#N/A</v>
      </c>
      <c r="H761" s="15" t="e">
        <f>VLOOKUP(D761,Partnere!C:J,8,FALSE)</f>
        <v>#N/A</v>
      </c>
      <c r="I761" t="str">
        <f>_xlfn.XLOOKUP(D761,Partnere!C:C,Partnere!B:B,"FEJL",0,1)</f>
        <v>FEJL</v>
      </c>
    </row>
    <row r="762" spans="1:9" x14ac:dyDescent="0.25">
      <c r="A762">
        <f t="shared" si="33"/>
        <v>0</v>
      </c>
      <c r="B762">
        <f t="shared" si="35"/>
        <v>0</v>
      </c>
      <c r="C762" t="str">
        <f t="shared" si="34"/>
        <v/>
      </c>
      <c r="D762" s="13">
        <f>Partnere!C761</f>
        <v>0</v>
      </c>
      <c r="E762" t="e">
        <f>VLOOKUP(D762,Partnere!C:J,2,FALSE)</f>
        <v>#N/A</v>
      </c>
      <c r="F762" t="e">
        <f>VLOOKUP(D762,Partnere!C:J,3,FALSE)</f>
        <v>#N/A</v>
      </c>
      <c r="G762" s="15" t="e">
        <f>VLOOKUP(D762,Partnere!C:J,7,FALSE)</f>
        <v>#N/A</v>
      </c>
      <c r="H762" s="15" t="e">
        <f>VLOOKUP(D762,Partnere!C:J,8,FALSE)</f>
        <v>#N/A</v>
      </c>
      <c r="I762" t="str">
        <f>_xlfn.XLOOKUP(D762,Partnere!C:C,Partnere!B:B,"FEJL",0,1)</f>
        <v>FEJL</v>
      </c>
    </row>
    <row r="763" spans="1:9" x14ac:dyDescent="0.25">
      <c r="A763">
        <f t="shared" si="33"/>
        <v>0</v>
      </c>
      <c r="B763">
        <f t="shared" si="35"/>
        <v>0</v>
      </c>
      <c r="C763" t="str">
        <f t="shared" si="34"/>
        <v/>
      </c>
      <c r="D763" s="13">
        <f>Partnere!C762</f>
        <v>0</v>
      </c>
      <c r="E763" t="e">
        <f>VLOOKUP(D763,Partnere!C:J,2,FALSE)</f>
        <v>#N/A</v>
      </c>
      <c r="F763" t="e">
        <f>VLOOKUP(D763,Partnere!C:J,3,FALSE)</f>
        <v>#N/A</v>
      </c>
      <c r="G763" s="15" t="e">
        <f>VLOOKUP(D763,Partnere!C:J,7,FALSE)</f>
        <v>#N/A</v>
      </c>
      <c r="H763" s="15" t="e">
        <f>VLOOKUP(D763,Partnere!C:J,8,FALSE)</f>
        <v>#N/A</v>
      </c>
      <c r="I763" t="str">
        <f>_xlfn.XLOOKUP(D763,Partnere!C:C,Partnere!B:B,"FEJL",0,1)</f>
        <v>FEJL</v>
      </c>
    </row>
    <row r="764" spans="1:9" x14ac:dyDescent="0.25">
      <c r="A764">
        <f t="shared" si="33"/>
        <v>0</v>
      </c>
      <c r="B764">
        <f t="shared" si="35"/>
        <v>0</v>
      </c>
      <c r="C764" t="str">
        <f t="shared" si="34"/>
        <v/>
      </c>
      <c r="D764" s="13">
        <f>Partnere!C763</f>
        <v>0</v>
      </c>
      <c r="E764" t="e">
        <f>VLOOKUP(D764,Partnere!C:J,2,FALSE)</f>
        <v>#N/A</v>
      </c>
      <c r="F764" t="e">
        <f>VLOOKUP(D764,Partnere!C:J,3,FALSE)</f>
        <v>#N/A</v>
      </c>
      <c r="G764" s="15" t="e">
        <f>VLOOKUP(D764,Partnere!C:J,7,FALSE)</f>
        <v>#N/A</v>
      </c>
      <c r="H764" s="15" t="e">
        <f>VLOOKUP(D764,Partnere!C:J,8,FALSE)</f>
        <v>#N/A</v>
      </c>
      <c r="I764" t="str">
        <f>_xlfn.XLOOKUP(D764,Partnere!C:C,Partnere!B:B,"FEJL",0,1)</f>
        <v>FEJL</v>
      </c>
    </row>
    <row r="765" spans="1:9" x14ac:dyDescent="0.25">
      <c r="A765">
        <f t="shared" si="33"/>
        <v>0</v>
      </c>
      <c r="B765">
        <f t="shared" si="35"/>
        <v>0</v>
      </c>
      <c r="C765" t="str">
        <f t="shared" si="34"/>
        <v/>
      </c>
      <c r="D765" s="13">
        <f>Partnere!C764</f>
        <v>0</v>
      </c>
      <c r="E765" t="e">
        <f>VLOOKUP(D765,Partnere!C:J,2,FALSE)</f>
        <v>#N/A</v>
      </c>
      <c r="F765" t="e">
        <f>VLOOKUP(D765,Partnere!C:J,3,FALSE)</f>
        <v>#N/A</v>
      </c>
      <c r="G765" s="15" t="e">
        <f>VLOOKUP(D765,Partnere!C:J,7,FALSE)</f>
        <v>#N/A</v>
      </c>
      <c r="H765" s="15" t="e">
        <f>VLOOKUP(D765,Partnere!C:J,8,FALSE)</f>
        <v>#N/A</v>
      </c>
      <c r="I765" t="str">
        <f>_xlfn.XLOOKUP(D765,Partnere!C:C,Partnere!B:B,"FEJL",0,1)</f>
        <v>FEJL</v>
      </c>
    </row>
    <row r="766" spans="1:9" x14ac:dyDescent="0.25">
      <c r="A766">
        <f t="shared" si="33"/>
        <v>0</v>
      </c>
      <c r="B766">
        <f t="shared" si="35"/>
        <v>0</v>
      </c>
      <c r="C766" t="str">
        <f t="shared" si="34"/>
        <v/>
      </c>
      <c r="D766" s="13">
        <f>Partnere!C765</f>
        <v>0</v>
      </c>
      <c r="E766" t="e">
        <f>VLOOKUP(D766,Partnere!C:J,2,FALSE)</f>
        <v>#N/A</v>
      </c>
      <c r="F766" t="e">
        <f>VLOOKUP(D766,Partnere!C:J,3,FALSE)</f>
        <v>#N/A</v>
      </c>
      <c r="G766" s="15" t="e">
        <f>VLOOKUP(D766,Partnere!C:J,7,FALSE)</f>
        <v>#N/A</v>
      </c>
      <c r="H766" s="15" t="e">
        <f>VLOOKUP(D766,Partnere!C:J,8,FALSE)</f>
        <v>#N/A</v>
      </c>
      <c r="I766" t="str">
        <f>_xlfn.XLOOKUP(D766,Partnere!C:C,Partnere!B:B,"FEJL",0,1)</f>
        <v>FEJL</v>
      </c>
    </row>
    <row r="767" spans="1:9" x14ac:dyDescent="0.25">
      <c r="A767">
        <f t="shared" si="33"/>
        <v>0</v>
      </c>
      <c r="B767">
        <f t="shared" si="35"/>
        <v>0</v>
      </c>
      <c r="C767" t="str">
        <f t="shared" si="34"/>
        <v/>
      </c>
      <c r="D767" s="13">
        <f>Partnere!C766</f>
        <v>0</v>
      </c>
      <c r="E767" t="e">
        <f>VLOOKUP(D767,Partnere!C:J,2,FALSE)</f>
        <v>#N/A</v>
      </c>
      <c r="F767" t="e">
        <f>VLOOKUP(D767,Partnere!C:J,3,FALSE)</f>
        <v>#N/A</v>
      </c>
      <c r="G767" s="15" t="e">
        <f>VLOOKUP(D767,Partnere!C:J,7,FALSE)</f>
        <v>#N/A</v>
      </c>
      <c r="H767" s="15" t="e">
        <f>VLOOKUP(D767,Partnere!C:J,8,FALSE)</f>
        <v>#N/A</v>
      </c>
      <c r="I767" t="str">
        <f>_xlfn.XLOOKUP(D767,Partnere!C:C,Partnere!B:B,"FEJL",0,1)</f>
        <v>FEJL</v>
      </c>
    </row>
    <row r="768" spans="1:9" x14ac:dyDescent="0.25">
      <c r="A768">
        <f t="shared" si="33"/>
        <v>0</v>
      </c>
      <c r="B768">
        <f t="shared" si="35"/>
        <v>0</v>
      </c>
      <c r="C768" t="str">
        <f t="shared" si="34"/>
        <v/>
      </c>
      <c r="D768" s="13">
        <f>Partnere!C767</f>
        <v>0</v>
      </c>
      <c r="E768" t="e">
        <f>VLOOKUP(D768,Partnere!C:J,2,FALSE)</f>
        <v>#N/A</v>
      </c>
      <c r="F768" t="e">
        <f>VLOOKUP(D768,Partnere!C:J,3,FALSE)</f>
        <v>#N/A</v>
      </c>
      <c r="G768" s="15" t="e">
        <f>VLOOKUP(D768,Partnere!C:J,7,FALSE)</f>
        <v>#N/A</v>
      </c>
      <c r="H768" s="15" t="e">
        <f>VLOOKUP(D768,Partnere!C:J,8,FALSE)</f>
        <v>#N/A</v>
      </c>
      <c r="I768" t="str">
        <f>_xlfn.XLOOKUP(D768,Partnere!C:C,Partnere!B:B,"FEJL",0,1)</f>
        <v>FEJL</v>
      </c>
    </row>
    <row r="769" spans="1:9" x14ac:dyDescent="0.25">
      <c r="A769">
        <f t="shared" si="33"/>
        <v>0</v>
      </c>
      <c r="B769">
        <f t="shared" si="35"/>
        <v>0</v>
      </c>
      <c r="C769" t="str">
        <f t="shared" si="34"/>
        <v/>
      </c>
      <c r="D769" s="13">
        <f>Partnere!C768</f>
        <v>0</v>
      </c>
      <c r="E769" t="e">
        <f>VLOOKUP(D769,Partnere!C:J,2,FALSE)</f>
        <v>#N/A</v>
      </c>
      <c r="F769" t="e">
        <f>VLOOKUP(D769,Partnere!C:J,3,FALSE)</f>
        <v>#N/A</v>
      </c>
      <c r="G769" s="15" t="e">
        <f>VLOOKUP(D769,Partnere!C:J,7,FALSE)</f>
        <v>#N/A</v>
      </c>
      <c r="H769" s="15" t="e">
        <f>VLOOKUP(D769,Partnere!C:J,8,FALSE)</f>
        <v>#N/A</v>
      </c>
      <c r="I769" t="str">
        <f>_xlfn.XLOOKUP(D769,Partnere!C:C,Partnere!B:B,"FEJL",0,1)</f>
        <v>FEJL</v>
      </c>
    </row>
    <row r="770" spans="1:9" x14ac:dyDescent="0.25">
      <c r="A770">
        <f t="shared" si="33"/>
        <v>0</v>
      </c>
      <c r="B770">
        <f t="shared" si="35"/>
        <v>0</v>
      </c>
      <c r="C770" t="str">
        <f t="shared" si="34"/>
        <v/>
      </c>
      <c r="D770" s="13">
        <f>Partnere!C769</f>
        <v>0</v>
      </c>
      <c r="E770" t="e">
        <f>VLOOKUP(D770,Partnere!C:J,2,FALSE)</f>
        <v>#N/A</v>
      </c>
      <c r="F770" t="e">
        <f>VLOOKUP(D770,Partnere!C:J,3,FALSE)</f>
        <v>#N/A</v>
      </c>
      <c r="G770" s="15" t="e">
        <f>VLOOKUP(D770,Partnere!C:J,7,FALSE)</f>
        <v>#N/A</v>
      </c>
      <c r="H770" s="15" t="e">
        <f>VLOOKUP(D770,Partnere!C:J,8,FALSE)</f>
        <v>#N/A</v>
      </c>
      <c r="I770" t="str">
        <f>_xlfn.XLOOKUP(D770,Partnere!C:C,Partnere!B:B,"FEJL",0,1)</f>
        <v>FEJL</v>
      </c>
    </row>
    <row r="771" spans="1:9" x14ac:dyDescent="0.25">
      <c r="A771">
        <f t="shared" si="33"/>
        <v>0</v>
      </c>
      <c r="B771">
        <f t="shared" si="35"/>
        <v>0</v>
      </c>
      <c r="C771" t="str">
        <f t="shared" si="34"/>
        <v/>
      </c>
      <c r="D771" s="13">
        <f>Partnere!C770</f>
        <v>0</v>
      </c>
      <c r="E771" t="e">
        <f>VLOOKUP(D771,Partnere!C:J,2,FALSE)</f>
        <v>#N/A</v>
      </c>
      <c r="F771" t="e">
        <f>VLOOKUP(D771,Partnere!C:J,3,FALSE)</f>
        <v>#N/A</v>
      </c>
      <c r="G771" s="15" t="e">
        <f>VLOOKUP(D771,Partnere!C:J,7,FALSE)</f>
        <v>#N/A</v>
      </c>
      <c r="H771" s="15" t="e">
        <f>VLOOKUP(D771,Partnere!C:J,8,FALSE)</f>
        <v>#N/A</v>
      </c>
      <c r="I771" t="str">
        <f>_xlfn.XLOOKUP(D771,Partnere!C:C,Partnere!B:B,"FEJL",0,1)</f>
        <v>FEJL</v>
      </c>
    </row>
    <row r="772" spans="1:9" x14ac:dyDescent="0.25">
      <c r="A772">
        <f t="shared" ref="A772:A835" si="36">IF(OR(I772="Partner MED statsstøtte",I772="Statsstøtte, men ikke partner"),1,0)</f>
        <v>0</v>
      </c>
      <c r="B772">
        <f t="shared" si="35"/>
        <v>0</v>
      </c>
      <c r="C772" t="str">
        <f t="shared" ref="C772:C835" si="37">IF(B772=B771,"",B772)</f>
        <v/>
      </c>
      <c r="D772" s="13">
        <f>Partnere!C771</f>
        <v>0</v>
      </c>
      <c r="E772" t="e">
        <f>VLOOKUP(D772,Partnere!C:J,2,FALSE)</f>
        <v>#N/A</v>
      </c>
      <c r="F772" t="e">
        <f>VLOOKUP(D772,Partnere!C:J,3,FALSE)</f>
        <v>#N/A</v>
      </c>
      <c r="G772" s="15" t="e">
        <f>VLOOKUP(D772,Partnere!C:J,7,FALSE)</f>
        <v>#N/A</v>
      </c>
      <c r="H772" s="15" t="e">
        <f>VLOOKUP(D772,Partnere!C:J,8,FALSE)</f>
        <v>#N/A</v>
      </c>
      <c r="I772" t="str">
        <f>_xlfn.XLOOKUP(D772,Partnere!C:C,Partnere!B:B,"FEJL",0,1)</f>
        <v>FEJL</v>
      </c>
    </row>
    <row r="773" spans="1:9" x14ac:dyDescent="0.25">
      <c r="A773">
        <f t="shared" si="36"/>
        <v>0</v>
      </c>
      <c r="B773">
        <f t="shared" ref="B773:B836" si="38">A773+B772</f>
        <v>0</v>
      </c>
      <c r="C773" t="str">
        <f t="shared" si="37"/>
        <v/>
      </c>
      <c r="D773" s="13">
        <f>Partnere!C772</f>
        <v>0</v>
      </c>
      <c r="E773" t="e">
        <f>VLOOKUP(D773,Partnere!C:J,2,FALSE)</f>
        <v>#N/A</v>
      </c>
      <c r="F773" t="e">
        <f>VLOOKUP(D773,Partnere!C:J,3,FALSE)</f>
        <v>#N/A</v>
      </c>
      <c r="G773" s="15" t="e">
        <f>VLOOKUP(D773,Partnere!C:J,7,FALSE)</f>
        <v>#N/A</v>
      </c>
      <c r="H773" s="15" t="e">
        <f>VLOOKUP(D773,Partnere!C:J,8,FALSE)</f>
        <v>#N/A</v>
      </c>
      <c r="I773" t="str">
        <f>_xlfn.XLOOKUP(D773,Partnere!C:C,Partnere!B:B,"FEJL",0,1)</f>
        <v>FEJL</v>
      </c>
    </row>
    <row r="774" spans="1:9" x14ac:dyDescent="0.25">
      <c r="A774">
        <f t="shared" si="36"/>
        <v>0</v>
      </c>
      <c r="B774">
        <f t="shared" si="38"/>
        <v>0</v>
      </c>
      <c r="C774" t="str">
        <f t="shared" si="37"/>
        <v/>
      </c>
      <c r="D774" s="13">
        <f>Partnere!C773</f>
        <v>0</v>
      </c>
      <c r="E774" t="e">
        <f>VLOOKUP(D774,Partnere!C:J,2,FALSE)</f>
        <v>#N/A</v>
      </c>
      <c r="F774" t="e">
        <f>VLOOKUP(D774,Partnere!C:J,3,FALSE)</f>
        <v>#N/A</v>
      </c>
      <c r="G774" s="15" t="e">
        <f>VLOOKUP(D774,Partnere!C:J,7,FALSE)</f>
        <v>#N/A</v>
      </c>
      <c r="H774" s="15" t="e">
        <f>VLOOKUP(D774,Partnere!C:J,8,FALSE)</f>
        <v>#N/A</v>
      </c>
      <c r="I774" t="str">
        <f>_xlfn.XLOOKUP(D774,Partnere!C:C,Partnere!B:B,"FEJL",0,1)</f>
        <v>FEJL</v>
      </c>
    </row>
    <row r="775" spans="1:9" x14ac:dyDescent="0.25">
      <c r="A775">
        <f t="shared" si="36"/>
        <v>0</v>
      </c>
      <c r="B775">
        <f t="shared" si="38"/>
        <v>0</v>
      </c>
      <c r="C775" t="str">
        <f t="shared" si="37"/>
        <v/>
      </c>
      <c r="D775" s="13">
        <f>Partnere!C774</f>
        <v>0</v>
      </c>
      <c r="E775" t="e">
        <f>VLOOKUP(D775,Partnere!C:J,2,FALSE)</f>
        <v>#N/A</v>
      </c>
      <c r="F775" t="e">
        <f>VLOOKUP(D775,Partnere!C:J,3,FALSE)</f>
        <v>#N/A</v>
      </c>
      <c r="G775" s="15" t="e">
        <f>VLOOKUP(D775,Partnere!C:J,7,FALSE)</f>
        <v>#N/A</v>
      </c>
      <c r="H775" s="15" t="e">
        <f>VLOOKUP(D775,Partnere!C:J,8,FALSE)</f>
        <v>#N/A</v>
      </c>
      <c r="I775" t="str">
        <f>_xlfn.XLOOKUP(D775,Partnere!C:C,Partnere!B:B,"FEJL",0,1)</f>
        <v>FEJL</v>
      </c>
    </row>
    <row r="776" spans="1:9" x14ac:dyDescent="0.25">
      <c r="A776">
        <f t="shared" si="36"/>
        <v>0</v>
      </c>
      <c r="B776">
        <f t="shared" si="38"/>
        <v>0</v>
      </c>
      <c r="C776" t="str">
        <f t="shared" si="37"/>
        <v/>
      </c>
      <c r="D776" s="13">
        <f>Partnere!C775</f>
        <v>0</v>
      </c>
      <c r="E776" t="e">
        <f>VLOOKUP(D776,Partnere!C:J,2,FALSE)</f>
        <v>#N/A</v>
      </c>
      <c r="F776" t="e">
        <f>VLOOKUP(D776,Partnere!C:J,3,FALSE)</f>
        <v>#N/A</v>
      </c>
      <c r="G776" s="15" t="e">
        <f>VLOOKUP(D776,Partnere!C:J,7,FALSE)</f>
        <v>#N/A</v>
      </c>
      <c r="H776" s="15" t="e">
        <f>VLOOKUP(D776,Partnere!C:J,8,FALSE)</f>
        <v>#N/A</v>
      </c>
      <c r="I776" t="str">
        <f>_xlfn.XLOOKUP(D776,Partnere!C:C,Partnere!B:B,"FEJL",0,1)</f>
        <v>FEJL</v>
      </c>
    </row>
    <row r="777" spans="1:9" x14ac:dyDescent="0.25">
      <c r="A777">
        <f t="shared" si="36"/>
        <v>0</v>
      </c>
      <c r="B777">
        <f t="shared" si="38"/>
        <v>0</v>
      </c>
      <c r="C777" t="str">
        <f t="shared" si="37"/>
        <v/>
      </c>
      <c r="D777" s="13">
        <f>Partnere!C776</f>
        <v>0</v>
      </c>
      <c r="E777" t="e">
        <f>VLOOKUP(D777,Partnere!C:J,2,FALSE)</f>
        <v>#N/A</v>
      </c>
      <c r="F777" t="e">
        <f>VLOOKUP(D777,Partnere!C:J,3,FALSE)</f>
        <v>#N/A</v>
      </c>
      <c r="G777" s="15" t="e">
        <f>VLOOKUP(D777,Partnere!C:J,7,FALSE)</f>
        <v>#N/A</v>
      </c>
      <c r="H777" s="15" t="e">
        <f>VLOOKUP(D777,Partnere!C:J,8,FALSE)</f>
        <v>#N/A</v>
      </c>
      <c r="I777" t="str">
        <f>_xlfn.XLOOKUP(D777,Partnere!C:C,Partnere!B:B,"FEJL",0,1)</f>
        <v>FEJL</v>
      </c>
    </row>
    <row r="778" spans="1:9" x14ac:dyDescent="0.25">
      <c r="A778">
        <f t="shared" si="36"/>
        <v>0</v>
      </c>
      <c r="B778">
        <f t="shared" si="38"/>
        <v>0</v>
      </c>
      <c r="C778" t="str">
        <f t="shared" si="37"/>
        <v/>
      </c>
      <c r="D778" s="13">
        <f>Partnere!C777</f>
        <v>0</v>
      </c>
      <c r="E778" t="e">
        <f>VLOOKUP(D778,Partnere!C:J,2,FALSE)</f>
        <v>#N/A</v>
      </c>
      <c r="F778" t="e">
        <f>VLOOKUP(D778,Partnere!C:J,3,FALSE)</f>
        <v>#N/A</v>
      </c>
      <c r="G778" s="15" t="e">
        <f>VLOOKUP(D778,Partnere!C:J,7,FALSE)</f>
        <v>#N/A</v>
      </c>
      <c r="H778" s="15" t="e">
        <f>VLOOKUP(D778,Partnere!C:J,8,FALSE)</f>
        <v>#N/A</v>
      </c>
      <c r="I778" t="str">
        <f>_xlfn.XLOOKUP(D778,Partnere!C:C,Partnere!B:B,"FEJL",0,1)</f>
        <v>FEJL</v>
      </c>
    </row>
    <row r="779" spans="1:9" x14ac:dyDescent="0.25">
      <c r="A779">
        <f t="shared" si="36"/>
        <v>0</v>
      </c>
      <c r="B779">
        <f t="shared" si="38"/>
        <v>0</v>
      </c>
      <c r="C779" t="str">
        <f t="shared" si="37"/>
        <v/>
      </c>
      <c r="D779" s="13">
        <f>Partnere!C778</f>
        <v>0</v>
      </c>
      <c r="E779" t="e">
        <f>VLOOKUP(D779,Partnere!C:J,2,FALSE)</f>
        <v>#N/A</v>
      </c>
      <c r="F779" t="e">
        <f>VLOOKUP(D779,Partnere!C:J,3,FALSE)</f>
        <v>#N/A</v>
      </c>
      <c r="G779" s="15" t="e">
        <f>VLOOKUP(D779,Partnere!C:J,7,FALSE)</f>
        <v>#N/A</v>
      </c>
      <c r="H779" s="15" t="e">
        <f>VLOOKUP(D779,Partnere!C:J,8,FALSE)</f>
        <v>#N/A</v>
      </c>
      <c r="I779" t="str">
        <f>_xlfn.XLOOKUP(D779,Partnere!C:C,Partnere!B:B,"FEJL",0,1)</f>
        <v>FEJL</v>
      </c>
    </row>
    <row r="780" spans="1:9" x14ac:dyDescent="0.25">
      <c r="A780">
        <f t="shared" si="36"/>
        <v>0</v>
      </c>
      <c r="B780">
        <f t="shared" si="38"/>
        <v>0</v>
      </c>
      <c r="C780" t="str">
        <f t="shared" si="37"/>
        <v/>
      </c>
      <c r="D780" s="13">
        <f>Partnere!C779</f>
        <v>0</v>
      </c>
      <c r="E780" t="e">
        <f>VLOOKUP(D780,Partnere!C:J,2,FALSE)</f>
        <v>#N/A</v>
      </c>
      <c r="F780" t="e">
        <f>VLOOKUP(D780,Partnere!C:J,3,FALSE)</f>
        <v>#N/A</v>
      </c>
      <c r="G780" s="15" t="e">
        <f>VLOOKUP(D780,Partnere!C:J,7,FALSE)</f>
        <v>#N/A</v>
      </c>
      <c r="H780" s="15" t="e">
        <f>VLOOKUP(D780,Partnere!C:J,8,FALSE)</f>
        <v>#N/A</v>
      </c>
      <c r="I780" t="str">
        <f>_xlfn.XLOOKUP(D780,Partnere!C:C,Partnere!B:B,"FEJL",0,1)</f>
        <v>FEJL</v>
      </c>
    </row>
    <row r="781" spans="1:9" x14ac:dyDescent="0.25">
      <c r="A781">
        <f t="shared" si="36"/>
        <v>0</v>
      </c>
      <c r="B781">
        <f t="shared" si="38"/>
        <v>0</v>
      </c>
      <c r="C781" t="str">
        <f t="shared" si="37"/>
        <v/>
      </c>
      <c r="D781" s="13">
        <f>Partnere!C780</f>
        <v>0</v>
      </c>
      <c r="E781" t="e">
        <f>VLOOKUP(D781,Partnere!C:J,2,FALSE)</f>
        <v>#N/A</v>
      </c>
      <c r="F781" t="e">
        <f>VLOOKUP(D781,Partnere!C:J,3,FALSE)</f>
        <v>#N/A</v>
      </c>
      <c r="G781" s="15" t="e">
        <f>VLOOKUP(D781,Partnere!C:J,7,FALSE)</f>
        <v>#N/A</v>
      </c>
      <c r="H781" s="15" t="e">
        <f>VLOOKUP(D781,Partnere!C:J,8,FALSE)</f>
        <v>#N/A</v>
      </c>
      <c r="I781" t="str">
        <f>_xlfn.XLOOKUP(D781,Partnere!C:C,Partnere!B:B,"FEJL",0,1)</f>
        <v>FEJL</v>
      </c>
    </row>
    <row r="782" spans="1:9" x14ac:dyDescent="0.25">
      <c r="A782">
        <f t="shared" si="36"/>
        <v>0</v>
      </c>
      <c r="B782">
        <f t="shared" si="38"/>
        <v>0</v>
      </c>
      <c r="C782" t="str">
        <f t="shared" si="37"/>
        <v/>
      </c>
      <c r="D782" s="13">
        <f>Partnere!C781</f>
        <v>0</v>
      </c>
      <c r="E782" t="e">
        <f>VLOOKUP(D782,Partnere!C:J,2,FALSE)</f>
        <v>#N/A</v>
      </c>
      <c r="F782" t="e">
        <f>VLOOKUP(D782,Partnere!C:J,3,FALSE)</f>
        <v>#N/A</v>
      </c>
      <c r="G782" s="15" t="e">
        <f>VLOOKUP(D782,Partnere!C:J,7,FALSE)</f>
        <v>#N/A</v>
      </c>
      <c r="H782" s="15" t="e">
        <f>VLOOKUP(D782,Partnere!C:J,8,FALSE)</f>
        <v>#N/A</v>
      </c>
      <c r="I782" t="str">
        <f>_xlfn.XLOOKUP(D782,Partnere!C:C,Partnere!B:B,"FEJL",0,1)</f>
        <v>FEJL</v>
      </c>
    </row>
    <row r="783" spans="1:9" x14ac:dyDescent="0.25">
      <c r="A783">
        <f t="shared" si="36"/>
        <v>0</v>
      </c>
      <c r="B783">
        <f t="shared" si="38"/>
        <v>0</v>
      </c>
      <c r="C783" t="str">
        <f t="shared" si="37"/>
        <v/>
      </c>
      <c r="D783" s="13">
        <f>Partnere!C782</f>
        <v>0</v>
      </c>
      <c r="E783" t="e">
        <f>VLOOKUP(D783,Partnere!C:J,2,FALSE)</f>
        <v>#N/A</v>
      </c>
      <c r="F783" t="e">
        <f>VLOOKUP(D783,Partnere!C:J,3,FALSE)</f>
        <v>#N/A</v>
      </c>
      <c r="G783" s="15" t="e">
        <f>VLOOKUP(D783,Partnere!C:J,7,FALSE)</f>
        <v>#N/A</v>
      </c>
      <c r="H783" s="15" t="e">
        <f>VLOOKUP(D783,Partnere!C:J,8,FALSE)</f>
        <v>#N/A</v>
      </c>
      <c r="I783" t="str">
        <f>_xlfn.XLOOKUP(D783,Partnere!C:C,Partnere!B:B,"FEJL",0,1)</f>
        <v>FEJL</v>
      </c>
    </row>
    <row r="784" spans="1:9" x14ac:dyDescent="0.25">
      <c r="A784">
        <f t="shared" si="36"/>
        <v>0</v>
      </c>
      <c r="B784">
        <f t="shared" si="38"/>
        <v>0</v>
      </c>
      <c r="C784" t="str">
        <f t="shared" si="37"/>
        <v/>
      </c>
      <c r="D784" s="13">
        <f>Partnere!C783</f>
        <v>0</v>
      </c>
      <c r="E784" t="e">
        <f>VLOOKUP(D784,Partnere!C:J,2,FALSE)</f>
        <v>#N/A</v>
      </c>
      <c r="F784" t="e">
        <f>VLOOKUP(D784,Partnere!C:J,3,FALSE)</f>
        <v>#N/A</v>
      </c>
      <c r="G784" s="15" t="e">
        <f>VLOOKUP(D784,Partnere!C:J,7,FALSE)</f>
        <v>#N/A</v>
      </c>
      <c r="H784" s="15" t="e">
        <f>VLOOKUP(D784,Partnere!C:J,8,FALSE)</f>
        <v>#N/A</v>
      </c>
      <c r="I784" t="str">
        <f>_xlfn.XLOOKUP(D784,Partnere!C:C,Partnere!B:B,"FEJL",0,1)</f>
        <v>FEJL</v>
      </c>
    </row>
    <row r="785" spans="1:9" x14ac:dyDescent="0.25">
      <c r="A785">
        <f t="shared" si="36"/>
        <v>0</v>
      </c>
      <c r="B785">
        <f t="shared" si="38"/>
        <v>0</v>
      </c>
      <c r="C785" t="str">
        <f t="shared" si="37"/>
        <v/>
      </c>
      <c r="D785" s="13">
        <f>Partnere!C784</f>
        <v>0</v>
      </c>
      <c r="E785" t="e">
        <f>VLOOKUP(D785,Partnere!C:J,2,FALSE)</f>
        <v>#N/A</v>
      </c>
      <c r="F785" t="e">
        <f>VLOOKUP(D785,Partnere!C:J,3,FALSE)</f>
        <v>#N/A</v>
      </c>
      <c r="G785" s="15" t="e">
        <f>VLOOKUP(D785,Partnere!C:J,7,FALSE)</f>
        <v>#N/A</v>
      </c>
      <c r="H785" s="15" t="e">
        <f>VLOOKUP(D785,Partnere!C:J,8,FALSE)</f>
        <v>#N/A</v>
      </c>
      <c r="I785" t="str">
        <f>_xlfn.XLOOKUP(D785,Partnere!C:C,Partnere!B:B,"FEJL",0,1)</f>
        <v>FEJL</v>
      </c>
    </row>
    <row r="786" spans="1:9" x14ac:dyDescent="0.25">
      <c r="A786">
        <f t="shared" si="36"/>
        <v>0</v>
      </c>
      <c r="B786">
        <f t="shared" si="38"/>
        <v>0</v>
      </c>
      <c r="C786" t="str">
        <f t="shared" si="37"/>
        <v/>
      </c>
      <c r="D786" s="13">
        <f>Partnere!C785</f>
        <v>0</v>
      </c>
      <c r="E786" t="e">
        <f>VLOOKUP(D786,Partnere!C:J,2,FALSE)</f>
        <v>#N/A</v>
      </c>
      <c r="F786" t="e">
        <f>VLOOKUP(D786,Partnere!C:J,3,FALSE)</f>
        <v>#N/A</v>
      </c>
      <c r="G786" s="15" t="e">
        <f>VLOOKUP(D786,Partnere!C:J,7,FALSE)</f>
        <v>#N/A</v>
      </c>
      <c r="H786" s="15" t="e">
        <f>VLOOKUP(D786,Partnere!C:J,8,FALSE)</f>
        <v>#N/A</v>
      </c>
      <c r="I786" t="str">
        <f>_xlfn.XLOOKUP(D786,Partnere!C:C,Partnere!B:B,"FEJL",0,1)</f>
        <v>FEJL</v>
      </c>
    </row>
    <row r="787" spans="1:9" x14ac:dyDescent="0.25">
      <c r="A787">
        <f t="shared" si="36"/>
        <v>0</v>
      </c>
      <c r="B787">
        <f t="shared" si="38"/>
        <v>0</v>
      </c>
      <c r="C787" t="str">
        <f t="shared" si="37"/>
        <v/>
      </c>
      <c r="D787" s="13">
        <f>Partnere!C786</f>
        <v>0</v>
      </c>
      <c r="E787" t="e">
        <f>VLOOKUP(D787,Partnere!C:J,2,FALSE)</f>
        <v>#N/A</v>
      </c>
      <c r="F787" t="e">
        <f>VLOOKUP(D787,Partnere!C:J,3,FALSE)</f>
        <v>#N/A</v>
      </c>
      <c r="G787" s="15" t="e">
        <f>VLOOKUP(D787,Partnere!C:J,7,FALSE)</f>
        <v>#N/A</v>
      </c>
      <c r="H787" s="15" t="e">
        <f>VLOOKUP(D787,Partnere!C:J,8,FALSE)</f>
        <v>#N/A</v>
      </c>
      <c r="I787" t="str">
        <f>_xlfn.XLOOKUP(D787,Partnere!C:C,Partnere!B:B,"FEJL",0,1)</f>
        <v>FEJL</v>
      </c>
    </row>
    <row r="788" spans="1:9" x14ac:dyDescent="0.25">
      <c r="A788">
        <f t="shared" si="36"/>
        <v>0</v>
      </c>
      <c r="B788">
        <f t="shared" si="38"/>
        <v>0</v>
      </c>
      <c r="C788" t="str">
        <f t="shared" si="37"/>
        <v/>
      </c>
      <c r="D788" s="13">
        <f>Partnere!C787</f>
        <v>0</v>
      </c>
      <c r="E788" t="e">
        <f>VLOOKUP(D788,Partnere!C:J,2,FALSE)</f>
        <v>#N/A</v>
      </c>
      <c r="F788" t="e">
        <f>VLOOKUP(D788,Partnere!C:J,3,FALSE)</f>
        <v>#N/A</v>
      </c>
      <c r="G788" s="15" t="e">
        <f>VLOOKUP(D788,Partnere!C:J,7,FALSE)</f>
        <v>#N/A</v>
      </c>
      <c r="H788" s="15" t="e">
        <f>VLOOKUP(D788,Partnere!C:J,8,FALSE)</f>
        <v>#N/A</v>
      </c>
      <c r="I788" t="str">
        <f>_xlfn.XLOOKUP(D788,Partnere!C:C,Partnere!B:B,"FEJL",0,1)</f>
        <v>FEJL</v>
      </c>
    </row>
    <row r="789" spans="1:9" x14ac:dyDescent="0.25">
      <c r="A789">
        <f t="shared" si="36"/>
        <v>0</v>
      </c>
      <c r="B789">
        <f t="shared" si="38"/>
        <v>0</v>
      </c>
      <c r="C789" t="str">
        <f t="shared" si="37"/>
        <v/>
      </c>
      <c r="D789" s="13">
        <f>Partnere!C788</f>
        <v>0</v>
      </c>
      <c r="E789" t="e">
        <f>VLOOKUP(D789,Partnere!C:J,2,FALSE)</f>
        <v>#N/A</v>
      </c>
      <c r="F789" t="e">
        <f>VLOOKUP(D789,Partnere!C:J,3,FALSE)</f>
        <v>#N/A</v>
      </c>
      <c r="G789" s="15" t="e">
        <f>VLOOKUP(D789,Partnere!C:J,7,FALSE)</f>
        <v>#N/A</v>
      </c>
      <c r="H789" s="15" t="e">
        <f>VLOOKUP(D789,Partnere!C:J,8,FALSE)</f>
        <v>#N/A</v>
      </c>
      <c r="I789" t="str">
        <f>_xlfn.XLOOKUP(D789,Partnere!C:C,Partnere!B:B,"FEJL",0,1)</f>
        <v>FEJL</v>
      </c>
    </row>
    <row r="790" spans="1:9" x14ac:dyDescent="0.25">
      <c r="A790">
        <f t="shared" si="36"/>
        <v>0</v>
      </c>
      <c r="B790">
        <f t="shared" si="38"/>
        <v>0</v>
      </c>
      <c r="C790" t="str">
        <f t="shared" si="37"/>
        <v/>
      </c>
      <c r="D790" s="13">
        <f>Partnere!C789</f>
        <v>0</v>
      </c>
      <c r="E790" t="e">
        <f>VLOOKUP(D790,Partnere!C:J,2,FALSE)</f>
        <v>#N/A</v>
      </c>
      <c r="F790" t="e">
        <f>VLOOKUP(D790,Partnere!C:J,3,FALSE)</f>
        <v>#N/A</v>
      </c>
      <c r="G790" s="15" t="e">
        <f>VLOOKUP(D790,Partnere!C:J,7,FALSE)</f>
        <v>#N/A</v>
      </c>
      <c r="H790" s="15" t="e">
        <f>VLOOKUP(D790,Partnere!C:J,8,FALSE)</f>
        <v>#N/A</v>
      </c>
      <c r="I790" t="str">
        <f>_xlfn.XLOOKUP(D790,Partnere!C:C,Partnere!B:B,"FEJL",0,1)</f>
        <v>FEJL</v>
      </c>
    </row>
    <row r="791" spans="1:9" x14ac:dyDescent="0.25">
      <c r="A791">
        <f t="shared" si="36"/>
        <v>0</v>
      </c>
      <c r="B791">
        <f t="shared" si="38"/>
        <v>0</v>
      </c>
      <c r="C791" t="str">
        <f t="shared" si="37"/>
        <v/>
      </c>
      <c r="D791" s="13">
        <f>Partnere!C790</f>
        <v>0</v>
      </c>
      <c r="E791" t="e">
        <f>VLOOKUP(D791,Partnere!C:J,2,FALSE)</f>
        <v>#N/A</v>
      </c>
      <c r="F791" t="e">
        <f>VLOOKUP(D791,Partnere!C:J,3,FALSE)</f>
        <v>#N/A</v>
      </c>
      <c r="G791" s="15" t="e">
        <f>VLOOKUP(D791,Partnere!C:J,7,FALSE)</f>
        <v>#N/A</v>
      </c>
      <c r="H791" s="15" t="e">
        <f>VLOOKUP(D791,Partnere!C:J,8,FALSE)</f>
        <v>#N/A</v>
      </c>
      <c r="I791" t="str">
        <f>_xlfn.XLOOKUP(D791,Partnere!C:C,Partnere!B:B,"FEJL",0,1)</f>
        <v>FEJL</v>
      </c>
    </row>
    <row r="792" spans="1:9" x14ac:dyDescent="0.25">
      <c r="A792">
        <f t="shared" si="36"/>
        <v>0</v>
      </c>
      <c r="B792">
        <f t="shared" si="38"/>
        <v>0</v>
      </c>
      <c r="C792" t="str">
        <f t="shared" si="37"/>
        <v/>
      </c>
      <c r="D792" s="13">
        <f>Partnere!C791</f>
        <v>0</v>
      </c>
      <c r="E792" t="e">
        <f>VLOOKUP(D792,Partnere!C:J,2,FALSE)</f>
        <v>#N/A</v>
      </c>
      <c r="F792" t="e">
        <f>VLOOKUP(D792,Partnere!C:J,3,FALSE)</f>
        <v>#N/A</v>
      </c>
      <c r="G792" s="15" t="e">
        <f>VLOOKUP(D792,Partnere!C:J,7,FALSE)</f>
        <v>#N/A</v>
      </c>
      <c r="H792" s="15" t="e">
        <f>VLOOKUP(D792,Partnere!C:J,8,FALSE)</f>
        <v>#N/A</v>
      </c>
      <c r="I792" t="str">
        <f>_xlfn.XLOOKUP(D792,Partnere!C:C,Partnere!B:B,"FEJL",0,1)</f>
        <v>FEJL</v>
      </c>
    </row>
    <row r="793" spans="1:9" x14ac:dyDescent="0.25">
      <c r="A793">
        <f t="shared" si="36"/>
        <v>0</v>
      </c>
      <c r="B793">
        <f t="shared" si="38"/>
        <v>0</v>
      </c>
      <c r="C793" t="str">
        <f t="shared" si="37"/>
        <v/>
      </c>
      <c r="D793" s="13">
        <f>Partnere!C792</f>
        <v>0</v>
      </c>
      <c r="E793" t="e">
        <f>VLOOKUP(D793,Partnere!C:J,2,FALSE)</f>
        <v>#N/A</v>
      </c>
      <c r="F793" t="e">
        <f>VLOOKUP(D793,Partnere!C:J,3,FALSE)</f>
        <v>#N/A</v>
      </c>
      <c r="G793" s="15" t="e">
        <f>VLOOKUP(D793,Partnere!C:J,7,FALSE)</f>
        <v>#N/A</v>
      </c>
      <c r="H793" s="15" t="e">
        <f>VLOOKUP(D793,Partnere!C:J,8,FALSE)</f>
        <v>#N/A</v>
      </c>
      <c r="I793" t="str">
        <f>_xlfn.XLOOKUP(D793,Partnere!C:C,Partnere!B:B,"FEJL",0,1)</f>
        <v>FEJL</v>
      </c>
    </row>
    <row r="794" spans="1:9" x14ac:dyDescent="0.25">
      <c r="A794">
        <f t="shared" si="36"/>
        <v>0</v>
      </c>
      <c r="B794">
        <f t="shared" si="38"/>
        <v>0</v>
      </c>
      <c r="C794" t="str">
        <f t="shared" si="37"/>
        <v/>
      </c>
      <c r="D794" s="13">
        <f>Partnere!C793</f>
        <v>0</v>
      </c>
      <c r="E794" t="e">
        <f>VLOOKUP(D794,Partnere!C:J,2,FALSE)</f>
        <v>#N/A</v>
      </c>
      <c r="F794" t="e">
        <f>VLOOKUP(D794,Partnere!C:J,3,FALSE)</f>
        <v>#N/A</v>
      </c>
      <c r="G794" s="15" t="e">
        <f>VLOOKUP(D794,Partnere!C:J,7,FALSE)</f>
        <v>#N/A</v>
      </c>
      <c r="H794" s="15" t="e">
        <f>VLOOKUP(D794,Partnere!C:J,8,FALSE)</f>
        <v>#N/A</v>
      </c>
      <c r="I794" t="str">
        <f>_xlfn.XLOOKUP(D794,Partnere!C:C,Partnere!B:B,"FEJL",0,1)</f>
        <v>FEJL</v>
      </c>
    </row>
    <row r="795" spans="1:9" x14ac:dyDescent="0.25">
      <c r="A795">
        <f t="shared" si="36"/>
        <v>0</v>
      </c>
      <c r="B795">
        <f t="shared" si="38"/>
        <v>0</v>
      </c>
      <c r="C795" t="str">
        <f t="shared" si="37"/>
        <v/>
      </c>
      <c r="D795" s="13">
        <f>Partnere!C794</f>
        <v>0</v>
      </c>
      <c r="E795" t="e">
        <f>VLOOKUP(D795,Partnere!C:J,2,FALSE)</f>
        <v>#N/A</v>
      </c>
      <c r="F795" t="e">
        <f>VLOOKUP(D795,Partnere!C:J,3,FALSE)</f>
        <v>#N/A</v>
      </c>
      <c r="G795" s="15" t="e">
        <f>VLOOKUP(D795,Partnere!C:J,7,FALSE)</f>
        <v>#N/A</v>
      </c>
      <c r="H795" s="15" t="e">
        <f>VLOOKUP(D795,Partnere!C:J,8,FALSE)</f>
        <v>#N/A</v>
      </c>
      <c r="I795" t="str">
        <f>_xlfn.XLOOKUP(D795,Partnere!C:C,Partnere!B:B,"FEJL",0,1)</f>
        <v>FEJL</v>
      </c>
    </row>
    <row r="796" spans="1:9" x14ac:dyDescent="0.25">
      <c r="A796">
        <f t="shared" si="36"/>
        <v>0</v>
      </c>
      <c r="B796">
        <f t="shared" si="38"/>
        <v>0</v>
      </c>
      <c r="C796" t="str">
        <f t="shared" si="37"/>
        <v/>
      </c>
      <c r="D796" s="13">
        <f>Partnere!C795</f>
        <v>0</v>
      </c>
      <c r="E796" t="e">
        <f>VLOOKUP(D796,Partnere!C:J,2,FALSE)</f>
        <v>#N/A</v>
      </c>
      <c r="F796" t="e">
        <f>VLOOKUP(D796,Partnere!C:J,3,FALSE)</f>
        <v>#N/A</v>
      </c>
      <c r="G796" s="15" t="e">
        <f>VLOOKUP(D796,Partnere!C:J,7,FALSE)</f>
        <v>#N/A</v>
      </c>
      <c r="H796" s="15" t="e">
        <f>VLOOKUP(D796,Partnere!C:J,8,FALSE)</f>
        <v>#N/A</v>
      </c>
      <c r="I796" t="str">
        <f>_xlfn.XLOOKUP(D796,Partnere!C:C,Partnere!B:B,"FEJL",0,1)</f>
        <v>FEJL</v>
      </c>
    </row>
    <row r="797" spans="1:9" x14ac:dyDescent="0.25">
      <c r="A797">
        <f t="shared" si="36"/>
        <v>0</v>
      </c>
      <c r="B797">
        <f t="shared" si="38"/>
        <v>0</v>
      </c>
      <c r="C797" t="str">
        <f t="shared" si="37"/>
        <v/>
      </c>
      <c r="D797" s="13">
        <f>Partnere!C796</f>
        <v>0</v>
      </c>
      <c r="E797" t="e">
        <f>VLOOKUP(D797,Partnere!C:J,2,FALSE)</f>
        <v>#N/A</v>
      </c>
      <c r="F797" t="e">
        <f>VLOOKUP(D797,Partnere!C:J,3,FALSE)</f>
        <v>#N/A</v>
      </c>
      <c r="G797" s="15" t="e">
        <f>VLOOKUP(D797,Partnere!C:J,7,FALSE)</f>
        <v>#N/A</v>
      </c>
      <c r="H797" s="15" t="e">
        <f>VLOOKUP(D797,Partnere!C:J,8,FALSE)</f>
        <v>#N/A</v>
      </c>
      <c r="I797" t="str">
        <f>_xlfn.XLOOKUP(D797,Partnere!C:C,Partnere!B:B,"FEJL",0,1)</f>
        <v>FEJL</v>
      </c>
    </row>
    <row r="798" spans="1:9" x14ac:dyDescent="0.25">
      <c r="A798">
        <f t="shared" si="36"/>
        <v>0</v>
      </c>
      <c r="B798">
        <f t="shared" si="38"/>
        <v>0</v>
      </c>
      <c r="C798" t="str">
        <f t="shared" si="37"/>
        <v/>
      </c>
      <c r="D798" s="13">
        <f>Partnere!C797</f>
        <v>0</v>
      </c>
      <c r="E798" t="e">
        <f>VLOOKUP(D798,Partnere!C:J,2,FALSE)</f>
        <v>#N/A</v>
      </c>
      <c r="F798" t="e">
        <f>VLOOKUP(D798,Partnere!C:J,3,FALSE)</f>
        <v>#N/A</v>
      </c>
      <c r="G798" s="15" t="e">
        <f>VLOOKUP(D798,Partnere!C:J,7,FALSE)</f>
        <v>#N/A</v>
      </c>
      <c r="H798" s="15" t="e">
        <f>VLOOKUP(D798,Partnere!C:J,8,FALSE)</f>
        <v>#N/A</v>
      </c>
      <c r="I798" t="str">
        <f>_xlfn.XLOOKUP(D798,Partnere!C:C,Partnere!B:B,"FEJL",0,1)</f>
        <v>FEJL</v>
      </c>
    </row>
    <row r="799" spans="1:9" x14ac:dyDescent="0.25">
      <c r="A799">
        <f t="shared" si="36"/>
        <v>0</v>
      </c>
      <c r="B799">
        <f t="shared" si="38"/>
        <v>0</v>
      </c>
      <c r="C799" t="str">
        <f t="shared" si="37"/>
        <v/>
      </c>
      <c r="D799" s="13">
        <f>Partnere!C798</f>
        <v>0</v>
      </c>
      <c r="E799" t="e">
        <f>VLOOKUP(D799,Partnere!C:J,2,FALSE)</f>
        <v>#N/A</v>
      </c>
      <c r="F799" t="e">
        <f>VLOOKUP(D799,Partnere!C:J,3,FALSE)</f>
        <v>#N/A</v>
      </c>
      <c r="G799" s="15" t="e">
        <f>VLOOKUP(D799,Partnere!C:J,7,FALSE)</f>
        <v>#N/A</v>
      </c>
      <c r="H799" s="15" t="e">
        <f>VLOOKUP(D799,Partnere!C:J,8,FALSE)</f>
        <v>#N/A</v>
      </c>
      <c r="I799" t="str">
        <f>_xlfn.XLOOKUP(D799,Partnere!C:C,Partnere!B:B,"FEJL",0,1)</f>
        <v>FEJL</v>
      </c>
    </row>
    <row r="800" spans="1:9" x14ac:dyDescent="0.25">
      <c r="A800">
        <f t="shared" si="36"/>
        <v>0</v>
      </c>
      <c r="B800">
        <f t="shared" si="38"/>
        <v>0</v>
      </c>
      <c r="C800" t="str">
        <f t="shared" si="37"/>
        <v/>
      </c>
      <c r="D800" s="13">
        <f>Partnere!C799</f>
        <v>0</v>
      </c>
      <c r="E800" t="e">
        <f>VLOOKUP(D800,Partnere!C:J,2,FALSE)</f>
        <v>#N/A</v>
      </c>
      <c r="F800" t="e">
        <f>VLOOKUP(D800,Partnere!C:J,3,FALSE)</f>
        <v>#N/A</v>
      </c>
      <c r="G800" s="15" t="e">
        <f>VLOOKUP(D800,Partnere!C:J,7,FALSE)</f>
        <v>#N/A</v>
      </c>
      <c r="H800" s="15" t="e">
        <f>VLOOKUP(D800,Partnere!C:J,8,FALSE)</f>
        <v>#N/A</v>
      </c>
      <c r="I800" t="str">
        <f>_xlfn.XLOOKUP(D800,Partnere!C:C,Partnere!B:B,"FEJL",0,1)</f>
        <v>FEJL</v>
      </c>
    </row>
    <row r="801" spans="1:9" x14ac:dyDescent="0.25">
      <c r="A801">
        <f t="shared" si="36"/>
        <v>0</v>
      </c>
      <c r="B801">
        <f t="shared" si="38"/>
        <v>0</v>
      </c>
      <c r="C801" t="str">
        <f t="shared" si="37"/>
        <v/>
      </c>
      <c r="D801" s="13">
        <f>Partnere!C800</f>
        <v>0</v>
      </c>
      <c r="E801" t="e">
        <f>VLOOKUP(D801,Partnere!C:J,2,FALSE)</f>
        <v>#N/A</v>
      </c>
      <c r="F801" t="e">
        <f>VLOOKUP(D801,Partnere!C:J,3,FALSE)</f>
        <v>#N/A</v>
      </c>
      <c r="G801" s="15" t="e">
        <f>VLOOKUP(D801,Partnere!C:J,7,FALSE)</f>
        <v>#N/A</v>
      </c>
      <c r="H801" s="15" t="e">
        <f>VLOOKUP(D801,Partnere!C:J,8,FALSE)</f>
        <v>#N/A</v>
      </c>
      <c r="I801" t="str">
        <f>_xlfn.XLOOKUP(D801,Partnere!C:C,Partnere!B:B,"FEJL",0,1)</f>
        <v>FEJL</v>
      </c>
    </row>
    <row r="802" spans="1:9" x14ac:dyDescent="0.25">
      <c r="A802">
        <f t="shared" si="36"/>
        <v>0</v>
      </c>
      <c r="B802">
        <f t="shared" si="38"/>
        <v>0</v>
      </c>
      <c r="C802" t="str">
        <f t="shared" si="37"/>
        <v/>
      </c>
      <c r="D802" s="13">
        <f>Partnere!C801</f>
        <v>0</v>
      </c>
      <c r="E802" t="e">
        <f>VLOOKUP(D802,Partnere!C:J,2,FALSE)</f>
        <v>#N/A</v>
      </c>
      <c r="F802" t="e">
        <f>VLOOKUP(D802,Partnere!C:J,3,FALSE)</f>
        <v>#N/A</v>
      </c>
      <c r="G802" s="15" t="e">
        <f>VLOOKUP(D802,Partnere!C:J,7,FALSE)</f>
        <v>#N/A</v>
      </c>
      <c r="H802" s="15" t="e">
        <f>VLOOKUP(D802,Partnere!C:J,8,FALSE)</f>
        <v>#N/A</v>
      </c>
      <c r="I802" t="str">
        <f>_xlfn.XLOOKUP(D802,Partnere!C:C,Partnere!B:B,"FEJL",0,1)</f>
        <v>FEJL</v>
      </c>
    </row>
    <row r="803" spans="1:9" x14ac:dyDescent="0.25">
      <c r="A803">
        <f t="shared" si="36"/>
        <v>0</v>
      </c>
      <c r="B803">
        <f t="shared" si="38"/>
        <v>0</v>
      </c>
      <c r="C803" t="str">
        <f t="shared" si="37"/>
        <v/>
      </c>
      <c r="D803" s="13">
        <f>Partnere!C802</f>
        <v>0</v>
      </c>
      <c r="E803" t="e">
        <f>VLOOKUP(D803,Partnere!C:J,2,FALSE)</f>
        <v>#N/A</v>
      </c>
      <c r="F803" t="e">
        <f>VLOOKUP(D803,Partnere!C:J,3,FALSE)</f>
        <v>#N/A</v>
      </c>
      <c r="G803" s="15" t="e">
        <f>VLOOKUP(D803,Partnere!C:J,7,FALSE)</f>
        <v>#N/A</v>
      </c>
      <c r="H803" s="15" t="e">
        <f>VLOOKUP(D803,Partnere!C:J,8,FALSE)</f>
        <v>#N/A</v>
      </c>
      <c r="I803" t="str">
        <f>_xlfn.XLOOKUP(D803,Partnere!C:C,Partnere!B:B,"FEJL",0,1)</f>
        <v>FEJL</v>
      </c>
    </row>
    <row r="804" spans="1:9" x14ac:dyDescent="0.25">
      <c r="A804">
        <f t="shared" si="36"/>
        <v>0</v>
      </c>
      <c r="B804">
        <f t="shared" si="38"/>
        <v>0</v>
      </c>
      <c r="C804" t="str">
        <f t="shared" si="37"/>
        <v/>
      </c>
      <c r="D804" s="13">
        <f>Partnere!C803</f>
        <v>0</v>
      </c>
      <c r="E804" t="e">
        <f>VLOOKUP(D804,Partnere!C:J,2,FALSE)</f>
        <v>#N/A</v>
      </c>
      <c r="F804" t="e">
        <f>VLOOKUP(D804,Partnere!C:J,3,FALSE)</f>
        <v>#N/A</v>
      </c>
      <c r="G804" s="15" t="e">
        <f>VLOOKUP(D804,Partnere!C:J,7,FALSE)</f>
        <v>#N/A</v>
      </c>
      <c r="H804" s="15" t="e">
        <f>VLOOKUP(D804,Partnere!C:J,8,FALSE)</f>
        <v>#N/A</v>
      </c>
      <c r="I804" t="str">
        <f>_xlfn.XLOOKUP(D804,Partnere!C:C,Partnere!B:B,"FEJL",0,1)</f>
        <v>FEJL</v>
      </c>
    </row>
    <row r="805" spans="1:9" x14ac:dyDescent="0.25">
      <c r="A805">
        <f t="shared" si="36"/>
        <v>0</v>
      </c>
      <c r="B805">
        <f t="shared" si="38"/>
        <v>0</v>
      </c>
      <c r="C805" t="str">
        <f t="shared" si="37"/>
        <v/>
      </c>
      <c r="D805" s="13">
        <f>Partnere!C804</f>
        <v>0</v>
      </c>
      <c r="E805" t="e">
        <f>VLOOKUP(D805,Partnere!C:J,2,FALSE)</f>
        <v>#N/A</v>
      </c>
      <c r="F805" t="e">
        <f>VLOOKUP(D805,Partnere!C:J,3,FALSE)</f>
        <v>#N/A</v>
      </c>
      <c r="G805" s="15" t="e">
        <f>VLOOKUP(D805,Partnere!C:J,7,FALSE)</f>
        <v>#N/A</v>
      </c>
      <c r="H805" s="15" t="e">
        <f>VLOOKUP(D805,Partnere!C:J,8,FALSE)</f>
        <v>#N/A</v>
      </c>
      <c r="I805" t="str">
        <f>_xlfn.XLOOKUP(D805,Partnere!C:C,Partnere!B:B,"FEJL",0,1)</f>
        <v>FEJL</v>
      </c>
    </row>
    <row r="806" spans="1:9" x14ac:dyDescent="0.25">
      <c r="A806">
        <f t="shared" si="36"/>
        <v>0</v>
      </c>
      <c r="B806">
        <f t="shared" si="38"/>
        <v>0</v>
      </c>
      <c r="C806" t="str">
        <f t="shared" si="37"/>
        <v/>
      </c>
      <c r="D806" s="13">
        <f>Partnere!C805</f>
        <v>0</v>
      </c>
      <c r="E806" t="e">
        <f>VLOOKUP(D806,Partnere!C:J,2,FALSE)</f>
        <v>#N/A</v>
      </c>
      <c r="F806" t="e">
        <f>VLOOKUP(D806,Partnere!C:J,3,FALSE)</f>
        <v>#N/A</v>
      </c>
      <c r="G806" s="15" t="e">
        <f>VLOOKUP(D806,Partnere!C:J,7,FALSE)</f>
        <v>#N/A</v>
      </c>
      <c r="H806" s="15" t="e">
        <f>VLOOKUP(D806,Partnere!C:J,8,FALSE)</f>
        <v>#N/A</v>
      </c>
      <c r="I806" t="str">
        <f>_xlfn.XLOOKUP(D806,Partnere!C:C,Partnere!B:B,"FEJL",0,1)</f>
        <v>FEJL</v>
      </c>
    </row>
    <row r="807" spans="1:9" x14ac:dyDescent="0.25">
      <c r="A807">
        <f t="shared" si="36"/>
        <v>0</v>
      </c>
      <c r="B807">
        <f t="shared" si="38"/>
        <v>0</v>
      </c>
      <c r="C807" t="str">
        <f t="shared" si="37"/>
        <v/>
      </c>
      <c r="D807" s="13">
        <f>Partnere!C806</f>
        <v>0</v>
      </c>
      <c r="E807" t="e">
        <f>VLOOKUP(D807,Partnere!C:J,2,FALSE)</f>
        <v>#N/A</v>
      </c>
      <c r="F807" t="e">
        <f>VLOOKUP(D807,Partnere!C:J,3,FALSE)</f>
        <v>#N/A</v>
      </c>
      <c r="G807" s="15" t="e">
        <f>VLOOKUP(D807,Partnere!C:J,7,FALSE)</f>
        <v>#N/A</v>
      </c>
      <c r="H807" s="15" t="e">
        <f>VLOOKUP(D807,Partnere!C:J,8,FALSE)</f>
        <v>#N/A</v>
      </c>
      <c r="I807" t="str">
        <f>_xlfn.XLOOKUP(D807,Partnere!C:C,Partnere!B:B,"FEJL",0,1)</f>
        <v>FEJL</v>
      </c>
    </row>
    <row r="808" spans="1:9" x14ac:dyDescent="0.25">
      <c r="A808">
        <f t="shared" si="36"/>
        <v>0</v>
      </c>
      <c r="B808">
        <f t="shared" si="38"/>
        <v>0</v>
      </c>
      <c r="C808" t="str">
        <f t="shared" si="37"/>
        <v/>
      </c>
      <c r="D808" s="13">
        <f>Partnere!C807</f>
        <v>0</v>
      </c>
      <c r="E808" t="e">
        <f>VLOOKUP(D808,Partnere!C:J,2,FALSE)</f>
        <v>#N/A</v>
      </c>
      <c r="F808" t="e">
        <f>VLOOKUP(D808,Partnere!C:J,3,FALSE)</f>
        <v>#N/A</v>
      </c>
      <c r="G808" s="15" t="e">
        <f>VLOOKUP(D808,Partnere!C:J,7,FALSE)</f>
        <v>#N/A</v>
      </c>
      <c r="H808" s="15" t="e">
        <f>VLOOKUP(D808,Partnere!C:J,8,FALSE)</f>
        <v>#N/A</v>
      </c>
      <c r="I808" t="str">
        <f>_xlfn.XLOOKUP(D808,Partnere!C:C,Partnere!B:B,"FEJL",0,1)</f>
        <v>FEJL</v>
      </c>
    </row>
    <row r="809" spans="1:9" x14ac:dyDescent="0.25">
      <c r="A809">
        <f t="shared" si="36"/>
        <v>0</v>
      </c>
      <c r="B809">
        <f t="shared" si="38"/>
        <v>0</v>
      </c>
      <c r="C809" t="str">
        <f t="shared" si="37"/>
        <v/>
      </c>
      <c r="D809" s="13">
        <f>Partnere!C808</f>
        <v>0</v>
      </c>
      <c r="E809" t="e">
        <f>VLOOKUP(D809,Partnere!C:J,2,FALSE)</f>
        <v>#N/A</v>
      </c>
      <c r="F809" t="e">
        <f>VLOOKUP(D809,Partnere!C:J,3,FALSE)</f>
        <v>#N/A</v>
      </c>
      <c r="G809" s="15" t="e">
        <f>VLOOKUP(D809,Partnere!C:J,7,FALSE)</f>
        <v>#N/A</v>
      </c>
      <c r="H809" s="15" t="e">
        <f>VLOOKUP(D809,Partnere!C:J,8,FALSE)</f>
        <v>#N/A</v>
      </c>
      <c r="I809" t="str">
        <f>_xlfn.XLOOKUP(D809,Partnere!C:C,Partnere!B:B,"FEJL",0,1)</f>
        <v>FEJL</v>
      </c>
    </row>
    <row r="810" spans="1:9" x14ac:dyDescent="0.25">
      <c r="A810">
        <f t="shared" si="36"/>
        <v>0</v>
      </c>
      <c r="B810">
        <f t="shared" si="38"/>
        <v>0</v>
      </c>
      <c r="C810" t="str">
        <f t="shared" si="37"/>
        <v/>
      </c>
      <c r="D810" s="13">
        <f>Partnere!C809</f>
        <v>0</v>
      </c>
      <c r="E810" t="e">
        <f>VLOOKUP(D810,Partnere!C:J,2,FALSE)</f>
        <v>#N/A</v>
      </c>
      <c r="F810" t="e">
        <f>VLOOKUP(D810,Partnere!C:J,3,FALSE)</f>
        <v>#N/A</v>
      </c>
      <c r="G810" s="15" t="e">
        <f>VLOOKUP(D810,Partnere!C:J,7,FALSE)</f>
        <v>#N/A</v>
      </c>
      <c r="H810" s="15" t="e">
        <f>VLOOKUP(D810,Partnere!C:J,8,FALSE)</f>
        <v>#N/A</v>
      </c>
      <c r="I810" t="str">
        <f>_xlfn.XLOOKUP(D810,Partnere!C:C,Partnere!B:B,"FEJL",0,1)</f>
        <v>FEJL</v>
      </c>
    </row>
    <row r="811" spans="1:9" x14ac:dyDescent="0.25">
      <c r="A811">
        <f t="shared" si="36"/>
        <v>0</v>
      </c>
      <c r="B811">
        <f t="shared" si="38"/>
        <v>0</v>
      </c>
      <c r="C811" t="str">
        <f t="shared" si="37"/>
        <v/>
      </c>
      <c r="D811" s="13">
        <f>Partnere!C810</f>
        <v>0</v>
      </c>
      <c r="E811" t="e">
        <f>VLOOKUP(D811,Partnere!C:J,2,FALSE)</f>
        <v>#N/A</v>
      </c>
      <c r="F811" t="e">
        <f>VLOOKUP(D811,Partnere!C:J,3,FALSE)</f>
        <v>#N/A</v>
      </c>
      <c r="G811" s="15" t="e">
        <f>VLOOKUP(D811,Partnere!C:J,7,FALSE)</f>
        <v>#N/A</v>
      </c>
      <c r="H811" s="15" t="e">
        <f>VLOOKUP(D811,Partnere!C:J,8,FALSE)</f>
        <v>#N/A</v>
      </c>
      <c r="I811" t="str">
        <f>_xlfn.XLOOKUP(D811,Partnere!C:C,Partnere!B:B,"FEJL",0,1)</f>
        <v>FEJL</v>
      </c>
    </row>
    <row r="812" spans="1:9" x14ac:dyDescent="0.25">
      <c r="A812">
        <f t="shared" si="36"/>
        <v>0</v>
      </c>
      <c r="B812">
        <f t="shared" si="38"/>
        <v>0</v>
      </c>
      <c r="C812" t="str">
        <f t="shared" si="37"/>
        <v/>
      </c>
      <c r="D812" s="13">
        <f>Partnere!C811</f>
        <v>0</v>
      </c>
      <c r="E812" t="e">
        <f>VLOOKUP(D812,Partnere!C:J,2,FALSE)</f>
        <v>#N/A</v>
      </c>
      <c r="F812" t="e">
        <f>VLOOKUP(D812,Partnere!C:J,3,FALSE)</f>
        <v>#N/A</v>
      </c>
      <c r="G812" s="15" t="e">
        <f>VLOOKUP(D812,Partnere!C:J,7,FALSE)</f>
        <v>#N/A</v>
      </c>
      <c r="H812" s="15" t="e">
        <f>VLOOKUP(D812,Partnere!C:J,8,FALSE)</f>
        <v>#N/A</v>
      </c>
      <c r="I812" t="str">
        <f>_xlfn.XLOOKUP(D812,Partnere!C:C,Partnere!B:B,"FEJL",0,1)</f>
        <v>FEJL</v>
      </c>
    </row>
    <row r="813" spans="1:9" x14ac:dyDescent="0.25">
      <c r="A813">
        <f t="shared" si="36"/>
        <v>0</v>
      </c>
      <c r="B813">
        <f t="shared" si="38"/>
        <v>0</v>
      </c>
      <c r="C813" t="str">
        <f t="shared" si="37"/>
        <v/>
      </c>
      <c r="D813" s="13">
        <f>Partnere!C812</f>
        <v>0</v>
      </c>
      <c r="E813" t="e">
        <f>VLOOKUP(D813,Partnere!C:J,2,FALSE)</f>
        <v>#N/A</v>
      </c>
      <c r="F813" t="e">
        <f>VLOOKUP(D813,Partnere!C:J,3,FALSE)</f>
        <v>#N/A</v>
      </c>
      <c r="G813" s="15" t="e">
        <f>VLOOKUP(D813,Partnere!C:J,7,FALSE)</f>
        <v>#N/A</v>
      </c>
      <c r="H813" s="15" t="e">
        <f>VLOOKUP(D813,Partnere!C:J,8,FALSE)</f>
        <v>#N/A</v>
      </c>
      <c r="I813" t="str">
        <f>_xlfn.XLOOKUP(D813,Partnere!C:C,Partnere!B:B,"FEJL",0,1)</f>
        <v>FEJL</v>
      </c>
    </row>
    <row r="814" spans="1:9" x14ac:dyDescent="0.25">
      <c r="A814">
        <f t="shared" si="36"/>
        <v>0</v>
      </c>
      <c r="B814">
        <f t="shared" si="38"/>
        <v>0</v>
      </c>
      <c r="C814" t="str">
        <f t="shared" si="37"/>
        <v/>
      </c>
      <c r="D814" s="13">
        <f>Partnere!C813</f>
        <v>0</v>
      </c>
      <c r="E814" t="e">
        <f>VLOOKUP(D814,Partnere!C:J,2,FALSE)</f>
        <v>#N/A</v>
      </c>
      <c r="F814" t="e">
        <f>VLOOKUP(D814,Partnere!C:J,3,FALSE)</f>
        <v>#N/A</v>
      </c>
      <c r="G814" s="15" t="e">
        <f>VLOOKUP(D814,Partnere!C:J,7,FALSE)</f>
        <v>#N/A</v>
      </c>
      <c r="H814" s="15" t="e">
        <f>VLOOKUP(D814,Partnere!C:J,8,FALSE)</f>
        <v>#N/A</v>
      </c>
      <c r="I814" t="str">
        <f>_xlfn.XLOOKUP(D814,Partnere!C:C,Partnere!B:B,"FEJL",0,1)</f>
        <v>FEJL</v>
      </c>
    </row>
    <row r="815" spans="1:9" x14ac:dyDescent="0.25">
      <c r="A815">
        <f t="shared" si="36"/>
        <v>0</v>
      </c>
      <c r="B815">
        <f t="shared" si="38"/>
        <v>0</v>
      </c>
      <c r="C815" t="str">
        <f t="shared" si="37"/>
        <v/>
      </c>
      <c r="D815" s="13">
        <f>Partnere!C814</f>
        <v>0</v>
      </c>
      <c r="E815" t="e">
        <f>VLOOKUP(D815,Partnere!C:J,2,FALSE)</f>
        <v>#N/A</v>
      </c>
      <c r="F815" t="e">
        <f>VLOOKUP(D815,Partnere!C:J,3,FALSE)</f>
        <v>#N/A</v>
      </c>
      <c r="G815" s="15" t="e">
        <f>VLOOKUP(D815,Partnere!C:J,7,FALSE)</f>
        <v>#N/A</v>
      </c>
      <c r="H815" s="15" t="e">
        <f>VLOOKUP(D815,Partnere!C:J,8,FALSE)</f>
        <v>#N/A</v>
      </c>
      <c r="I815" t="str">
        <f>_xlfn.XLOOKUP(D815,Partnere!C:C,Partnere!B:B,"FEJL",0,1)</f>
        <v>FEJL</v>
      </c>
    </row>
    <row r="816" spans="1:9" x14ac:dyDescent="0.25">
      <c r="A816">
        <f t="shared" si="36"/>
        <v>0</v>
      </c>
      <c r="B816">
        <f t="shared" si="38"/>
        <v>0</v>
      </c>
      <c r="C816" t="str">
        <f t="shared" si="37"/>
        <v/>
      </c>
      <c r="D816" s="13">
        <f>Partnere!C815</f>
        <v>0</v>
      </c>
      <c r="E816" t="e">
        <f>VLOOKUP(D816,Partnere!C:J,2,FALSE)</f>
        <v>#N/A</v>
      </c>
      <c r="F816" t="e">
        <f>VLOOKUP(D816,Partnere!C:J,3,FALSE)</f>
        <v>#N/A</v>
      </c>
      <c r="G816" s="15" t="e">
        <f>VLOOKUP(D816,Partnere!C:J,7,FALSE)</f>
        <v>#N/A</v>
      </c>
      <c r="H816" s="15" t="e">
        <f>VLOOKUP(D816,Partnere!C:J,8,FALSE)</f>
        <v>#N/A</v>
      </c>
      <c r="I816" t="str">
        <f>_xlfn.XLOOKUP(D816,Partnere!C:C,Partnere!B:B,"FEJL",0,1)</f>
        <v>FEJL</v>
      </c>
    </row>
    <row r="817" spans="1:9" x14ac:dyDescent="0.25">
      <c r="A817">
        <f t="shared" si="36"/>
        <v>0</v>
      </c>
      <c r="B817">
        <f t="shared" si="38"/>
        <v>0</v>
      </c>
      <c r="C817" t="str">
        <f t="shared" si="37"/>
        <v/>
      </c>
      <c r="D817" s="13">
        <f>Partnere!C816</f>
        <v>0</v>
      </c>
      <c r="E817" t="e">
        <f>VLOOKUP(D817,Partnere!C:J,2,FALSE)</f>
        <v>#N/A</v>
      </c>
      <c r="F817" t="e">
        <f>VLOOKUP(D817,Partnere!C:J,3,FALSE)</f>
        <v>#N/A</v>
      </c>
      <c r="G817" s="15" t="e">
        <f>VLOOKUP(D817,Partnere!C:J,7,FALSE)</f>
        <v>#N/A</v>
      </c>
      <c r="H817" s="15" t="e">
        <f>VLOOKUP(D817,Partnere!C:J,8,FALSE)</f>
        <v>#N/A</v>
      </c>
      <c r="I817" t="str">
        <f>_xlfn.XLOOKUP(D817,Partnere!C:C,Partnere!B:B,"FEJL",0,1)</f>
        <v>FEJL</v>
      </c>
    </row>
    <row r="818" spans="1:9" x14ac:dyDescent="0.25">
      <c r="A818">
        <f t="shared" si="36"/>
        <v>0</v>
      </c>
      <c r="B818">
        <f t="shared" si="38"/>
        <v>0</v>
      </c>
      <c r="C818" t="str">
        <f t="shared" si="37"/>
        <v/>
      </c>
      <c r="D818" s="13">
        <f>Partnere!C817</f>
        <v>0</v>
      </c>
      <c r="E818" t="e">
        <f>VLOOKUP(D818,Partnere!C:J,2,FALSE)</f>
        <v>#N/A</v>
      </c>
      <c r="F818" t="e">
        <f>VLOOKUP(D818,Partnere!C:J,3,FALSE)</f>
        <v>#N/A</v>
      </c>
      <c r="G818" s="15" t="e">
        <f>VLOOKUP(D818,Partnere!C:J,7,FALSE)</f>
        <v>#N/A</v>
      </c>
      <c r="H818" s="15" t="e">
        <f>VLOOKUP(D818,Partnere!C:J,8,FALSE)</f>
        <v>#N/A</v>
      </c>
      <c r="I818" t="str">
        <f>_xlfn.XLOOKUP(D818,Partnere!C:C,Partnere!B:B,"FEJL",0,1)</f>
        <v>FEJL</v>
      </c>
    </row>
    <row r="819" spans="1:9" x14ac:dyDescent="0.25">
      <c r="A819">
        <f t="shared" si="36"/>
        <v>0</v>
      </c>
      <c r="B819">
        <f t="shared" si="38"/>
        <v>0</v>
      </c>
      <c r="C819" t="str">
        <f t="shared" si="37"/>
        <v/>
      </c>
      <c r="D819" s="13">
        <f>Partnere!C818</f>
        <v>0</v>
      </c>
      <c r="E819" t="e">
        <f>VLOOKUP(D819,Partnere!C:J,2,FALSE)</f>
        <v>#N/A</v>
      </c>
      <c r="F819" t="e">
        <f>VLOOKUP(D819,Partnere!C:J,3,FALSE)</f>
        <v>#N/A</v>
      </c>
      <c r="G819" s="15" t="e">
        <f>VLOOKUP(D819,Partnere!C:J,7,FALSE)</f>
        <v>#N/A</v>
      </c>
      <c r="H819" s="15" t="e">
        <f>VLOOKUP(D819,Partnere!C:J,8,FALSE)</f>
        <v>#N/A</v>
      </c>
      <c r="I819" t="str">
        <f>_xlfn.XLOOKUP(D819,Partnere!C:C,Partnere!B:B,"FEJL",0,1)</f>
        <v>FEJL</v>
      </c>
    </row>
    <row r="820" spans="1:9" x14ac:dyDescent="0.25">
      <c r="A820">
        <f t="shared" si="36"/>
        <v>0</v>
      </c>
      <c r="B820">
        <f t="shared" si="38"/>
        <v>0</v>
      </c>
      <c r="C820" t="str">
        <f t="shared" si="37"/>
        <v/>
      </c>
      <c r="D820" s="13">
        <f>Partnere!C819</f>
        <v>0</v>
      </c>
      <c r="E820" t="e">
        <f>VLOOKUP(D820,Partnere!C:J,2,FALSE)</f>
        <v>#N/A</v>
      </c>
      <c r="F820" t="e">
        <f>VLOOKUP(D820,Partnere!C:J,3,FALSE)</f>
        <v>#N/A</v>
      </c>
      <c r="G820" s="15" t="e">
        <f>VLOOKUP(D820,Partnere!C:J,7,FALSE)</f>
        <v>#N/A</v>
      </c>
      <c r="H820" s="15" t="e">
        <f>VLOOKUP(D820,Partnere!C:J,8,FALSE)</f>
        <v>#N/A</v>
      </c>
      <c r="I820" t="str">
        <f>_xlfn.XLOOKUP(D820,Partnere!C:C,Partnere!B:B,"FEJL",0,1)</f>
        <v>FEJL</v>
      </c>
    </row>
    <row r="821" spans="1:9" x14ac:dyDescent="0.25">
      <c r="A821">
        <f t="shared" si="36"/>
        <v>0</v>
      </c>
      <c r="B821">
        <f t="shared" si="38"/>
        <v>0</v>
      </c>
      <c r="C821" t="str">
        <f t="shared" si="37"/>
        <v/>
      </c>
      <c r="D821" s="13">
        <f>Partnere!C820</f>
        <v>0</v>
      </c>
      <c r="E821" t="e">
        <f>VLOOKUP(D821,Partnere!C:J,2,FALSE)</f>
        <v>#N/A</v>
      </c>
      <c r="F821" t="e">
        <f>VLOOKUP(D821,Partnere!C:J,3,FALSE)</f>
        <v>#N/A</v>
      </c>
      <c r="G821" s="15" t="e">
        <f>VLOOKUP(D821,Partnere!C:J,7,FALSE)</f>
        <v>#N/A</v>
      </c>
      <c r="H821" s="15" t="e">
        <f>VLOOKUP(D821,Partnere!C:J,8,FALSE)</f>
        <v>#N/A</v>
      </c>
      <c r="I821" t="str">
        <f>_xlfn.XLOOKUP(D821,Partnere!C:C,Partnere!B:B,"FEJL",0,1)</f>
        <v>FEJL</v>
      </c>
    </row>
    <row r="822" spans="1:9" x14ac:dyDescent="0.25">
      <c r="A822">
        <f t="shared" si="36"/>
        <v>0</v>
      </c>
      <c r="B822">
        <f t="shared" si="38"/>
        <v>0</v>
      </c>
      <c r="C822" t="str">
        <f t="shared" si="37"/>
        <v/>
      </c>
      <c r="D822" s="13">
        <f>Partnere!C821</f>
        <v>0</v>
      </c>
      <c r="E822" t="e">
        <f>VLOOKUP(D822,Partnere!C:J,2,FALSE)</f>
        <v>#N/A</v>
      </c>
      <c r="F822" t="e">
        <f>VLOOKUP(D822,Partnere!C:J,3,FALSE)</f>
        <v>#N/A</v>
      </c>
      <c r="G822" s="15" t="e">
        <f>VLOOKUP(D822,Partnere!C:J,7,FALSE)</f>
        <v>#N/A</v>
      </c>
      <c r="H822" s="15" t="e">
        <f>VLOOKUP(D822,Partnere!C:J,8,FALSE)</f>
        <v>#N/A</v>
      </c>
      <c r="I822" t="str">
        <f>_xlfn.XLOOKUP(D822,Partnere!C:C,Partnere!B:B,"FEJL",0,1)</f>
        <v>FEJL</v>
      </c>
    </row>
    <row r="823" spans="1:9" x14ac:dyDescent="0.25">
      <c r="A823">
        <f t="shared" si="36"/>
        <v>0</v>
      </c>
      <c r="B823">
        <f t="shared" si="38"/>
        <v>0</v>
      </c>
      <c r="C823" t="str">
        <f t="shared" si="37"/>
        <v/>
      </c>
      <c r="D823" s="13">
        <f>Partnere!C822</f>
        <v>0</v>
      </c>
      <c r="E823" t="e">
        <f>VLOOKUP(D823,Partnere!C:J,2,FALSE)</f>
        <v>#N/A</v>
      </c>
      <c r="F823" t="e">
        <f>VLOOKUP(D823,Partnere!C:J,3,FALSE)</f>
        <v>#N/A</v>
      </c>
      <c r="G823" s="15" t="e">
        <f>VLOOKUP(D823,Partnere!C:J,7,FALSE)</f>
        <v>#N/A</v>
      </c>
      <c r="H823" s="15" t="e">
        <f>VLOOKUP(D823,Partnere!C:J,8,FALSE)</f>
        <v>#N/A</v>
      </c>
      <c r="I823" t="str">
        <f>_xlfn.XLOOKUP(D823,Partnere!C:C,Partnere!B:B,"FEJL",0,1)</f>
        <v>FEJL</v>
      </c>
    </row>
    <row r="824" spans="1:9" x14ac:dyDescent="0.25">
      <c r="A824">
        <f t="shared" si="36"/>
        <v>0</v>
      </c>
      <c r="B824">
        <f t="shared" si="38"/>
        <v>0</v>
      </c>
      <c r="C824" t="str">
        <f t="shared" si="37"/>
        <v/>
      </c>
      <c r="D824" s="13">
        <f>Partnere!C823</f>
        <v>0</v>
      </c>
      <c r="E824" t="e">
        <f>VLOOKUP(D824,Partnere!C:J,2,FALSE)</f>
        <v>#N/A</v>
      </c>
      <c r="F824" t="e">
        <f>VLOOKUP(D824,Partnere!C:J,3,FALSE)</f>
        <v>#N/A</v>
      </c>
      <c r="G824" s="15" t="e">
        <f>VLOOKUP(D824,Partnere!C:J,7,FALSE)</f>
        <v>#N/A</v>
      </c>
      <c r="H824" s="15" t="e">
        <f>VLOOKUP(D824,Partnere!C:J,8,FALSE)</f>
        <v>#N/A</v>
      </c>
      <c r="I824" t="str">
        <f>_xlfn.XLOOKUP(D824,Partnere!C:C,Partnere!B:B,"FEJL",0,1)</f>
        <v>FEJL</v>
      </c>
    </row>
    <row r="825" spans="1:9" x14ac:dyDescent="0.25">
      <c r="A825">
        <f t="shared" si="36"/>
        <v>0</v>
      </c>
      <c r="B825">
        <f t="shared" si="38"/>
        <v>0</v>
      </c>
      <c r="C825" t="str">
        <f t="shared" si="37"/>
        <v/>
      </c>
      <c r="D825" s="13">
        <f>Partnere!C824</f>
        <v>0</v>
      </c>
      <c r="E825" t="e">
        <f>VLOOKUP(D825,Partnere!C:J,2,FALSE)</f>
        <v>#N/A</v>
      </c>
      <c r="F825" t="e">
        <f>VLOOKUP(D825,Partnere!C:J,3,FALSE)</f>
        <v>#N/A</v>
      </c>
      <c r="G825" s="15" t="e">
        <f>VLOOKUP(D825,Partnere!C:J,7,FALSE)</f>
        <v>#N/A</v>
      </c>
      <c r="H825" s="15" t="e">
        <f>VLOOKUP(D825,Partnere!C:J,8,FALSE)</f>
        <v>#N/A</v>
      </c>
      <c r="I825" t="str">
        <f>_xlfn.XLOOKUP(D825,Partnere!C:C,Partnere!B:B,"FEJL",0,1)</f>
        <v>FEJL</v>
      </c>
    </row>
    <row r="826" spans="1:9" x14ac:dyDescent="0.25">
      <c r="A826">
        <f t="shared" si="36"/>
        <v>0</v>
      </c>
      <c r="B826">
        <f t="shared" si="38"/>
        <v>0</v>
      </c>
      <c r="C826" t="str">
        <f t="shared" si="37"/>
        <v/>
      </c>
      <c r="D826" s="13">
        <f>Partnere!C825</f>
        <v>0</v>
      </c>
      <c r="E826" t="e">
        <f>VLOOKUP(D826,Partnere!C:J,2,FALSE)</f>
        <v>#N/A</v>
      </c>
      <c r="F826" t="e">
        <f>VLOOKUP(D826,Partnere!C:J,3,FALSE)</f>
        <v>#N/A</v>
      </c>
      <c r="G826" s="15" t="e">
        <f>VLOOKUP(D826,Partnere!C:J,7,FALSE)</f>
        <v>#N/A</v>
      </c>
      <c r="H826" s="15" t="e">
        <f>VLOOKUP(D826,Partnere!C:J,8,FALSE)</f>
        <v>#N/A</v>
      </c>
      <c r="I826" t="str">
        <f>_xlfn.XLOOKUP(D826,Partnere!C:C,Partnere!B:B,"FEJL",0,1)</f>
        <v>FEJL</v>
      </c>
    </row>
    <row r="827" spans="1:9" x14ac:dyDescent="0.25">
      <c r="A827">
        <f t="shared" si="36"/>
        <v>0</v>
      </c>
      <c r="B827">
        <f t="shared" si="38"/>
        <v>0</v>
      </c>
      <c r="C827" t="str">
        <f t="shared" si="37"/>
        <v/>
      </c>
      <c r="D827" s="13">
        <f>Partnere!C826</f>
        <v>0</v>
      </c>
      <c r="E827" t="e">
        <f>VLOOKUP(D827,Partnere!C:J,2,FALSE)</f>
        <v>#N/A</v>
      </c>
      <c r="F827" t="e">
        <f>VLOOKUP(D827,Partnere!C:J,3,FALSE)</f>
        <v>#N/A</v>
      </c>
      <c r="G827" s="15" t="e">
        <f>VLOOKUP(D827,Partnere!C:J,7,FALSE)</f>
        <v>#N/A</v>
      </c>
      <c r="H827" s="15" t="e">
        <f>VLOOKUP(D827,Partnere!C:J,8,FALSE)</f>
        <v>#N/A</v>
      </c>
      <c r="I827" t="str">
        <f>_xlfn.XLOOKUP(D827,Partnere!C:C,Partnere!B:B,"FEJL",0,1)</f>
        <v>FEJL</v>
      </c>
    </row>
    <row r="828" spans="1:9" x14ac:dyDescent="0.25">
      <c r="A828">
        <f t="shared" si="36"/>
        <v>0</v>
      </c>
      <c r="B828">
        <f t="shared" si="38"/>
        <v>0</v>
      </c>
      <c r="C828" t="str">
        <f t="shared" si="37"/>
        <v/>
      </c>
      <c r="D828" s="13">
        <f>Partnere!C827</f>
        <v>0</v>
      </c>
      <c r="E828" t="e">
        <f>VLOOKUP(D828,Partnere!C:J,2,FALSE)</f>
        <v>#N/A</v>
      </c>
      <c r="F828" t="e">
        <f>VLOOKUP(D828,Partnere!C:J,3,FALSE)</f>
        <v>#N/A</v>
      </c>
      <c r="G828" s="15" t="e">
        <f>VLOOKUP(D828,Partnere!C:J,7,FALSE)</f>
        <v>#N/A</v>
      </c>
      <c r="H828" s="15" t="e">
        <f>VLOOKUP(D828,Partnere!C:J,8,FALSE)</f>
        <v>#N/A</v>
      </c>
      <c r="I828" t="str">
        <f>_xlfn.XLOOKUP(D828,Partnere!C:C,Partnere!B:B,"FEJL",0,1)</f>
        <v>FEJL</v>
      </c>
    </row>
    <row r="829" spans="1:9" x14ac:dyDescent="0.25">
      <c r="A829">
        <f t="shared" si="36"/>
        <v>0</v>
      </c>
      <c r="B829">
        <f t="shared" si="38"/>
        <v>0</v>
      </c>
      <c r="C829" t="str">
        <f t="shared" si="37"/>
        <v/>
      </c>
      <c r="D829" s="13">
        <f>Partnere!C828</f>
        <v>0</v>
      </c>
      <c r="E829" t="e">
        <f>VLOOKUP(D829,Partnere!C:J,2,FALSE)</f>
        <v>#N/A</v>
      </c>
      <c r="F829" t="e">
        <f>VLOOKUP(D829,Partnere!C:J,3,FALSE)</f>
        <v>#N/A</v>
      </c>
      <c r="G829" s="15" t="e">
        <f>VLOOKUP(D829,Partnere!C:J,7,FALSE)</f>
        <v>#N/A</v>
      </c>
      <c r="H829" s="15" t="e">
        <f>VLOOKUP(D829,Partnere!C:J,8,FALSE)</f>
        <v>#N/A</v>
      </c>
      <c r="I829" t="str">
        <f>_xlfn.XLOOKUP(D829,Partnere!C:C,Partnere!B:B,"FEJL",0,1)</f>
        <v>FEJL</v>
      </c>
    </row>
    <row r="830" spans="1:9" x14ac:dyDescent="0.25">
      <c r="A830">
        <f t="shared" si="36"/>
        <v>0</v>
      </c>
      <c r="B830">
        <f t="shared" si="38"/>
        <v>0</v>
      </c>
      <c r="C830" t="str">
        <f t="shared" si="37"/>
        <v/>
      </c>
      <c r="D830" s="13">
        <f>Partnere!C829</f>
        <v>0</v>
      </c>
      <c r="E830" t="e">
        <f>VLOOKUP(D830,Partnere!C:J,2,FALSE)</f>
        <v>#N/A</v>
      </c>
      <c r="F830" t="e">
        <f>VLOOKUP(D830,Partnere!C:J,3,FALSE)</f>
        <v>#N/A</v>
      </c>
      <c r="G830" s="15" t="e">
        <f>VLOOKUP(D830,Partnere!C:J,7,FALSE)</f>
        <v>#N/A</v>
      </c>
      <c r="H830" s="15" t="e">
        <f>VLOOKUP(D830,Partnere!C:J,8,FALSE)</f>
        <v>#N/A</v>
      </c>
      <c r="I830" t="str">
        <f>_xlfn.XLOOKUP(D830,Partnere!C:C,Partnere!B:B,"FEJL",0,1)</f>
        <v>FEJL</v>
      </c>
    </row>
    <row r="831" spans="1:9" x14ac:dyDescent="0.25">
      <c r="A831">
        <f t="shared" si="36"/>
        <v>0</v>
      </c>
      <c r="B831">
        <f t="shared" si="38"/>
        <v>0</v>
      </c>
      <c r="C831" t="str">
        <f t="shared" si="37"/>
        <v/>
      </c>
      <c r="D831" s="13">
        <f>Partnere!C830</f>
        <v>0</v>
      </c>
      <c r="E831" t="e">
        <f>VLOOKUP(D831,Partnere!C:J,2,FALSE)</f>
        <v>#N/A</v>
      </c>
      <c r="F831" t="e">
        <f>VLOOKUP(D831,Partnere!C:J,3,FALSE)</f>
        <v>#N/A</v>
      </c>
      <c r="G831" s="15" t="e">
        <f>VLOOKUP(D831,Partnere!C:J,7,FALSE)</f>
        <v>#N/A</v>
      </c>
      <c r="H831" s="15" t="e">
        <f>VLOOKUP(D831,Partnere!C:J,8,FALSE)</f>
        <v>#N/A</v>
      </c>
      <c r="I831" t="str">
        <f>_xlfn.XLOOKUP(D831,Partnere!C:C,Partnere!B:B,"FEJL",0,1)</f>
        <v>FEJL</v>
      </c>
    </row>
    <row r="832" spans="1:9" x14ac:dyDescent="0.25">
      <c r="A832">
        <f t="shared" si="36"/>
        <v>0</v>
      </c>
      <c r="B832">
        <f t="shared" si="38"/>
        <v>0</v>
      </c>
      <c r="C832" t="str">
        <f t="shared" si="37"/>
        <v/>
      </c>
      <c r="D832" s="13">
        <f>Partnere!C831</f>
        <v>0</v>
      </c>
      <c r="E832" t="e">
        <f>VLOOKUP(D832,Partnere!C:J,2,FALSE)</f>
        <v>#N/A</v>
      </c>
      <c r="F832" t="e">
        <f>VLOOKUP(D832,Partnere!C:J,3,FALSE)</f>
        <v>#N/A</v>
      </c>
      <c r="G832" s="15" t="e">
        <f>VLOOKUP(D832,Partnere!C:J,7,FALSE)</f>
        <v>#N/A</v>
      </c>
      <c r="H832" s="15" t="e">
        <f>VLOOKUP(D832,Partnere!C:J,8,FALSE)</f>
        <v>#N/A</v>
      </c>
      <c r="I832" t="str">
        <f>_xlfn.XLOOKUP(D832,Partnere!C:C,Partnere!B:B,"FEJL",0,1)</f>
        <v>FEJL</v>
      </c>
    </row>
    <row r="833" spans="1:9" x14ac:dyDescent="0.25">
      <c r="A833">
        <f t="shared" si="36"/>
        <v>0</v>
      </c>
      <c r="B833">
        <f t="shared" si="38"/>
        <v>0</v>
      </c>
      <c r="C833" t="str">
        <f t="shared" si="37"/>
        <v/>
      </c>
      <c r="D833" s="13">
        <f>Partnere!C832</f>
        <v>0</v>
      </c>
      <c r="E833" t="e">
        <f>VLOOKUP(D833,Partnere!C:J,2,FALSE)</f>
        <v>#N/A</v>
      </c>
      <c r="F833" t="e">
        <f>VLOOKUP(D833,Partnere!C:J,3,FALSE)</f>
        <v>#N/A</v>
      </c>
      <c r="G833" s="15" t="e">
        <f>VLOOKUP(D833,Partnere!C:J,7,FALSE)</f>
        <v>#N/A</v>
      </c>
      <c r="H833" s="15" t="e">
        <f>VLOOKUP(D833,Partnere!C:J,8,FALSE)</f>
        <v>#N/A</v>
      </c>
      <c r="I833" t="str">
        <f>_xlfn.XLOOKUP(D833,Partnere!C:C,Partnere!B:B,"FEJL",0,1)</f>
        <v>FEJL</v>
      </c>
    </row>
    <row r="834" spans="1:9" x14ac:dyDescent="0.25">
      <c r="A834">
        <f t="shared" si="36"/>
        <v>0</v>
      </c>
      <c r="B834">
        <f t="shared" si="38"/>
        <v>0</v>
      </c>
      <c r="C834" t="str">
        <f t="shared" si="37"/>
        <v/>
      </c>
      <c r="D834" s="13">
        <f>Partnere!C833</f>
        <v>0</v>
      </c>
      <c r="E834" t="e">
        <f>VLOOKUP(D834,Partnere!C:J,2,FALSE)</f>
        <v>#N/A</v>
      </c>
      <c r="F834" t="e">
        <f>VLOOKUP(D834,Partnere!C:J,3,FALSE)</f>
        <v>#N/A</v>
      </c>
      <c r="G834" s="15" t="e">
        <f>VLOOKUP(D834,Partnere!C:J,7,FALSE)</f>
        <v>#N/A</v>
      </c>
      <c r="H834" s="15" t="e">
        <f>VLOOKUP(D834,Partnere!C:J,8,FALSE)</f>
        <v>#N/A</v>
      </c>
      <c r="I834" t="str">
        <f>_xlfn.XLOOKUP(D834,Partnere!C:C,Partnere!B:B,"FEJL",0,1)</f>
        <v>FEJL</v>
      </c>
    </row>
    <row r="835" spans="1:9" x14ac:dyDescent="0.25">
      <c r="A835">
        <f t="shared" si="36"/>
        <v>0</v>
      </c>
      <c r="B835">
        <f t="shared" si="38"/>
        <v>0</v>
      </c>
      <c r="C835" t="str">
        <f t="shared" si="37"/>
        <v/>
      </c>
      <c r="D835" s="13">
        <f>Partnere!C834</f>
        <v>0</v>
      </c>
      <c r="E835" t="e">
        <f>VLOOKUP(D835,Partnere!C:J,2,FALSE)</f>
        <v>#N/A</v>
      </c>
      <c r="F835" t="e">
        <f>VLOOKUP(D835,Partnere!C:J,3,FALSE)</f>
        <v>#N/A</v>
      </c>
      <c r="G835" s="15" t="e">
        <f>VLOOKUP(D835,Partnere!C:J,7,FALSE)</f>
        <v>#N/A</v>
      </c>
      <c r="H835" s="15" t="e">
        <f>VLOOKUP(D835,Partnere!C:J,8,FALSE)</f>
        <v>#N/A</v>
      </c>
      <c r="I835" t="str">
        <f>_xlfn.XLOOKUP(D835,Partnere!C:C,Partnere!B:B,"FEJL",0,1)</f>
        <v>FEJL</v>
      </c>
    </row>
    <row r="836" spans="1:9" x14ac:dyDescent="0.25">
      <c r="A836">
        <f t="shared" ref="A836:A899" si="39">IF(OR(I836="Partner MED statsstøtte",I836="Statsstøtte, men ikke partner"),1,0)</f>
        <v>0</v>
      </c>
      <c r="B836">
        <f t="shared" si="38"/>
        <v>0</v>
      </c>
      <c r="C836" t="str">
        <f t="shared" ref="C836:C899" si="40">IF(B836=B835,"",B836)</f>
        <v/>
      </c>
      <c r="D836" s="13">
        <f>Partnere!C835</f>
        <v>0</v>
      </c>
      <c r="E836" t="e">
        <f>VLOOKUP(D836,Partnere!C:J,2,FALSE)</f>
        <v>#N/A</v>
      </c>
      <c r="F836" t="e">
        <f>VLOOKUP(D836,Partnere!C:J,3,FALSE)</f>
        <v>#N/A</v>
      </c>
      <c r="G836" s="15" t="e">
        <f>VLOOKUP(D836,Partnere!C:J,7,FALSE)</f>
        <v>#N/A</v>
      </c>
      <c r="H836" s="15" t="e">
        <f>VLOOKUP(D836,Partnere!C:J,8,FALSE)</f>
        <v>#N/A</v>
      </c>
      <c r="I836" t="str">
        <f>_xlfn.XLOOKUP(D836,Partnere!C:C,Partnere!B:B,"FEJL",0,1)</f>
        <v>FEJL</v>
      </c>
    </row>
    <row r="837" spans="1:9" x14ac:dyDescent="0.25">
      <c r="A837">
        <f t="shared" si="39"/>
        <v>0</v>
      </c>
      <c r="B837">
        <f t="shared" ref="B837:B900" si="41">A837+B836</f>
        <v>0</v>
      </c>
      <c r="C837" t="str">
        <f t="shared" si="40"/>
        <v/>
      </c>
      <c r="D837" s="13">
        <f>Partnere!C836</f>
        <v>0</v>
      </c>
      <c r="E837" t="e">
        <f>VLOOKUP(D837,Partnere!C:J,2,FALSE)</f>
        <v>#N/A</v>
      </c>
      <c r="F837" t="e">
        <f>VLOOKUP(D837,Partnere!C:J,3,FALSE)</f>
        <v>#N/A</v>
      </c>
      <c r="G837" s="15" t="e">
        <f>VLOOKUP(D837,Partnere!C:J,7,FALSE)</f>
        <v>#N/A</v>
      </c>
      <c r="H837" s="15" t="e">
        <f>VLOOKUP(D837,Partnere!C:J,8,FALSE)</f>
        <v>#N/A</v>
      </c>
      <c r="I837" t="str">
        <f>_xlfn.XLOOKUP(D837,Partnere!C:C,Partnere!B:B,"FEJL",0,1)</f>
        <v>FEJL</v>
      </c>
    </row>
    <row r="838" spans="1:9" x14ac:dyDescent="0.25">
      <c r="A838">
        <f t="shared" si="39"/>
        <v>0</v>
      </c>
      <c r="B838">
        <f t="shared" si="41"/>
        <v>0</v>
      </c>
      <c r="C838" t="str">
        <f t="shared" si="40"/>
        <v/>
      </c>
      <c r="D838" s="13">
        <f>Partnere!C837</f>
        <v>0</v>
      </c>
      <c r="E838" t="e">
        <f>VLOOKUP(D838,Partnere!C:J,2,FALSE)</f>
        <v>#N/A</v>
      </c>
      <c r="F838" t="e">
        <f>VLOOKUP(D838,Partnere!C:J,3,FALSE)</f>
        <v>#N/A</v>
      </c>
      <c r="G838" s="15" t="e">
        <f>VLOOKUP(D838,Partnere!C:J,7,FALSE)</f>
        <v>#N/A</v>
      </c>
      <c r="H838" s="15" t="e">
        <f>VLOOKUP(D838,Partnere!C:J,8,FALSE)</f>
        <v>#N/A</v>
      </c>
      <c r="I838" t="str">
        <f>_xlfn.XLOOKUP(D838,Partnere!C:C,Partnere!B:B,"FEJL",0,1)</f>
        <v>FEJL</v>
      </c>
    </row>
    <row r="839" spans="1:9" x14ac:dyDescent="0.25">
      <c r="A839">
        <f t="shared" si="39"/>
        <v>0</v>
      </c>
      <c r="B839">
        <f t="shared" si="41"/>
        <v>0</v>
      </c>
      <c r="C839" t="str">
        <f t="shared" si="40"/>
        <v/>
      </c>
      <c r="D839" s="13">
        <f>Partnere!C838</f>
        <v>0</v>
      </c>
      <c r="E839" t="e">
        <f>VLOOKUP(D839,Partnere!C:J,2,FALSE)</f>
        <v>#N/A</v>
      </c>
      <c r="F839" t="e">
        <f>VLOOKUP(D839,Partnere!C:J,3,FALSE)</f>
        <v>#N/A</v>
      </c>
      <c r="G839" s="15" t="e">
        <f>VLOOKUP(D839,Partnere!C:J,7,FALSE)</f>
        <v>#N/A</v>
      </c>
      <c r="H839" s="15" t="e">
        <f>VLOOKUP(D839,Partnere!C:J,8,FALSE)</f>
        <v>#N/A</v>
      </c>
      <c r="I839" t="str">
        <f>_xlfn.XLOOKUP(D839,Partnere!C:C,Partnere!B:B,"FEJL",0,1)</f>
        <v>FEJL</v>
      </c>
    </row>
    <row r="840" spans="1:9" x14ac:dyDescent="0.25">
      <c r="A840">
        <f t="shared" si="39"/>
        <v>0</v>
      </c>
      <c r="B840">
        <f t="shared" si="41"/>
        <v>0</v>
      </c>
      <c r="C840" t="str">
        <f t="shared" si="40"/>
        <v/>
      </c>
      <c r="D840" s="13">
        <f>Partnere!C839</f>
        <v>0</v>
      </c>
      <c r="E840" t="e">
        <f>VLOOKUP(D840,Partnere!C:J,2,FALSE)</f>
        <v>#N/A</v>
      </c>
      <c r="F840" t="e">
        <f>VLOOKUP(D840,Partnere!C:J,3,FALSE)</f>
        <v>#N/A</v>
      </c>
      <c r="G840" s="15" t="e">
        <f>VLOOKUP(D840,Partnere!C:J,7,FALSE)</f>
        <v>#N/A</v>
      </c>
      <c r="H840" s="15" t="e">
        <f>VLOOKUP(D840,Partnere!C:J,8,FALSE)</f>
        <v>#N/A</v>
      </c>
      <c r="I840" t="str">
        <f>_xlfn.XLOOKUP(D840,Partnere!C:C,Partnere!B:B,"FEJL",0,1)</f>
        <v>FEJL</v>
      </c>
    </row>
    <row r="841" spans="1:9" x14ac:dyDescent="0.25">
      <c r="A841">
        <f t="shared" si="39"/>
        <v>0</v>
      </c>
      <c r="B841">
        <f t="shared" si="41"/>
        <v>0</v>
      </c>
      <c r="C841" t="str">
        <f t="shared" si="40"/>
        <v/>
      </c>
      <c r="D841" s="13">
        <f>Partnere!C840</f>
        <v>0</v>
      </c>
      <c r="E841" t="e">
        <f>VLOOKUP(D841,Partnere!C:J,2,FALSE)</f>
        <v>#N/A</v>
      </c>
      <c r="F841" t="e">
        <f>VLOOKUP(D841,Partnere!C:J,3,FALSE)</f>
        <v>#N/A</v>
      </c>
      <c r="G841" s="15" t="e">
        <f>VLOOKUP(D841,Partnere!C:J,7,FALSE)</f>
        <v>#N/A</v>
      </c>
      <c r="H841" s="15" t="e">
        <f>VLOOKUP(D841,Partnere!C:J,8,FALSE)</f>
        <v>#N/A</v>
      </c>
      <c r="I841" t="str">
        <f>_xlfn.XLOOKUP(D841,Partnere!C:C,Partnere!B:B,"FEJL",0,1)</f>
        <v>FEJL</v>
      </c>
    </row>
    <row r="842" spans="1:9" x14ac:dyDescent="0.25">
      <c r="A842">
        <f t="shared" si="39"/>
        <v>0</v>
      </c>
      <c r="B842">
        <f t="shared" si="41"/>
        <v>0</v>
      </c>
      <c r="C842" t="str">
        <f t="shared" si="40"/>
        <v/>
      </c>
      <c r="D842" s="13">
        <f>Partnere!C841</f>
        <v>0</v>
      </c>
      <c r="E842" t="e">
        <f>VLOOKUP(D842,Partnere!C:J,2,FALSE)</f>
        <v>#N/A</v>
      </c>
      <c r="F842" t="e">
        <f>VLOOKUP(D842,Partnere!C:J,3,FALSE)</f>
        <v>#N/A</v>
      </c>
      <c r="G842" s="15" t="e">
        <f>VLOOKUP(D842,Partnere!C:J,7,FALSE)</f>
        <v>#N/A</v>
      </c>
      <c r="H842" s="15" t="e">
        <f>VLOOKUP(D842,Partnere!C:J,8,FALSE)</f>
        <v>#N/A</v>
      </c>
      <c r="I842" t="str">
        <f>_xlfn.XLOOKUP(D842,Partnere!C:C,Partnere!B:B,"FEJL",0,1)</f>
        <v>FEJL</v>
      </c>
    </row>
    <row r="843" spans="1:9" x14ac:dyDescent="0.25">
      <c r="A843">
        <f t="shared" si="39"/>
        <v>0</v>
      </c>
      <c r="B843">
        <f t="shared" si="41"/>
        <v>0</v>
      </c>
      <c r="C843" t="str">
        <f t="shared" si="40"/>
        <v/>
      </c>
      <c r="D843" s="13">
        <f>Partnere!C842</f>
        <v>0</v>
      </c>
      <c r="E843" t="e">
        <f>VLOOKUP(D843,Partnere!C:J,2,FALSE)</f>
        <v>#N/A</v>
      </c>
      <c r="F843" t="e">
        <f>VLOOKUP(D843,Partnere!C:J,3,FALSE)</f>
        <v>#N/A</v>
      </c>
      <c r="G843" s="15" t="e">
        <f>VLOOKUP(D843,Partnere!C:J,7,FALSE)</f>
        <v>#N/A</v>
      </c>
      <c r="H843" s="15" t="e">
        <f>VLOOKUP(D843,Partnere!C:J,8,FALSE)</f>
        <v>#N/A</v>
      </c>
      <c r="I843" t="str">
        <f>_xlfn.XLOOKUP(D843,Partnere!C:C,Partnere!B:B,"FEJL",0,1)</f>
        <v>FEJL</v>
      </c>
    </row>
    <row r="844" spans="1:9" x14ac:dyDescent="0.25">
      <c r="A844">
        <f t="shared" si="39"/>
        <v>0</v>
      </c>
      <c r="B844">
        <f t="shared" si="41"/>
        <v>0</v>
      </c>
      <c r="C844" t="str">
        <f t="shared" si="40"/>
        <v/>
      </c>
      <c r="D844" s="13">
        <f>Partnere!C843</f>
        <v>0</v>
      </c>
      <c r="E844" t="e">
        <f>VLOOKUP(D844,Partnere!C:J,2,FALSE)</f>
        <v>#N/A</v>
      </c>
      <c r="F844" t="e">
        <f>VLOOKUP(D844,Partnere!C:J,3,FALSE)</f>
        <v>#N/A</v>
      </c>
      <c r="G844" s="15" t="e">
        <f>VLOOKUP(D844,Partnere!C:J,7,FALSE)</f>
        <v>#N/A</v>
      </c>
      <c r="H844" s="15" t="e">
        <f>VLOOKUP(D844,Partnere!C:J,8,FALSE)</f>
        <v>#N/A</v>
      </c>
      <c r="I844" t="str">
        <f>_xlfn.XLOOKUP(D844,Partnere!C:C,Partnere!B:B,"FEJL",0,1)</f>
        <v>FEJL</v>
      </c>
    </row>
    <row r="845" spans="1:9" x14ac:dyDescent="0.25">
      <c r="A845">
        <f t="shared" si="39"/>
        <v>0</v>
      </c>
      <c r="B845">
        <f t="shared" si="41"/>
        <v>0</v>
      </c>
      <c r="C845" t="str">
        <f t="shared" si="40"/>
        <v/>
      </c>
      <c r="D845" s="13">
        <f>Partnere!C844</f>
        <v>0</v>
      </c>
      <c r="E845" t="e">
        <f>VLOOKUP(D845,Partnere!C:J,2,FALSE)</f>
        <v>#N/A</v>
      </c>
      <c r="F845" t="e">
        <f>VLOOKUP(D845,Partnere!C:J,3,FALSE)</f>
        <v>#N/A</v>
      </c>
      <c r="G845" s="15" t="e">
        <f>VLOOKUP(D845,Partnere!C:J,7,FALSE)</f>
        <v>#N/A</v>
      </c>
      <c r="H845" s="15" t="e">
        <f>VLOOKUP(D845,Partnere!C:J,8,FALSE)</f>
        <v>#N/A</v>
      </c>
      <c r="I845" t="str">
        <f>_xlfn.XLOOKUP(D845,Partnere!C:C,Partnere!B:B,"FEJL",0,1)</f>
        <v>FEJL</v>
      </c>
    </row>
    <row r="846" spans="1:9" x14ac:dyDescent="0.25">
      <c r="A846">
        <f t="shared" si="39"/>
        <v>0</v>
      </c>
      <c r="B846">
        <f t="shared" si="41"/>
        <v>0</v>
      </c>
      <c r="C846" t="str">
        <f t="shared" si="40"/>
        <v/>
      </c>
      <c r="D846" s="13">
        <f>Partnere!C845</f>
        <v>0</v>
      </c>
      <c r="E846" t="e">
        <f>VLOOKUP(D846,Partnere!C:J,2,FALSE)</f>
        <v>#N/A</v>
      </c>
      <c r="F846" t="e">
        <f>VLOOKUP(D846,Partnere!C:J,3,FALSE)</f>
        <v>#N/A</v>
      </c>
      <c r="G846" s="15" t="e">
        <f>VLOOKUP(D846,Partnere!C:J,7,FALSE)</f>
        <v>#N/A</v>
      </c>
      <c r="H846" s="15" t="e">
        <f>VLOOKUP(D846,Partnere!C:J,8,FALSE)</f>
        <v>#N/A</v>
      </c>
      <c r="I846" t="str">
        <f>_xlfn.XLOOKUP(D846,Partnere!C:C,Partnere!B:B,"FEJL",0,1)</f>
        <v>FEJL</v>
      </c>
    </row>
    <row r="847" spans="1:9" x14ac:dyDescent="0.25">
      <c r="A847">
        <f t="shared" si="39"/>
        <v>0</v>
      </c>
      <c r="B847">
        <f t="shared" si="41"/>
        <v>0</v>
      </c>
      <c r="C847" t="str">
        <f t="shared" si="40"/>
        <v/>
      </c>
      <c r="D847" s="13">
        <f>Partnere!C846</f>
        <v>0</v>
      </c>
      <c r="E847" t="e">
        <f>VLOOKUP(D847,Partnere!C:J,2,FALSE)</f>
        <v>#N/A</v>
      </c>
      <c r="F847" t="e">
        <f>VLOOKUP(D847,Partnere!C:J,3,FALSE)</f>
        <v>#N/A</v>
      </c>
      <c r="G847" s="15" t="e">
        <f>VLOOKUP(D847,Partnere!C:J,7,FALSE)</f>
        <v>#N/A</v>
      </c>
      <c r="H847" s="15" t="e">
        <f>VLOOKUP(D847,Partnere!C:J,8,FALSE)</f>
        <v>#N/A</v>
      </c>
      <c r="I847" t="str">
        <f>_xlfn.XLOOKUP(D847,Partnere!C:C,Partnere!B:B,"FEJL",0,1)</f>
        <v>FEJL</v>
      </c>
    </row>
    <row r="848" spans="1:9" x14ac:dyDescent="0.25">
      <c r="A848">
        <f t="shared" si="39"/>
        <v>0</v>
      </c>
      <c r="B848">
        <f t="shared" si="41"/>
        <v>0</v>
      </c>
      <c r="C848" t="str">
        <f t="shared" si="40"/>
        <v/>
      </c>
      <c r="D848" s="13">
        <f>Partnere!C847</f>
        <v>0</v>
      </c>
      <c r="E848" t="e">
        <f>VLOOKUP(D848,Partnere!C:J,2,FALSE)</f>
        <v>#N/A</v>
      </c>
      <c r="F848" t="e">
        <f>VLOOKUP(D848,Partnere!C:J,3,FALSE)</f>
        <v>#N/A</v>
      </c>
      <c r="G848" s="15" t="e">
        <f>VLOOKUP(D848,Partnere!C:J,7,FALSE)</f>
        <v>#N/A</v>
      </c>
      <c r="H848" s="15" t="e">
        <f>VLOOKUP(D848,Partnere!C:J,8,FALSE)</f>
        <v>#N/A</v>
      </c>
      <c r="I848" t="str">
        <f>_xlfn.XLOOKUP(D848,Partnere!C:C,Partnere!B:B,"FEJL",0,1)</f>
        <v>FEJL</v>
      </c>
    </row>
    <row r="849" spans="1:9" x14ac:dyDescent="0.25">
      <c r="A849">
        <f t="shared" si="39"/>
        <v>0</v>
      </c>
      <c r="B849">
        <f t="shared" si="41"/>
        <v>0</v>
      </c>
      <c r="C849" t="str">
        <f t="shared" si="40"/>
        <v/>
      </c>
      <c r="D849" s="13">
        <f>Partnere!C848</f>
        <v>0</v>
      </c>
      <c r="E849" t="e">
        <f>VLOOKUP(D849,Partnere!C:J,2,FALSE)</f>
        <v>#N/A</v>
      </c>
      <c r="F849" t="e">
        <f>VLOOKUP(D849,Partnere!C:J,3,FALSE)</f>
        <v>#N/A</v>
      </c>
      <c r="G849" s="15" t="e">
        <f>VLOOKUP(D849,Partnere!C:J,7,FALSE)</f>
        <v>#N/A</v>
      </c>
      <c r="H849" s="15" t="e">
        <f>VLOOKUP(D849,Partnere!C:J,8,FALSE)</f>
        <v>#N/A</v>
      </c>
      <c r="I849" t="str">
        <f>_xlfn.XLOOKUP(D849,Partnere!C:C,Partnere!B:B,"FEJL",0,1)</f>
        <v>FEJL</v>
      </c>
    </row>
    <row r="850" spans="1:9" x14ac:dyDescent="0.25">
      <c r="A850">
        <f t="shared" si="39"/>
        <v>0</v>
      </c>
      <c r="B850">
        <f t="shared" si="41"/>
        <v>0</v>
      </c>
      <c r="C850" t="str">
        <f t="shared" si="40"/>
        <v/>
      </c>
      <c r="D850" s="13">
        <f>Partnere!C849</f>
        <v>0</v>
      </c>
      <c r="E850" t="e">
        <f>VLOOKUP(D850,Partnere!C:J,2,FALSE)</f>
        <v>#N/A</v>
      </c>
      <c r="F850" t="e">
        <f>VLOOKUP(D850,Partnere!C:J,3,FALSE)</f>
        <v>#N/A</v>
      </c>
      <c r="G850" s="15" t="e">
        <f>VLOOKUP(D850,Partnere!C:J,7,FALSE)</f>
        <v>#N/A</v>
      </c>
      <c r="H850" s="15" t="e">
        <f>VLOOKUP(D850,Partnere!C:J,8,FALSE)</f>
        <v>#N/A</v>
      </c>
      <c r="I850" t="str">
        <f>_xlfn.XLOOKUP(D850,Partnere!C:C,Partnere!B:B,"FEJL",0,1)</f>
        <v>FEJL</v>
      </c>
    </row>
    <row r="851" spans="1:9" x14ac:dyDescent="0.25">
      <c r="A851">
        <f t="shared" si="39"/>
        <v>0</v>
      </c>
      <c r="B851">
        <f t="shared" si="41"/>
        <v>0</v>
      </c>
      <c r="C851" t="str">
        <f t="shared" si="40"/>
        <v/>
      </c>
      <c r="D851" s="13">
        <f>Partnere!C850</f>
        <v>0</v>
      </c>
      <c r="E851" t="e">
        <f>VLOOKUP(D851,Partnere!C:J,2,FALSE)</f>
        <v>#N/A</v>
      </c>
      <c r="F851" t="e">
        <f>VLOOKUP(D851,Partnere!C:J,3,FALSE)</f>
        <v>#N/A</v>
      </c>
      <c r="G851" s="15" t="e">
        <f>VLOOKUP(D851,Partnere!C:J,7,FALSE)</f>
        <v>#N/A</v>
      </c>
      <c r="H851" s="15" t="e">
        <f>VLOOKUP(D851,Partnere!C:J,8,FALSE)</f>
        <v>#N/A</v>
      </c>
      <c r="I851" t="str">
        <f>_xlfn.XLOOKUP(D851,Partnere!C:C,Partnere!B:B,"FEJL",0,1)</f>
        <v>FEJL</v>
      </c>
    </row>
    <row r="852" spans="1:9" x14ac:dyDescent="0.25">
      <c r="A852">
        <f t="shared" si="39"/>
        <v>0</v>
      </c>
      <c r="B852">
        <f t="shared" si="41"/>
        <v>0</v>
      </c>
      <c r="C852" t="str">
        <f t="shared" si="40"/>
        <v/>
      </c>
      <c r="D852" s="13">
        <f>Partnere!C851</f>
        <v>0</v>
      </c>
      <c r="E852" t="e">
        <f>VLOOKUP(D852,Partnere!C:J,2,FALSE)</f>
        <v>#N/A</v>
      </c>
      <c r="F852" t="e">
        <f>VLOOKUP(D852,Partnere!C:J,3,FALSE)</f>
        <v>#N/A</v>
      </c>
      <c r="G852" s="15" t="e">
        <f>VLOOKUP(D852,Partnere!C:J,7,FALSE)</f>
        <v>#N/A</v>
      </c>
      <c r="H852" s="15" t="e">
        <f>VLOOKUP(D852,Partnere!C:J,8,FALSE)</f>
        <v>#N/A</v>
      </c>
      <c r="I852" t="str">
        <f>_xlfn.XLOOKUP(D852,Partnere!C:C,Partnere!B:B,"FEJL",0,1)</f>
        <v>FEJL</v>
      </c>
    </row>
    <row r="853" spans="1:9" x14ac:dyDescent="0.25">
      <c r="A853">
        <f t="shared" si="39"/>
        <v>0</v>
      </c>
      <c r="B853">
        <f t="shared" si="41"/>
        <v>0</v>
      </c>
      <c r="C853" t="str">
        <f t="shared" si="40"/>
        <v/>
      </c>
      <c r="D853" s="13">
        <f>Partnere!C852</f>
        <v>0</v>
      </c>
      <c r="E853" t="e">
        <f>VLOOKUP(D853,Partnere!C:J,2,FALSE)</f>
        <v>#N/A</v>
      </c>
      <c r="F853" t="e">
        <f>VLOOKUP(D853,Partnere!C:J,3,FALSE)</f>
        <v>#N/A</v>
      </c>
      <c r="G853" s="15" t="e">
        <f>VLOOKUP(D853,Partnere!C:J,7,FALSE)</f>
        <v>#N/A</v>
      </c>
      <c r="H853" s="15" t="e">
        <f>VLOOKUP(D853,Partnere!C:J,8,FALSE)</f>
        <v>#N/A</v>
      </c>
      <c r="I853" t="str">
        <f>_xlfn.XLOOKUP(D853,Partnere!C:C,Partnere!B:B,"FEJL",0,1)</f>
        <v>FEJL</v>
      </c>
    </row>
    <row r="854" spans="1:9" x14ac:dyDescent="0.25">
      <c r="A854">
        <f t="shared" si="39"/>
        <v>0</v>
      </c>
      <c r="B854">
        <f t="shared" si="41"/>
        <v>0</v>
      </c>
      <c r="C854" t="str">
        <f t="shared" si="40"/>
        <v/>
      </c>
      <c r="D854" s="13">
        <f>Partnere!C853</f>
        <v>0</v>
      </c>
      <c r="E854" t="e">
        <f>VLOOKUP(D854,Partnere!C:J,2,FALSE)</f>
        <v>#N/A</v>
      </c>
      <c r="F854" t="e">
        <f>VLOOKUP(D854,Partnere!C:J,3,FALSE)</f>
        <v>#N/A</v>
      </c>
      <c r="G854" s="15" t="e">
        <f>VLOOKUP(D854,Partnere!C:J,7,FALSE)</f>
        <v>#N/A</v>
      </c>
      <c r="H854" s="15" t="e">
        <f>VLOOKUP(D854,Partnere!C:J,8,FALSE)</f>
        <v>#N/A</v>
      </c>
      <c r="I854" t="str">
        <f>_xlfn.XLOOKUP(D854,Partnere!C:C,Partnere!B:B,"FEJL",0,1)</f>
        <v>FEJL</v>
      </c>
    </row>
    <row r="855" spans="1:9" x14ac:dyDescent="0.25">
      <c r="A855">
        <f t="shared" si="39"/>
        <v>0</v>
      </c>
      <c r="B855">
        <f t="shared" si="41"/>
        <v>0</v>
      </c>
      <c r="C855" t="str">
        <f t="shared" si="40"/>
        <v/>
      </c>
      <c r="D855" s="13">
        <f>Partnere!C854</f>
        <v>0</v>
      </c>
      <c r="E855" t="e">
        <f>VLOOKUP(D855,Partnere!C:J,2,FALSE)</f>
        <v>#N/A</v>
      </c>
      <c r="F855" t="e">
        <f>VLOOKUP(D855,Partnere!C:J,3,FALSE)</f>
        <v>#N/A</v>
      </c>
      <c r="G855" s="15" t="e">
        <f>VLOOKUP(D855,Partnere!C:J,7,FALSE)</f>
        <v>#N/A</v>
      </c>
      <c r="H855" s="15" t="e">
        <f>VLOOKUP(D855,Partnere!C:J,8,FALSE)</f>
        <v>#N/A</v>
      </c>
      <c r="I855" t="str">
        <f>_xlfn.XLOOKUP(D855,Partnere!C:C,Partnere!B:B,"FEJL",0,1)</f>
        <v>FEJL</v>
      </c>
    </row>
    <row r="856" spans="1:9" x14ac:dyDescent="0.25">
      <c r="A856">
        <f t="shared" si="39"/>
        <v>0</v>
      </c>
      <c r="B856">
        <f t="shared" si="41"/>
        <v>0</v>
      </c>
      <c r="C856" t="str">
        <f t="shared" si="40"/>
        <v/>
      </c>
      <c r="D856" s="13">
        <f>Partnere!C855</f>
        <v>0</v>
      </c>
      <c r="E856" t="e">
        <f>VLOOKUP(D856,Partnere!C:J,2,FALSE)</f>
        <v>#N/A</v>
      </c>
      <c r="F856" t="e">
        <f>VLOOKUP(D856,Partnere!C:J,3,FALSE)</f>
        <v>#N/A</v>
      </c>
      <c r="G856" s="15" t="e">
        <f>VLOOKUP(D856,Partnere!C:J,7,FALSE)</f>
        <v>#N/A</v>
      </c>
      <c r="H856" s="15" t="e">
        <f>VLOOKUP(D856,Partnere!C:J,8,FALSE)</f>
        <v>#N/A</v>
      </c>
      <c r="I856" t="str">
        <f>_xlfn.XLOOKUP(D856,Partnere!C:C,Partnere!B:B,"FEJL",0,1)</f>
        <v>FEJL</v>
      </c>
    </row>
    <row r="857" spans="1:9" x14ac:dyDescent="0.25">
      <c r="A857">
        <f t="shared" si="39"/>
        <v>0</v>
      </c>
      <c r="B857">
        <f t="shared" si="41"/>
        <v>0</v>
      </c>
      <c r="C857" t="str">
        <f t="shared" si="40"/>
        <v/>
      </c>
      <c r="D857" s="13">
        <f>Partnere!C856</f>
        <v>0</v>
      </c>
      <c r="E857" t="e">
        <f>VLOOKUP(D857,Partnere!C:J,2,FALSE)</f>
        <v>#N/A</v>
      </c>
      <c r="F857" t="e">
        <f>VLOOKUP(D857,Partnere!C:J,3,FALSE)</f>
        <v>#N/A</v>
      </c>
      <c r="G857" s="15" t="e">
        <f>VLOOKUP(D857,Partnere!C:J,7,FALSE)</f>
        <v>#N/A</v>
      </c>
      <c r="H857" s="15" t="e">
        <f>VLOOKUP(D857,Partnere!C:J,8,FALSE)</f>
        <v>#N/A</v>
      </c>
      <c r="I857" t="str">
        <f>_xlfn.XLOOKUP(D857,Partnere!C:C,Partnere!B:B,"FEJL",0,1)</f>
        <v>FEJL</v>
      </c>
    </row>
    <row r="858" spans="1:9" x14ac:dyDescent="0.25">
      <c r="A858">
        <f t="shared" si="39"/>
        <v>0</v>
      </c>
      <c r="B858">
        <f t="shared" si="41"/>
        <v>0</v>
      </c>
      <c r="C858" t="str">
        <f t="shared" si="40"/>
        <v/>
      </c>
      <c r="D858" s="13">
        <f>Partnere!C857</f>
        <v>0</v>
      </c>
      <c r="E858" t="e">
        <f>VLOOKUP(D858,Partnere!C:J,2,FALSE)</f>
        <v>#N/A</v>
      </c>
      <c r="F858" t="e">
        <f>VLOOKUP(D858,Partnere!C:J,3,FALSE)</f>
        <v>#N/A</v>
      </c>
      <c r="G858" s="15" t="e">
        <f>VLOOKUP(D858,Partnere!C:J,7,FALSE)</f>
        <v>#N/A</v>
      </c>
      <c r="H858" s="15" t="e">
        <f>VLOOKUP(D858,Partnere!C:J,8,FALSE)</f>
        <v>#N/A</v>
      </c>
      <c r="I858" t="str">
        <f>_xlfn.XLOOKUP(D858,Partnere!C:C,Partnere!B:B,"FEJL",0,1)</f>
        <v>FEJL</v>
      </c>
    </row>
    <row r="859" spans="1:9" x14ac:dyDescent="0.25">
      <c r="A859">
        <f t="shared" si="39"/>
        <v>0</v>
      </c>
      <c r="B859">
        <f t="shared" si="41"/>
        <v>0</v>
      </c>
      <c r="C859" t="str">
        <f t="shared" si="40"/>
        <v/>
      </c>
      <c r="D859" s="13">
        <f>Partnere!C858</f>
        <v>0</v>
      </c>
      <c r="E859" t="e">
        <f>VLOOKUP(D859,Partnere!C:J,2,FALSE)</f>
        <v>#N/A</v>
      </c>
      <c r="F859" t="e">
        <f>VLOOKUP(D859,Partnere!C:J,3,FALSE)</f>
        <v>#N/A</v>
      </c>
      <c r="G859" s="15" t="e">
        <f>VLOOKUP(D859,Partnere!C:J,7,FALSE)</f>
        <v>#N/A</v>
      </c>
      <c r="H859" s="15" t="e">
        <f>VLOOKUP(D859,Partnere!C:J,8,FALSE)</f>
        <v>#N/A</v>
      </c>
      <c r="I859" t="str">
        <f>_xlfn.XLOOKUP(D859,Partnere!C:C,Partnere!B:B,"FEJL",0,1)</f>
        <v>FEJL</v>
      </c>
    </row>
    <row r="860" spans="1:9" x14ac:dyDescent="0.25">
      <c r="A860">
        <f t="shared" si="39"/>
        <v>0</v>
      </c>
      <c r="B860">
        <f t="shared" si="41"/>
        <v>0</v>
      </c>
      <c r="C860" t="str">
        <f t="shared" si="40"/>
        <v/>
      </c>
      <c r="D860" s="13">
        <f>Partnere!C859</f>
        <v>0</v>
      </c>
      <c r="E860" t="e">
        <f>VLOOKUP(D860,Partnere!C:J,2,FALSE)</f>
        <v>#N/A</v>
      </c>
      <c r="F860" t="e">
        <f>VLOOKUP(D860,Partnere!C:J,3,FALSE)</f>
        <v>#N/A</v>
      </c>
      <c r="G860" s="15" t="e">
        <f>VLOOKUP(D860,Partnere!C:J,7,FALSE)</f>
        <v>#N/A</v>
      </c>
      <c r="H860" s="15" t="e">
        <f>VLOOKUP(D860,Partnere!C:J,8,FALSE)</f>
        <v>#N/A</v>
      </c>
      <c r="I860" t="str">
        <f>_xlfn.XLOOKUP(D860,Partnere!C:C,Partnere!B:B,"FEJL",0,1)</f>
        <v>FEJL</v>
      </c>
    </row>
    <row r="861" spans="1:9" x14ac:dyDescent="0.25">
      <c r="A861">
        <f t="shared" si="39"/>
        <v>0</v>
      </c>
      <c r="B861">
        <f t="shared" si="41"/>
        <v>0</v>
      </c>
      <c r="C861" t="str">
        <f t="shared" si="40"/>
        <v/>
      </c>
      <c r="D861" s="13">
        <f>Partnere!C860</f>
        <v>0</v>
      </c>
      <c r="E861" t="e">
        <f>VLOOKUP(D861,Partnere!C:J,2,FALSE)</f>
        <v>#N/A</v>
      </c>
      <c r="F861" t="e">
        <f>VLOOKUP(D861,Partnere!C:J,3,FALSE)</f>
        <v>#N/A</v>
      </c>
      <c r="G861" s="15" t="e">
        <f>VLOOKUP(D861,Partnere!C:J,7,FALSE)</f>
        <v>#N/A</v>
      </c>
      <c r="H861" s="15" t="e">
        <f>VLOOKUP(D861,Partnere!C:J,8,FALSE)</f>
        <v>#N/A</v>
      </c>
      <c r="I861" t="str">
        <f>_xlfn.XLOOKUP(D861,Partnere!C:C,Partnere!B:B,"FEJL",0,1)</f>
        <v>FEJL</v>
      </c>
    </row>
    <row r="862" spans="1:9" x14ac:dyDescent="0.25">
      <c r="A862">
        <f t="shared" si="39"/>
        <v>0</v>
      </c>
      <c r="B862">
        <f t="shared" si="41"/>
        <v>0</v>
      </c>
      <c r="C862" t="str">
        <f t="shared" si="40"/>
        <v/>
      </c>
      <c r="D862" s="13">
        <f>Partnere!C861</f>
        <v>0</v>
      </c>
      <c r="E862" t="e">
        <f>VLOOKUP(D862,Partnere!C:J,2,FALSE)</f>
        <v>#N/A</v>
      </c>
      <c r="F862" t="e">
        <f>VLOOKUP(D862,Partnere!C:J,3,FALSE)</f>
        <v>#N/A</v>
      </c>
      <c r="G862" s="15" t="e">
        <f>VLOOKUP(D862,Partnere!C:J,7,FALSE)</f>
        <v>#N/A</v>
      </c>
      <c r="H862" s="15" t="e">
        <f>VLOOKUP(D862,Partnere!C:J,8,FALSE)</f>
        <v>#N/A</v>
      </c>
      <c r="I862" t="str">
        <f>_xlfn.XLOOKUP(D862,Partnere!C:C,Partnere!B:B,"FEJL",0,1)</f>
        <v>FEJL</v>
      </c>
    </row>
    <row r="863" spans="1:9" x14ac:dyDescent="0.25">
      <c r="A863">
        <f t="shared" si="39"/>
        <v>0</v>
      </c>
      <c r="B863">
        <f t="shared" si="41"/>
        <v>0</v>
      </c>
      <c r="C863" t="str">
        <f t="shared" si="40"/>
        <v/>
      </c>
      <c r="D863" s="13">
        <f>Partnere!C862</f>
        <v>0</v>
      </c>
      <c r="E863" t="e">
        <f>VLOOKUP(D863,Partnere!C:J,2,FALSE)</f>
        <v>#N/A</v>
      </c>
      <c r="F863" t="e">
        <f>VLOOKUP(D863,Partnere!C:J,3,FALSE)</f>
        <v>#N/A</v>
      </c>
      <c r="G863" s="15" t="e">
        <f>VLOOKUP(D863,Partnere!C:J,7,FALSE)</f>
        <v>#N/A</v>
      </c>
      <c r="H863" s="15" t="e">
        <f>VLOOKUP(D863,Partnere!C:J,8,FALSE)</f>
        <v>#N/A</v>
      </c>
      <c r="I863" t="str">
        <f>_xlfn.XLOOKUP(D863,Partnere!C:C,Partnere!B:B,"FEJL",0,1)</f>
        <v>FEJL</v>
      </c>
    </row>
    <row r="864" spans="1:9" x14ac:dyDescent="0.25">
      <c r="A864">
        <f t="shared" si="39"/>
        <v>0</v>
      </c>
      <c r="B864">
        <f t="shared" si="41"/>
        <v>0</v>
      </c>
      <c r="C864" t="str">
        <f t="shared" si="40"/>
        <v/>
      </c>
      <c r="D864" s="13">
        <f>Partnere!C863</f>
        <v>0</v>
      </c>
      <c r="E864" t="e">
        <f>VLOOKUP(D864,Partnere!C:J,2,FALSE)</f>
        <v>#N/A</v>
      </c>
      <c r="F864" t="e">
        <f>VLOOKUP(D864,Partnere!C:J,3,FALSE)</f>
        <v>#N/A</v>
      </c>
      <c r="G864" s="15" t="e">
        <f>VLOOKUP(D864,Partnere!C:J,7,FALSE)</f>
        <v>#N/A</v>
      </c>
      <c r="H864" s="15" t="e">
        <f>VLOOKUP(D864,Partnere!C:J,8,FALSE)</f>
        <v>#N/A</v>
      </c>
      <c r="I864" t="str">
        <f>_xlfn.XLOOKUP(D864,Partnere!C:C,Partnere!B:B,"FEJL",0,1)</f>
        <v>FEJL</v>
      </c>
    </row>
    <row r="865" spans="1:9" x14ac:dyDescent="0.25">
      <c r="A865">
        <f t="shared" si="39"/>
        <v>0</v>
      </c>
      <c r="B865">
        <f t="shared" si="41"/>
        <v>0</v>
      </c>
      <c r="C865" t="str">
        <f t="shared" si="40"/>
        <v/>
      </c>
      <c r="D865" s="13">
        <f>Partnere!C864</f>
        <v>0</v>
      </c>
      <c r="E865" t="e">
        <f>VLOOKUP(D865,Partnere!C:J,2,FALSE)</f>
        <v>#N/A</v>
      </c>
      <c r="F865" t="e">
        <f>VLOOKUP(D865,Partnere!C:J,3,FALSE)</f>
        <v>#N/A</v>
      </c>
      <c r="G865" s="15" t="e">
        <f>VLOOKUP(D865,Partnere!C:J,7,FALSE)</f>
        <v>#N/A</v>
      </c>
      <c r="H865" s="15" t="e">
        <f>VLOOKUP(D865,Partnere!C:J,8,FALSE)</f>
        <v>#N/A</v>
      </c>
      <c r="I865" t="str">
        <f>_xlfn.XLOOKUP(D865,Partnere!C:C,Partnere!B:B,"FEJL",0,1)</f>
        <v>FEJL</v>
      </c>
    </row>
    <row r="866" spans="1:9" x14ac:dyDescent="0.25">
      <c r="A866">
        <f t="shared" si="39"/>
        <v>0</v>
      </c>
      <c r="B866">
        <f t="shared" si="41"/>
        <v>0</v>
      </c>
      <c r="C866" t="str">
        <f t="shared" si="40"/>
        <v/>
      </c>
      <c r="D866" s="13">
        <f>Partnere!C865</f>
        <v>0</v>
      </c>
      <c r="E866" t="e">
        <f>VLOOKUP(D866,Partnere!C:J,2,FALSE)</f>
        <v>#N/A</v>
      </c>
      <c r="F866" t="e">
        <f>VLOOKUP(D866,Partnere!C:J,3,FALSE)</f>
        <v>#N/A</v>
      </c>
      <c r="G866" s="15" t="e">
        <f>VLOOKUP(D866,Partnere!C:J,7,FALSE)</f>
        <v>#N/A</v>
      </c>
      <c r="H866" s="15" t="e">
        <f>VLOOKUP(D866,Partnere!C:J,8,FALSE)</f>
        <v>#N/A</v>
      </c>
      <c r="I866" t="str">
        <f>_xlfn.XLOOKUP(D866,Partnere!C:C,Partnere!B:B,"FEJL",0,1)</f>
        <v>FEJL</v>
      </c>
    </row>
    <row r="867" spans="1:9" x14ac:dyDescent="0.25">
      <c r="A867">
        <f t="shared" si="39"/>
        <v>0</v>
      </c>
      <c r="B867">
        <f t="shared" si="41"/>
        <v>0</v>
      </c>
      <c r="C867" t="str">
        <f t="shared" si="40"/>
        <v/>
      </c>
      <c r="D867" s="13">
        <f>Partnere!C866</f>
        <v>0</v>
      </c>
      <c r="E867" t="e">
        <f>VLOOKUP(D867,Partnere!C:J,2,FALSE)</f>
        <v>#N/A</v>
      </c>
      <c r="F867" t="e">
        <f>VLOOKUP(D867,Partnere!C:J,3,FALSE)</f>
        <v>#N/A</v>
      </c>
      <c r="G867" s="15" t="e">
        <f>VLOOKUP(D867,Partnere!C:J,7,FALSE)</f>
        <v>#N/A</v>
      </c>
      <c r="H867" s="15" t="e">
        <f>VLOOKUP(D867,Partnere!C:J,8,FALSE)</f>
        <v>#N/A</v>
      </c>
      <c r="I867" t="str">
        <f>_xlfn.XLOOKUP(D867,Partnere!C:C,Partnere!B:B,"FEJL",0,1)</f>
        <v>FEJL</v>
      </c>
    </row>
    <row r="868" spans="1:9" x14ac:dyDescent="0.25">
      <c r="A868">
        <f t="shared" si="39"/>
        <v>0</v>
      </c>
      <c r="B868">
        <f t="shared" si="41"/>
        <v>0</v>
      </c>
      <c r="C868" t="str">
        <f t="shared" si="40"/>
        <v/>
      </c>
      <c r="D868" s="13">
        <f>Partnere!C867</f>
        <v>0</v>
      </c>
      <c r="E868" t="e">
        <f>VLOOKUP(D868,Partnere!C:J,2,FALSE)</f>
        <v>#N/A</v>
      </c>
      <c r="F868" t="e">
        <f>VLOOKUP(D868,Partnere!C:J,3,FALSE)</f>
        <v>#N/A</v>
      </c>
      <c r="G868" s="15" t="e">
        <f>VLOOKUP(D868,Partnere!C:J,7,FALSE)</f>
        <v>#N/A</v>
      </c>
      <c r="H868" s="15" t="e">
        <f>VLOOKUP(D868,Partnere!C:J,8,FALSE)</f>
        <v>#N/A</v>
      </c>
      <c r="I868" t="str">
        <f>_xlfn.XLOOKUP(D868,Partnere!C:C,Partnere!B:B,"FEJL",0,1)</f>
        <v>FEJL</v>
      </c>
    </row>
    <row r="869" spans="1:9" x14ac:dyDescent="0.25">
      <c r="A869">
        <f t="shared" si="39"/>
        <v>0</v>
      </c>
      <c r="B869">
        <f t="shared" si="41"/>
        <v>0</v>
      </c>
      <c r="C869" t="str">
        <f t="shared" si="40"/>
        <v/>
      </c>
      <c r="D869" s="13">
        <f>Partnere!C868</f>
        <v>0</v>
      </c>
      <c r="E869" t="e">
        <f>VLOOKUP(D869,Partnere!C:J,2,FALSE)</f>
        <v>#N/A</v>
      </c>
      <c r="F869" t="e">
        <f>VLOOKUP(D869,Partnere!C:J,3,FALSE)</f>
        <v>#N/A</v>
      </c>
      <c r="G869" s="15" t="e">
        <f>VLOOKUP(D869,Partnere!C:J,7,FALSE)</f>
        <v>#N/A</v>
      </c>
      <c r="H869" s="15" t="e">
        <f>VLOOKUP(D869,Partnere!C:J,8,FALSE)</f>
        <v>#N/A</v>
      </c>
      <c r="I869" t="str">
        <f>_xlfn.XLOOKUP(D869,Partnere!C:C,Partnere!B:B,"FEJL",0,1)</f>
        <v>FEJL</v>
      </c>
    </row>
    <row r="870" spans="1:9" x14ac:dyDescent="0.25">
      <c r="A870">
        <f t="shared" si="39"/>
        <v>0</v>
      </c>
      <c r="B870">
        <f t="shared" si="41"/>
        <v>0</v>
      </c>
      <c r="C870" t="str">
        <f t="shared" si="40"/>
        <v/>
      </c>
      <c r="D870" s="13">
        <f>Partnere!C869</f>
        <v>0</v>
      </c>
      <c r="E870" t="e">
        <f>VLOOKUP(D870,Partnere!C:J,2,FALSE)</f>
        <v>#N/A</v>
      </c>
      <c r="F870" t="e">
        <f>VLOOKUP(D870,Partnere!C:J,3,FALSE)</f>
        <v>#N/A</v>
      </c>
      <c r="G870" s="15" t="e">
        <f>VLOOKUP(D870,Partnere!C:J,7,FALSE)</f>
        <v>#N/A</v>
      </c>
      <c r="H870" s="15" t="e">
        <f>VLOOKUP(D870,Partnere!C:J,8,FALSE)</f>
        <v>#N/A</v>
      </c>
      <c r="I870" t="str">
        <f>_xlfn.XLOOKUP(D870,Partnere!C:C,Partnere!B:B,"FEJL",0,1)</f>
        <v>FEJL</v>
      </c>
    </row>
    <row r="871" spans="1:9" x14ac:dyDescent="0.25">
      <c r="A871">
        <f t="shared" si="39"/>
        <v>0</v>
      </c>
      <c r="B871">
        <f t="shared" si="41"/>
        <v>0</v>
      </c>
      <c r="C871" t="str">
        <f t="shared" si="40"/>
        <v/>
      </c>
      <c r="D871" s="13">
        <f>Partnere!C870</f>
        <v>0</v>
      </c>
      <c r="E871" t="e">
        <f>VLOOKUP(D871,Partnere!C:J,2,FALSE)</f>
        <v>#N/A</v>
      </c>
      <c r="F871" t="e">
        <f>VLOOKUP(D871,Partnere!C:J,3,FALSE)</f>
        <v>#N/A</v>
      </c>
      <c r="G871" s="15" t="e">
        <f>VLOOKUP(D871,Partnere!C:J,7,FALSE)</f>
        <v>#N/A</v>
      </c>
      <c r="H871" s="15" t="e">
        <f>VLOOKUP(D871,Partnere!C:J,8,FALSE)</f>
        <v>#N/A</v>
      </c>
      <c r="I871" t="str">
        <f>_xlfn.XLOOKUP(D871,Partnere!C:C,Partnere!B:B,"FEJL",0,1)</f>
        <v>FEJL</v>
      </c>
    </row>
    <row r="872" spans="1:9" x14ac:dyDescent="0.25">
      <c r="A872">
        <f t="shared" si="39"/>
        <v>0</v>
      </c>
      <c r="B872">
        <f t="shared" si="41"/>
        <v>0</v>
      </c>
      <c r="C872" t="str">
        <f t="shared" si="40"/>
        <v/>
      </c>
      <c r="D872" s="13">
        <f>Partnere!C871</f>
        <v>0</v>
      </c>
      <c r="E872" t="e">
        <f>VLOOKUP(D872,Partnere!C:J,2,FALSE)</f>
        <v>#N/A</v>
      </c>
      <c r="F872" t="e">
        <f>VLOOKUP(D872,Partnere!C:J,3,FALSE)</f>
        <v>#N/A</v>
      </c>
      <c r="G872" s="15" t="e">
        <f>VLOOKUP(D872,Partnere!C:J,7,FALSE)</f>
        <v>#N/A</v>
      </c>
      <c r="H872" s="15" t="e">
        <f>VLOOKUP(D872,Partnere!C:J,8,FALSE)</f>
        <v>#N/A</v>
      </c>
      <c r="I872" t="str">
        <f>_xlfn.XLOOKUP(D872,Partnere!C:C,Partnere!B:B,"FEJL",0,1)</f>
        <v>FEJL</v>
      </c>
    </row>
    <row r="873" spans="1:9" x14ac:dyDescent="0.25">
      <c r="A873">
        <f t="shared" si="39"/>
        <v>0</v>
      </c>
      <c r="B873">
        <f t="shared" si="41"/>
        <v>0</v>
      </c>
      <c r="C873" t="str">
        <f t="shared" si="40"/>
        <v/>
      </c>
      <c r="D873" s="13">
        <f>Partnere!C872</f>
        <v>0</v>
      </c>
      <c r="E873" t="e">
        <f>VLOOKUP(D873,Partnere!C:J,2,FALSE)</f>
        <v>#N/A</v>
      </c>
      <c r="F873" t="e">
        <f>VLOOKUP(D873,Partnere!C:J,3,FALSE)</f>
        <v>#N/A</v>
      </c>
      <c r="G873" s="15" t="e">
        <f>VLOOKUP(D873,Partnere!C:J,7,FALSE)</f>
        <v>#N/A</v>
      </c>
      <c r="H873" s="15" t="e">
        <f>VLOOKUP(D873,Partnere!C:J,8,FALSE)</f>
        <v>#N/A</v>
      </c>
      <c r="I873" t="str">
        <f>_xlfn.XLOOKUP(D873,Partnere!C:C,Partnere!B:B,"FEJL",0,1)</f>
        <v>FEJL</v>
      </c>
    </row>
    <row r="874" spans="1:9" x14ac:dyDescent="0.25">
      <c r="A874">
        <f t="shared" si="39"/>
        <v>0</v>
      </c>
      <c r="B874">
        <f t="shared" si="41"/>
        <v>0</v>
      </c>
      <c r="C874" t="str">
        <f t="shared" si="40"/>
        <v/>
      </c>
      <c r="D874" s="13">
        <f>Partnere!C873</f>
        <v>0</v>
      </c>
      <c r="E874" t="e">
        <f>VLOOKUP(D874,Partnere!C:J,2,FALSE)</f>
        <v>#N/A</v>
      </c>
      <c r="F874" t="e">
        <f>VLOOKUP(D874,Partnere!C:J,3,FALSE)</f>
        <v>#N/A</v>
      </c>
      <c r="G874" s="15" t="e">
        <f>VLOOKUP(D874,Partnere!C:J,7,FALSE)</f>
        <v>#N/A</v>
      </c>
      <c r="H874" s="15" t="e">
        <f>VLOOKUP(D874,Partnere!C:J,8,FALSE)</f>
        <v>#N/A</v>
      </c>
      <c r="I874" t="str">
        <f>_xlfn.XLOOKUP(D874,Partnere!C:C,Partnere!B:B,"FEJL",0,1)</f>
        <v>FEJL</v>
      </c>
    </row>
    <row r="875" spans="1:9" x14ac:dyDescent="0.25">
      <c r="A875">
        <f t="shared" si="39"/>
        <v>0</v>
      </c>
      <c r="B875">
        <f t="shared" si="41"/>
        <v>0</v>
      </c>
      <c r="C875" t="str">
        <f t="shared" si="40"/>
        <v/>
      </c>
      <c r="D875" s="13">
        <f>Partnere!C874</f>
        <v>0</v>
      </c>
      <c r="E875" t="e">
        <f>VLOOKUP(D875,Partnere!C:J,2,FALSE)</f>
        <v>#N/A</v>
      </c>
      <c r="F875" t="e">
        <f>VLOOKUP(D875,Partnere!C:J,3,FALSE)</f>
        <v>#N/A</v>
      </c>
      <c r="G875" s="15" t="e">
        <f>VLOOKUP(D875,Partnere!C:J,7,FALSE)</f>
        <v>#N/A</v>
      </c>
      <c r="H875" s="15" t="e">
        <f>VLOOKUP(D875,Partnere!C:J,8,FALSE)</f>
        <v>#N/A</v>
      </c>
      <c r="I875" t="str">
        <f>_xlfn.XLOOKUP(D875,Partnere!C:C,Partnere!B:B,"FEJL",0,1)</f>
        <v>FEJL</v>
      </c>
    </row>
    <row r="876" spans="1:9" x14ac:dyDescent="0.25">
      <c r="A876">
        <f t="shared" si="39"/>
        <v>0</v>
      </c>
      <c r="B876">
        <f t="shared" si="41"/>
        <v>0</v>
      </c>
      <c r="C876" t="str">
        <f t="shared" si="40"/>
        <v/>
      </c>
      <c r="D876" s="13">
        <f>Partnere!C875</f>
        <v>0</v>
      </c>
      <c r="E876" t="e">
        <f>VLOOKUP(D876,Partnere!C:J,2,FALSE)</f>
        <v>#N/A</v>
      </c>
      <c r="F876" t="e">
        <f>VLOOKUP(D876,Partnere!C:J,3,FALSE)</f>
        <v>#N/A</v>
      </c>
      <c r="G876" s="15" t="e">
        <f>VLOOKUP(D876,Partnere!C:J,7,FALSE)</f>
        <v>#N/A</v>
      </c>
      <c r="H876" s="15" t="e">
        <f>VLOOKUP(D876,Partnere!C:J,8,FALSE)</f>
        <v>#N/A</v>
      </c>
      <c r="I876" t="str">
        <f>_xlfn.XLOOKUP(D876,Partnere!C:C,Partnere!B:B,"FEJL",0,1)</f>
        <v>FEJL</v>
      </c>
    </row>
    <row r="877" spans="1:9" x14ac:dyDescent="0.25">
      <c r="A877">
        <f t="shared" si="39"/>
        <v>0</v>
      </c>
      <c r="B877">
        <f t="shared" si="41"/>
        <v>0</v>
      </c>
      <c r="C877" t="str">
        <f t="shared" si="40"/>
        <v/>
      </c>
      <c r="D877" s="13">
        <f>Partnere!C876</f>
        <v>0</v>
      </c>
      <c r="E877" t="e">
        <f>VLOOKUP(D877,Partnere!C:J,2,FALSE)</f>
        <v>#N/A</v>
      </c>
      <c r="F877" t="e">
        <f>VLOOKUP(D877,Partnere!C:J,3,FALSE)</f>
        <v>#N/A</v>
      </c>
      <c r="G877" s="15" t="e">
        <f>VLOOKUP(D877,Partnere!C:J,7,FALSE)</f>
        <v>#N/A</v>
      </c>
      <c r="H877" s="15" t="e">
        <f>VLOOKUP(D877,Partnere!C:J,8,FALSE)</f>
        <v>#N/A</v>
      </c>
      <c r="I877" t="str">
        <f>_xlfn.XLOOKUP(D877,Partnere!C:C,Partnere!B:B,"FEJL",0,1)</f>
        <v>FEJL</v>
      </c>
    </row>
    <row r="878" spans="1:9" x14ac:dyDescent="0.25">
      <c r="A878">
        <f t="shared" si="39"/>
        <v>0</v>
      </c>
      <c r="B878">
        <f t="shared" si="41"/>
        <v>0</v>
      </c>
      <c r="C878" t="str">
        <f t="shared" si="40"/>
        <v/>
      </c>
      <c r="D878" s="13">
        <f>Partnere!C877</f>
        <v>0</v>
      </c>
      <c r="E878" t="e">
        <f>VLOOKUP(D878,Partnere!C:J,2,FALSE)</f>
        <v>#N/A</v>
      </c>
      <c r="F878" t="e">
        <f>VLOOKUP(D878,Partnere!C:J,3,FALSE)</f>
        <v>#N/A</v>
      </c>
      <c r="G878" s="15" t="e">
        <f>VLOOKUP(D878,Partnere!C:J,7,FALSE)</f>
        <v>#N/A</v>
      </c>
      <c r="H878" s="15" t="e">
        <f>VLOOKUP(D878,Partnere!C:J,8,FALSE)</f>
        <v>#N/A</v>
      </c>
      <c r="I878" t="str">
        <f>_xlfn.XLOOKUP(D878,Partnere!C:C,Partnere!B:B,"FEJL",0,1)</f>
        <v>FEJL</v>
      </c>
    </row>
    <row r="879" spans="1:9" x14ac:dyDescent="0.25">
      <c r="A879">
        <f t="shared" si="39"/>
        <v>0</v>
      </c>
      <c r="B879">
        <f t="shared" si="41"/>
        <v>0</v>
      </c>
      <c r="C879" t="str">
        <f t="shared" si="40"/>
        <v/>
      </c>
      <c r="D879" s="13">
        <f>Partnere!C878</f>
        <v>0</v>
      </c>
      <c r="E879" t="e">
        <f>VLOOKUP(D879,Partnere!C:J,2,FALSE)</f>
        <v>#N/A</v>
      </c>
      <c r="F879" t="e">
        <f>VLOOKUP(D879,Partnere!C:J,3,FALSE)</f>
        <v>#N/A</v>
      </c>
      <c r="G879" s="15" t="e">
        <f>VLOOKUP(D879,Partnere!C:J,7,FALSE)</f>
        <v>#N/A</v>
      </c>
      <c r="H879" s="15" t="e">
        <f>VLOOKUP(D879,Partnere!C:J,8,FALSE)</f>
        <v>#N/A</v>
      </c>
      <c r="I879" t="str">
        <f>_xlfn.XLOOKUP(D879,Partnere!C:C,Partnere!B:B,"FEJL",0,1)</f>
        <v>FEJL</v>
      </c>
    </row>
    <row r="880" spans="1:9" x14ac:dyDescent="0.25">
      <c r="A880">
        <f t="shared" si="39"/>
        <v>0</v>
      </c>
      <c r="B880">
        <f t="shared" si="41"/>
        <v>0</v>
      </c>
      <c r="C880" t="str">
        <f t="shared" si="40"/>
        <v/>
      </c>
      <c r="D880" s="13">
        <f>Partnere!C879</f>
        <v>0</v>
      </c>
      <c r="E880" t="e">
        <f>VLOOKUP(D880,Partnere!C:J,2,FALSE)</f>
        <v>#N/A</v>
      </c>
      <c r="F880" t="e">
        <f>VLOOKUP(D880,Partnere!C:J,3,FALSE)</f>
        <v>#N/A</v>
      </c>
      <c r="G880" s="15" t="e">
        <f>VLOOKUP(D880,Partnere!C:J,7,FALSE)</f>
        <v>#N/A</v>
      </c>
      <c r="H880" s="15" t="e">
        <f>VLOOKUP(D880,Partnere!C:J,8,FALSE)</f>
        <v>#N/A</v>
      </c>
      <c r="I880" t="str">
        <f>_xlfn.XLOOKUP(D880,Partnere!C:C,Partnere!B:B,"FEJL",0,1)</f>
        <v>FEJL</v>
      </c>
    </row>
    <row r="881" spans="1:9" x14ac:dyDescent="0.25">
      <c r="A881">
        <f t="shared" si="39"/>
        <v>0</v>
      </c>
      <c r="B881">
        <f t="shared" si="41"/>
        <v>0</v>
      </c>
      <c r="C881" t="str">
        <f t="shared" si="40"/>
        <v/>
      </c>
      <c r="D881" s="13">
        <f>Partnere!C880</f>
        <v>0</v>
      </c>
      <c r="E881" t="e">
        <f>VLOOKUP(D881,Partnere!C:J,2,FALSE)</f>
        <v>#N/A</v>
      </c>
      <c r="F881" t="e">
        <f>VLOOKUP(D881,Partnere!C:J,3,FALSE)</f>
        <v>#N/A</v>
      </c>
      <c r="G881" s="15" t="e">
        <f>VLOOKUP(D881,Partnere!C:J,7,FALSE)</f>
        <v>#N/A</v>
      </c>
      <c r="H881" s="15" t="e">
        <f>VLOOKUP(D881,Partnere!C:J,8,FALSE)</f>
        <v>#N/A</v>
      </c>
      <c r="I881" t="str">
        <f>_xlfn.XLOOKUP(D881,Partnere!C:C,Partnere!B:B,"FEJL",0,1)</f>
        <v>FEJL</v>
      </c>
    </row>
    <row r="882" spans="1:9" x14ac:dyDescent="0.25">
      <c r="A882">
        <f t="shared" si="39"/>
        <v>0</v>
      </c>
      <c r="B882">
        <f t="shared" si="41"/>
        <v>0</v>
      </c>
      <c r="C882" t="str">
        <f t="shared" si="40"/>
        <v/>
      </c>
      <c r="D882" s="13">
        <f>Partnere!C881</f>
        <v>0</v>
      </c>
      <c r="E882" t="e">
        <f>VLOOKUP(D882,Partnere!C:J,2,FALSE)</f>
        <v>#N/A</v>
      </c>
      <c r="F882" t="e">
        <f>VLOOKUP(D882,Partnere!C:J,3,FALSE)</f>
        <v>#N/A</v>
      </c>
      <c r="G882" s="15" t="e">
        <f>VLOOKUP(D882,Partnere!C:J,7,FALSE)</f>
        <v>#N/A</v>
      </c>
      <c r="H882" s="15" t="e">
        <f>VLOOKUP(D882,Partnere!C:J,8,FALSE)</f>
        <v>#N/A</v>
      </c>
      <c r="I882" t="str">
        <f>_xlfn.XLOOKUP(D882,Partnere!C:C,Partnere!B:B,"FEJL",0,1)</f>
        <v>FEJL</v>
      </c>
    </row>
    <row r="883" spans="1:9" x14ac:dyDescent="0.25">
      <c r="A883">
        <f t="shared" si="39"/>
        <v>0</v>
      </c>
      <c r="B883">
        <f t="shared" si="41"/>
        <v>0</v>
      </c>
      <c r="C883" t="str">
        <f t="shared" si="40"/>
        <v/>
      </c>
      <c r="D883" s="13">
        <f>Partnere!C882</f>
        <v>0</v>
      </c>
      <c r="E883" t="e">
        <f>VLOOKUP(D883,Partnere!C:J,2,FALSE)</f>
        <v>#N/A</v>
      </c>
      <c r="F883" t="e">
        <f>VLOOKUP(D883,Partnere!C:J,3,FALSE)</f>
        <v>#N/A</v>
      </c>
      <c r="G883" s="15" t="e">
        <f>VLOOKUP(D883,Partnere!C:J,7,FALSE)</f>
        <v>#N/A</v>
      </c>
      <c r="H883" s="15" t="e">
        <f>VLOOKUP(D883,Partnere!C:J,8,FALSE)</f>
        <v>#N/A</v>
      </c>
      <c r="I883" t="str">
        <f>_xlfn.XLOOKUP(D883,Partnere!C:C,Partnere!B:B,"FEJL",0,1)</f>
        <v>FEJL</v>
      </c>
    </row>
    <row r="884" spans="1:9" x14ac:dyDescent="0.25">
      <c r="A884">
        <f t="shared" si="39"/>
        <v>0</v>
      </c>
      <c r="B884">
        <f t="shared" si="41"/>
        <v>0</v>
      </c>
      <c r="C884" t="str">
        <f t="shared" si="40"/>
        <v/>
      </c>
      <c r="D884" s="13">
        <f>Partnere!C883</f>
        <v>0</v>
      </c>
      <c r="E884" t="e">
        <f>VLOOKUP(D884,Partnere!C:J,2,FALSE)</f>
        <v>#N/A</v>
      </c>
      <c r="F884" t="e">
        <f>VLOOKUP(D884,Partnere!C:J,3,FALSE)</f>
        <v>#N/A</v>
      </c>
      <c r="G884" s="15" t="e">
        <f>VLOOKUP(D884,Partnere!C:J,7,FALSE)</f>
        <v>#N/A</v>
      </c>
      <c r="H884" s="15" t="e">
        <f>VLOOKUP(D884,Partnere!C:J,8,FALSE)</f>
        <v>#N/A</v>
      </c>
      <c r="I884" t="str">
        <f>_xlfn.XLOOKUP(D884,Partnere!C:C,Partnere!B:B,"FEJL",0,1)</f>
        <v>FEJL</v>
      </c>
    </row>
    <row r="885" spans="1:9" x14ac:dyDescent="0.25">
      <c r="A885">
        <f t="shared" si="39"/>
        <v>0</v>
      </c>
      <c r="B885">
        <f t="shared" si="41"/>
        <v>0</v>
      </c>
      <c r="C885" t="str">
        <f t="shared" si="40"/>
        <v/>
      </c>
      <c r="D885" s="13">
        <f>Partnere!C884</f>
        <v>0</v>
      </c>
      <c r="E885" t="e">
        <f>VLOOKUP(D885,Partnere!C:J,2,FALSE)</f>
        <v>#N/A</v>
      </c>
      <c r="F885" t="e">
        <f>VLOOKUP(D885,Partnere!C:J,3,FALSE)</f>
        <v>#N/A</v>
      </c>
      <c r="G885" s="15" t="e">
        <f>VLOOKUP(D885,Partnere!C:J,7,FALSE)</f>
        <v>#N/A</v>
      </c>
      <c r="H885" s="15" t="e">
        <f>VLOOKUP(D885,Partnere!C:J,8,FALSE)</f>
        <v>#N/A</v>
      </c>
      <c r="I885" t="str">
        <f>_xlfn.XLOOKUP(D885,Partnere!C:C,Partnere!B:B,"FEJL",0,1)</f>
        <v>FEJL</v>
      </c>
    </row>
    <row r="886" spans="1:9" x14ac:dyDescent="0.25">
      <c r="A886">
        <f t="shared" si="39"/>
        <v>0</v>
      </c>
      <c r="B886">
        <f t="shared" si="41"/>
        <v>0</v>
      </c>
      <c r="C886" t="str">
        <f t="shared" si="40"/>
        <v/>
      </c>
      <c r="D886" s="13">
        <f>Partnere!C885</f>
        <v>0</v>
      </c>
      <c r="E886" t="e">
        <f>VLOOKUP(D886,Partnere!C:J,2,FALSE)</f>
        <v>#N/A</v>
      </c>
      <c r="F886" t="e">
        <f>VLOOKUP(D886,Partnere!C:J,3,FALSE)</f>
        <v>#N/A</v>
      </c>
      <c r="G886" s="15" t="e">
        <f>VLOOKUP(D886,Partnere!C:J,7,FALSE)</f>
        <v>#N/A</v>
      </c>
      <c r="H886" s="15" t="e">
        <f>VLOOKUP(D886,Partnere!C:J,8,FALSE)</f>
        <v>#N/A</v>
      </c>
      <c r="I886" t="str">
        <f>_xlfn.XLOOKUP(D886,Partnere!C:C,Partnere!B:B,"FEJL",0,1)</f>
        <v>FEJL</v>
      </c>
    </row>
    <row r="887" spans="1:9" x14ac:dyDescent="0.25">
      <c r="A887">
        <f t="shared" si="39"/>
        <v>0</v>
      </c>
      <c r="B887">
        <f t="shared" si="41"/>
        <v>0</v>
      </c>
      <c r="C887" t="str">
        <f t="shared" si="40"/>
        <v/>
      </c>
      <c r="D887" s="13">
        <f>Partnere!C886</f>
        <v>0</v>
      </c>
      <c r="E887" t="e">
        <f>VLOOKUP(D887,Partnere!C:J,2,FALSE)</f>
        <v>#N/A</v>
      </c>
      <c r="F887" t="e">
        <f>VLOOKUP(D887,Partnere!C:J,3,FALSE)</f>
        <v>#N/A</v>
      </c>
      <c r="G887" s="15" t="e">
        <f>VLOOKUP(D887,Partnere!C:J,7,FALSE)</f>
        <v>#N/A</v>
      </c>
      <c r="H887" s="15" t="e">
        <f>VLOOKUP(D887,Partnere!C:J,8,FALSE)</f>
        <v>#N/A</v>
      </c>
      <c r="I887" t="str">
        <f>_xlfn.XLOOKUP(D887,Partnere!C:C,Partnere!B:B,"FEJL",0,1)</f>
        <v>FEJL</v>
      </c>
    </row>
    <row r="888" spans="1:9" x14ac:dyDescent="0.25">
      <c r="A888">
        <f t="shared" si="39"/>
        <v>0</v>
      </c>
      <c r="B888">
        <f t="shared" si="41"/>
        <v>0</v>
      </c>
      <c r="C888" t="str">
        <f t="shared" si="40"/>
        <v/>
      </c>
      <c r="D888" s="13">
        <f>Partnere!C887</f>
        <v>0</v>
      </c>
      <c r="E888" t="e">
        <f>VLOOKUP(D888,Partnere!C:J,2,FALSE)</f>
        <v>#N/A</v>
      </c>
      <c r="F888" t="e">
        <f>VLOOKUP(D888,Partnere!C:J,3,FALSE)</f>
        <v>#N/A</v>
      </c>
      <c r="G888" s="15" t="e">
        <f>VLOOKUP(D888,Partnere!C:J,7,FALSE)</f>
        <v>#N/A</v>
      </c>
      <c r="H888" s="15" t="e">
        <f>VLOOKUP(D888,Partnere!C:J,8,FALSE)</f>
        <v>#N/A</v>
      </c>
      <c r="I888" t="str">
        <f>_xlfn.XLOOKUP(D888,Partnere!C:C,Partnere!B:B,"FEJL",0,1)</f>
        <v>FEJL</v>
      </c>
    </row>
    <row r="889" spans="1:9" x14ac:dyDescent="0.25">
      <c r="A889">
        <f t="shared" si="39"/>
        <v>0</v>
      </c>
      <c r="B889">
        <f t="shared" si="41"/>
        <v>0</v>
      </c>
      <c r="C889" t="str">
        <f t="shared" si="40"/>
        <v/>
      </c>
      <c r="D889" s="13">
        <f>Partnere!C888</f>
        <v>0</v>
      </c>
      <c r="E889" t="e">
        <f>VLOOKUP(D889,Partnere!C:J,2,FALSE)</f>
        <v>#N/A</v>
      </c>
      <c r="F889" t="e">
        <f>VLOOKUP(D889,Partnere!C:J,3,FALSE)</f>
        <v>#N/A</v>
      </c>
      <c r="G889" s="15" t="e">
        <f>VLOOKUP(D889,Partnere!C:J,7,FALSE)</f>
        <v>#N/A</v>
      </c>
      <c r="H889" s="15" t="e">
        <f>VLOOKUP(D889,Partnere!C:J,8,FALSE)</f>
        <v>#N/A</v>
      </c>
      <c r="I889" t="str">
        <f>_xlfn.XLOOKUP(D889,Partnere!C:C,Partnere!B:B,"FEJL",0,1)</f>
        <v>FEJL</v>
      </c>
    </row>
    <row r="890" spans="1:9" x14ac:dyDescent="0.25">
      <c r="A890">
        <f t="shared" si="39"/>
        <v>0</v>
      </c>
      <c r="B890">
        <f t="shared" si="41"/>
        <v>0</v>
      </c>
      <c r="C890" t="str">
        <f t="shared" si="40"/>
        <v/>
      </c>
      <c r="D890" s="13">
        <f>Partnere!C889</f>
        <v>0</v>
      </c>
      <c r="E890" t="e">
        <f>VLOOKUP(D890,Partnere!C:J,2,FALSE)</f>
        <v>#N/A</v>
      </c>
      <c r="F890" t="e">
        <f>VLOOKUP(D890,Partnere!C:J,3,FALSE)</f>
        <v>#N/A</v>
      </c>
      <c r="G890" s="15" t="e">
        <f>VLOOKUP(D890,Partnere!C:J,7,FALSE)</f>
        <v>#N/A</v>
      </c>
      <c r="H890" s="15" t="e">
        <f>VLOOKUP(D890,Partnere!C:J,8,FALSE)</f>
        <v>#N/A</v>
      </c>
      <c r="I890" t="str">
        <f>_xlfn.XLOOKUP(D890,Partnere!C:C,Partnere!B:B,"FEJL",0,1)</f>
        <v>FEJL</v>
      </c>
    </row>
    <row r="891" spans="1:9" x14ac:dyDescent="0.25">
      <c r="A891">
        <f t="shared" si="39"/>
        <v>0</v>
      </c>
      <c r="B891">
        <f t="shared" si="41"/>
        <v>0</v>
      </c>
      <c r="C891" t="str">
        <f t="shared" si="40"/>
        <v/>
      </c>
      <c r="D891" s="13">
        <f>Partnere!C890</f>
        <v>0</v>
      </c>
      <c r="E891" t="e">
        <f>VLOOKUP(D891,Partnere!C:J,2,FALSE)</f>
        <v>#N/A</v>
      </c>
      <c r="F891" t="e">
        <f>VLOOKUP(D891,Partnere!C:J,3,FALSE)</f>
        <v>#N/A</v>
      </c>
      <c r="G891" s="15" t="e">
        <f>VLOOKUP(D891,Partnere!C:J,7,FALSE)</f>
        <v>#N/A</v>
      </c>
      <c r="H891" s="15" t="e">
        <f>VLOOKUP(D891,Partnere!C:J,8,FALSE)</f>
        <v>#N/A</v>
      </c>
      <c r="I891" t="str">
        <f>_xlfn.XLOOKUP(D891,Partnere!C:C,Partnere!B:B,"FEJL",0,1)</f>
        <v>FEJL</v>
      </c>
    </row>
    <row r="892" spans="1:9" x14ac:dyDescent="0.25">
      <c r="A892">
        <f t="shared" si="39"/>
        <v>0</v>
      </c>
      <c r="B892">
        <f t="shared" si="41"/>
        <v>0</v>
      </c>
      <c r="C892" t="str">
        <f t="shared" si="40"/>
        <v/>
      </c>
      <c r="D892" s="13">
        <f>Partnere!C891</f>
        <v>0</v>
      </c>
      <c r="E892" t="e">
        <f>VLOOKUP(D892,Partnere!C:J,2,FALSE)</f>
        <v>#N/A</v>
      </c>
      <c r="F892" t="e">
        <f>VLOOKUP(D892,Partnere!C:J,3,FALSE)</f>
        <v>#N/A</v>
      </c>
      <c r="G892" s="15" t="e">
        <f>VLOOKUP(D892,Partnere!C:J,7,FALSE)</f>
        <v>#N/A</v>
      </c>
      <c r="H892" s="15" t="e">
        <f>VLOOKUP(D892,Partnere!C:J,8,FALSE)</f>
        <v>#N/A</v>
      </c>
      <c r="I892" t="str">
        <f>_xlfn.XLOOKUP(D892,Partnere!C:C,Partnere!B:B,"FEJL",0,1)</f>
        <v>FEJL</v>
      </c>
    </row>
    <row r="893" spans="1:9" x14ac:dyDescent="0.25">
      <c r="A893">
        <f t="shared" si="39"/>
        <v>0</v>
      </c>
      <c r="B893">
        <f t="shared" si="41"/>
        <v>0</v>
      </c>
      <c r="C893" t="str">
        <f t="shared" si="40"/>
        <v/>
      </c>
      <c r="D893" s="13">
        <f>Partnere!C892</f>
        <v>0</v>
      </c>
      <c r="E893" t="e">
        <f>VLOOKUP(D893,Partnere!C:J,2,FALSE)</f>
        <v>#N/A</v>
      </c>
      <c r="F893" t="e">
        <f>VLOOKUP(D893,Partnere!C:J,3,FALSE)</f>
        <v>#N/A</v>
      </c>
      <c r="G893" s="15" t="e">
        <f>VLOOKUP(D893,Partnere!C:J,7,FALSE)</f>
        <v>#N/A</v>
      </c>
      <c r="H893" s="15" t="e">
        <f>VLOOKUP(D893,Partnere!C:J,8,FALSE)</f>
        <v>#N/A</v>
      </c>
      <c r="I893" t="str">
        <f>_xlfn.XLOOKUP(D893,Partnere!C:C,Partnere!B:B,"FEJL",0,1)</f>
        <v>FEJL</v>
      </c>
    </row>
    <row r="894" spans="1:9" x14ac:dyDescent="0.25">
      <c r="A894">
        <f t="shared" si="39"/>
        <v>0</v>
      </c>
      <c r="B894">
        <f t="shared" si="41"/>
        <v>0</v>
      </c>
      <c r="C894" t="str">
        <f t="shared" si="40"/>
        <v/>
      </c>
      <c r="D894" s="13">
        <f>Partnere!C893</f>
        <v>0</v>
      </c>
      <c r="E894" t="e">
        <f>VLOOKUP(D894,Partnere!C:J,2,FALSE)</f>
        <v>#N/A</v>
      </c>
      <c r="F894" t="e">
        <f>VLOOKUP(D894,Partnere!C:J,3,FALSE)</f>
        <v>#N/A</v>
      </c>
      <c r="G894" s="15" t="e">
        <f>VLOOKUP(D894,Partnere!C:J,7,FALSE)</f>
        <v>#N/A</v>
      </c>
      <c r="H894" s="15" t="e">
        <f>VLOOKUP(D894,Partnere!C:J,8,FALSE)</f>
        <v>#N/A</v>
      </c>
      <c r="I894" t="str">
        <f>_xlfn.XLOOKUP(D894,Partnere!C:C,Partnere!B:B,"FEJL",0,1)</f>
        <v>FEJL</v>
      </c>
    </row>
    <row r="895" spans="1:9" x14ac:dyDescent="0.25">
      <c r="A895">
        <f t="shared" si="39"/>
        <v>0</v>
      </c>
      <c r="B895">
        <f t="shared" si="41"/>
        <v>0</v>
      </c>
      <c r="C895" t="str">
        <f t="shared" si="40"/>
        <v/>
      </c>
      <c r="D895" s="13">
        <f>Partnere!C894</f>
        <v>0</v>
      </c>
      <c r="E895" t="e">
        <f>VLOOKUP(D895,Partnere!C:J,2,FALSE)</f>
        <v>#N/A</v>
      </c>
      <c r="F895" t="e">
        <f>VLOOKUP(D895,Partnere!C:J,3,FALSE)</f>
        <v>#N/A</v>
      </c>
      <c r="G895" s="15" t="e">
        <f>VLOOKUP(D895,Partnere!C:J,7,FALSE)</f>
        <v>#N/A</v>
      </c>
      <c r="H895" s="15" t="e">
        <f>VLOOKUP(D895,Partnere!C:J,8,FALSE)</f>
        <v>#N/A</v>
      </c>
      <c r="I895" t="str">
        <f>_xlfn.XLOOKUP(D895,Partnere!C:C,Partnere!B:B,"FEJL",0,1)</f>
        <v>FEJL</v>
      </c>
    </row>
    <row r="896" spans="1:9" x14ac:dyDescent="0.25">
      <c r="A896">
        <f t="shared" si="39"/>
        <v>0</v>
      </c>
      <c r="B896">
        <f t="shared" si="41"/>
        <v>0</v>
      </c>
      <c r="C896" t="str">
        <f t="shared" si="40"/>
        <v/>
      </c>
      <c r="D896" s="13">
        <f>Partnere!C895</f>
        <v>0</v>
      </c>
      <c r="E896" t="e">
        <f>VLOOKUP(D896,Partnere!C:J,2,FALSE)</f>
        <v>#N/A</v>
      </c>
      <c r="F896" t="e">
        <f>VLOOKUP(D896,Partnere!C:J,3,FALSE)</f>
        <v>#N/A</v>
      </c>
      <c r="G896" s="15" t="e">
        <f>VLOOKUP(D896,Partnere!C:J,7,FALSE)</f>
        <v>#N/A</v>
      </c>
      <c r="H896" s="15" t="e">
        <f>VLOOKUP(D896,Partnere!C:J,8,FALSE)</f>
        <v>#N/A</v>
      </c>
      <c r="I896" t="str">
        <f>_xlfn.XLOOKUP(D896,Partnere!C:C,Partnere!B:B,"FEJL",0,1)</f>
        <v>FEJL</v>
      </c>
    </row>
    <row r="897" spans="1:9" x14ac:dyDescent="0.25">
      <c r="A897">
        <f t="shared" si="39"/>
        <v>0</v>
      </c>
      <c r="B897">
        <f t="shared" si="41"/>
        <v>0</v>
      </c>
      <c r="C897" t="str">
        <f t="shared" si="40"/>
        <v/>
      </c>
      <c r="D897" s="13">
        <f>Partnere!C896</f>
        <v>0</v>
      </c>
      <c r="E897" t="e">
        <f>VLOOKUP(D897,Partnere!C:J,2,FALSE)</f>
        <v>#N/A</v>
      </c>
      <c r="F897" t="e">
        <f>VLOOKUP(D897,Partnere!C:J,3,FALSE)</f>
        <v>#N/A</v>
      </c>
      <c r="G897" s="15" t="e">
        <f>VLOOKUP(D897,Partnere!C:J,7,FALSE)</f>
        <v>#N/A</v>
      </c>
      <c r="H897" s="15" t="e">
        <f>VLOOKUP(D897,Partnere!C:J,8,FALSE)</f>
        <v>#N/A</v>
      </c>
      <c r="I897" t="str">
        <f>_xlfn.XLOOKUP(D897,Partnere!C:C,Partnere!B:B,"FEJL",0,1)</f>
        <v>FEJL</v>
      </c>
    </row>
    <row r="898" spans="1:9" x14ac:dyDescent="0.25">
      <c r="A898">
        <f t="shared" si="39"/>
        <v>0</v>
      </c>
      <c r="B898">
        <f t="shared" si="41"/>
        <v>0</v>
      </c>
      <c r="C898" t="str">
        <f t="shared" si="40"/>
        <v/>
      </c>
      <c r="D898" s="13">
        <f>Partnere!C897</f>
        <v>0</v>
      </c>
      <c r="E898" t="e">
        <f>VLOOKUP(D898,Partnere!C:J,2,FALSE)</f>
        <v>#N/A</v>
      </c>
      <c r="F898" t="e">
        <f>VLOOKUP(D898,Partnere!C:J,3,FALSE)</f>
        <v>#N/A</v>
      </c>
      <c r="G898" s="15" t="e">
        <f>VLOOKUP(D898,Partnere!C:J,7,FALSE)</f>
        <v>#N/A</v>
      </c>
      <c r="H898" s="15" t="e">
        <f>VLOOKUP(D898,Partnere!C:J,8,FALSE)</f>
        <v>#N/A</v>
      </c>
      <c r="I898" t="str">
        <f>_xlfn.XLOOKUP(D898,Partnere!C:C,Partnere!B:B,"FEJL",0,1)</f>
        <v>FEJL</v>
      </c>
    </row>
    <row r="899" spans="1:9" x14ac:dyDescent="0.25">
      <c r="A899">
        <f t="shared" si="39"/>
        <v>0</v>
      </c>
      <c r="B899">
        <f t="shared" si="41"/>
        <v>0</v>
      </c>
      <c r="C899" t="str">
        <f t="shared" si="40"/>
        <v/>
      </c>
      <c r="D899" s="13">
        <f>Partnere!C898</f>
        <v>0</v>
      </c>
      <c r="E899" t="e">
        <f>VLOOKUP(D899,Partnere!C:J,2,FALSE)</f>
        <v>#N/A</v>
      </c>
      <c r="F899" t="e">
        <f>VLOOKUP(D899,Partnere!C:J,3,FALSE)</f>
        <v>#N/A</v>
      </c>
      <c r="G899" s="15" t="e">
        <f>VLOOKUP(D899,Partnere!C:J,7,FALSE)</f>
        <v>#N/A</v>
      </c>
      <c r="H899" s="15" t="e">
        <f>VLOOKUP(D899,Partnere!C:J,8,FALSE)</f>
        <v>#N/A</v>
      </c>
      <c r="I899" t="str">
        <f>_xlfn.XLOOKUP(D899,Partnere!C:C,Partnere!B:B,"FEJL",0,1)</f>
        <v>FEJL</v>
      </c>
    </row>
    <row r="900" spans="1:9" x14ac:dyDescent="0.25">
      <c r="A900">
        <f t="shared" ref="A900:A963" si="42">IF(OR(I900="Partner MED statsstøtte",I900="Statsstøtte, men ikke partner"),1,0)</f>
        <v>0</v>
      </c>
      <c r="B900">
        <f t="shared" si="41"/>
        <v>0</v>
      </c>
      <c r="C900" t="str">
        <f t="shared" ref="C900:C963" si="43">IF(B900=B899,"",B900)</f>
        <v/>
      </c>
      <c r="D900" s="13">
        <f>Partnere!C899</f>
        <v>0</v>
      </c>
      <c r="E900" t="e">
        <f>VLOOKUP(D900,Partnere!C:J,2,FALSE)</f>
        <v>#N/A</v>
      </c>
      <c r="F900" t="e">
        <f>VLOOKUP(D900,Partnere!C:J,3,FALSE)</f>
        <v>#N/A</v>
      </c>
      <c r="G900" s="15" t="e">
        <f>VLOOKUP(D900,Partnere!C:J,7,FALSE)</f>
        <v>#N/A</v>
      </c>
      <c r="H900" s="15" t="e">
        <f>VLOOKUP(D900,Partnere!C:J,8,FALSE)</f>
        <v>#N/A</v>
      </c>
      <c r="I900" t="str">
        <f>_xlfn.XLOOKUP(D900,Partnere!C:C,Partnere!B:B,"FEJL",0,1)</f>
        <v>FEJL</v>
      </c>
    </row>
    <row r="901" spans="1:9" x14ac:dyDescent="0.25">
      <c r="A901">
        <f t="shared" si="42"/>
        <v>0</v>
      </c>
      <c r="B901">
        <f t="shared" ref="B901:B964" si="44">A901+B900</f>
        <v>0</v>
      </c>
      <c r="C901" t="str">
        <f t="shared" si="43"/>
        <v/>
      </c>
      <c r="D901" s="13">
        <f>Partnere!C900</f>
        <v>0</v>
      </c>
      <c r="E901" t="e">
        <f>VLOOKUP(D901,Partnere!C:J,2,FALSE)</f>
        <v>#N/A</v>
      </c>
      <c r="F901" t="e">
        <f>VLOOKUP(D901,Partnere!C:J,3,FALSE)</f>
        <v>#N/A</v>
      </c>
      <c r="G901" s="15" t="e">
        <f>VLOOKUP(D901,Partnere!C:J,7,FALSE)</f>
        <v>#N/A</v>
      </c>
      <c r="H901" s="15" t="e">
        <f>VLOOKUP(D901,Partnere!C:J,8,FALSE)</f>
        <v>#N/A</v>
      </c>
      <c r="I901" t="str">
        <f>_xlfn.XLOOKUP(D901,Partnere!C:C,Partnere!B:B,"FEJL",0,1)</f>
        <v>FEJL</v>
      </c>
    </row>
    <row r="902" spans="1:9" x14ac:dyDescent="0.25">
      <c r="A902">
        <f t="shared" si="42"/>
        <v>0</v>
      </c>
      <c r="B902">
        <f t="shared" si="44"/>
        <v>0</v>
      </c>
      <c r="C902" t="str">
        <f t="shared" si="43"/>
        <v/>
      </c>
      <c r="D902" s="13">
        <f>Partnere!C901</f>
        <v>0</v>
      </c>
      <c r="E902" t="e">
        <f>VLOOKUP(D902,Partnere!C:J,2,FALSE)</f>
        <v>#N/A</v>
      </c>
      <c r="F902" t="e">
        <f>VLOOKUP(D902,Partnere!C:J,3,FALSE)</f>
        <v>#N/A</v>
      </c>
      <c r="G902" s="15" t="e">
        <f>VLOOKUP(D902,Partnere!C:J,7,FALSE)</f>
        <v>#N/A</v>
      </c>
      <c r="H902" s="15" t="e">
        <f>VLOOKUP(D902,Partnere!C:J,8,FALSE)</f>
        <v>#N/A</v>
      </c>
      <c r="I902" t="str">
        <f>_xlfn.XLOOKUP(D902,Partnere!C:C,Partnere!B:B,"FEJL",0,1)</f>
        <v>FEJL</v>
      </c>
    </row>
    <row r="903" spans="1:9" x14ac:dyDescent="0.25">
      <c r="A903">
        <f t="shared" si="42"/>
        <v>0</v>
      </c>
      <c r="B903">
        <f t="shared" si="44"/>
        <v>0</v>
      </c>
      <c r="C903" t="str">
        <f t="shared" si="43"/>
        <v/>
      </c>
      <c r="D903" s="13">
        <f>Partnere!C902</f>
        <v>0</v>
      </c>
      <c r="E903" t="e">
        <f>VLOOKUP(D903,Partnere!C:J,2,FALSE)</f>
        <v>#N/A</v>
      </c>
      <c r="F903" t="e">
        <f>VLOOKUP(D903,Partnere!C:J,3,FALSE)</f>
        <v>#N/A</v>
      </c>
      <c r="G903" s="15" t="e">
        <f>VLOOKUP(D903,Partnere!C:J,7,FALSE)</f>
        <v>#N/A</v>
      </c>
      <c r="H903" s="15" t="e">
        <f>VLOOKUP(D903,Partnere!C:J,8,FALSE)</f>
        <v>#N/A</v>
      </c>
      <c r="I903" t="str">
        <f>_xlfn.XLOOKUP(D903,Partnere!C:C,Partnere!B:B,"FEJL",0,1)</f>
        <v>FEJL</v>
      </c>
    </row>
    <row r="904" spans="1:9" x14ac:dyDescent="0.25">
      <c r="A904">
        <f t="shared" si="42"/>
        <v>0</v>
      </c>
      <c r="B904">
        <f t="shared" si="44"/>
        <v>0</v>
      </c>
      <c r="C904" t="str">
        <f t="shared" si="43"/>
        <v/>
      </c>
      <c r="D904" s="13">
        <f>Partnere!C903</f>
        <v>0</v>
      </c>
      <c r="E904" t="e">
        <f>VLOOKUP(D904,Partnere!C:J,2,FALSE)</f>
        <v>#N/A</v>
      </c>
      <c r="F904" t="e">
        <f>VLOOKUP(D904,Partnere!C:J,3,FALSE)</f>
        <v>#N/A</v>
      </c>
      <c r="G904" s="15" t="e">
        <f>VLOOKUP(D904,Partnere!C:J,7,FALSE)</f>
        <v>#N/A</v>
      </c>
      <c r="H904" s="15" t="e">
        <f>VLOOKUP(D904,Partnere!C:J,8,FALSE)</f>
        <v>#N/A</v>
      </c>
      <c r="I904" t="str">
        <f>_xlfn.XLOOKUP(D904,Partnere!C:C,Partnere!B:B,"FEJL",0,1)</f>
        <v>FEJL</v>
      </c>
    </row>
    <row r="905" spans="1:9" x14ac:dyDescent="0.25">
      <c r="A905">
        <f t="shared" si="42"/>
        <v>0</v>
      </c>
      <c r="B905">
        <f t="shared" si="44"/>
        <v>0</v>
      </c>
      <c r="C905" t="str">
        <f t="shared" si="43"/>
        <v/>
      </c>
      <c r="D905" s="13">
        <f>Partnere!C904</f>
        <v>0</v>
      </c>
      <c r="E905" t="e">
        <f>VLOOKUP(D905,Partnere!C:J,2,FALSE)</f>
        <v>#N/A</v>
      </c>
      <c r="F905" t="e">
        <f>VLOOKUP(D905,Partnere!C:J,3,FALSE)</f>
        <v>#N/A</v>
      </c>
      <c r="G905" s="15" t="e">
        <f>VLOOKUP(D905,Partnere!C:J,7,FALSE)</f>
        <v>#N/A</v>
      </c>
      <c r="H905" s="15" t="e">
        <f>VLOOKUP(D905,Partnere!C:J,8,FALSE)</f>
        <v>#N/A</v>
      </c>
      <c r="I905" t="str">
        <f>_xlfn.XLOOKUP(D905,Partnere!C:C,Partnere!B:B,"FEJL",0,1)</f>
        <v>FEJL</v>
      </c>
    </row>
    <row r="906" spans="1:9" x14ac:dyDescent="0.25">
      <c r="A906">
        <f t="shared" si="42"/>
        <v>0</v>
      </c>
      <c r="B906">
        <f t="shared" si="44"/>
        <v>0</v>
      </c>
      <c r="C906" t="str">
        <f t="shared" si="43"/>
        <v/>
      </c>
      <c r="D906" s="13">
        <f>Partnere!C905</f>
        <v>0</v>
      </c>
      <c r="E906" t="e">
        <f>VLOOKUP(D906,Partnere!C:J,2,FALSE)</f>
        <v>#N/A</v>
      </c>
      <c r="F906" t="e">
        <f>VLOOKUP(D906,Partnere!C:J,3,FALSE)</f>
        <v>#N/A</v>
      </c>
      <c r="G906" s="15" t="e">
        <f>VLOOKUP(D906,Partnere!C:J,7,FALSE)</f>
        <v>#N/A</v>
      </c>
      <c r="H906" s="15" t="e">
        <f>VLOOKUP(D906,Partnere!C:J,8,FALSE)</f>
        <v>#N/A</v>
      </c>
      <c r="I906" t="str">
        <f>_xlfn.XLOOKUP(D906,Partnere!C:C,Partnere!B:B,"FEJL",0,1)</f>
        <v>FEJL</v>
      </c>
    </row>
    <row r="907" spans="1:9" x14ac:dyDescent="0.25">
      <c r="A907">
        <f t="shared" si="42"/>
        <v>0</v>
      </c>
      <c r="B907">
        <f t="shared" si="44"/>
        <v>0</v>
      </c>
      <c r="C907" t="str">
        <f t="shared" si="43"/>
        <v/>
      </c>
      <c r="D907" s="13">
        <f>Partnere!C906</f>
        <v>0</v>
      </c>
      <c r="E907" t="e">
        <f>VLOOKUP(D907,Partnere!C:J,2,FALSE)</f>
        <v>#N/A</v>
      </c>
      <c r="F907" t="e">
        <f>VLOOKUP(D907,Partnere!C:J,3,FALSE)</f>
        <v>#N/A</v>
      </c>
      <c r="G907" s="15" t="e">
        <f>VLOOKUP(D907,Partnere!C:J,7,FALSE)</f>
        <v>#N/A</v>
      </c>
      <c r="H907" s="15" t="e">
        <f>VLOOKUP(D907,Partnere!C:J,8,FALSE)</f>
        <v>#N/A</v>
      </c>
      <c r="I907" t="str">
        <f>_xlfn.XLOOKUP(D907,Partnere!C:C,Partnere!B:B,"FEJL",0,1)</f>
        <v>FEJL</v>
      </c>
    </row>
    <row r="908" spans="1:9" x14ac:dyDescent="0.25">
      <c r="A908">
        <f t="shared" si="42"/>
        <v>0</v>
      </c>
      <c r="B908">
        <f t="shared" si="44"/>
        <v>0</v>
      </c>
      <c r="C908" t="str">
        <f t="shared" si="43"/>
        <v/>
      </c>
      <c r="D908" s="13">
        <f>Partnere!C907</f>
        <v>0</v>
      </c>
      <c r="E908" t="e">
        <f>VLOOKUP(D908,Partnere!C:J,2,FALSE)</f>
        <v>#N/A</v>
      </c>
      <c r="F908" t="e">
        <f>VLOOKUP(D908,Partnere!C:J,3,FALSE)</f>
        <v>#N/A</v>
      </c>
      <c r="G908" s="15" t="e">
        <f>VLOOKUP(D908,Partnere!C:J,7,FALSE)</f>
        <v>#N/A</v>
      </c>
      <c r="H908" s="15" t="e">
        <f>VLOOKUP(D908,Partnere!C:J,8,FALSE)</f>
        <v>#N/A</v>
      </c>
      <c r="I908" t="str">
        <f>_xlfn.XLOOKUP(D908,Partnere!C:C,Partnere!B:B,"FEJL",0,1)</f>
        <v>FEJL</v>
      </c>
    </row>
    <row r="909" spans="1:9" x14ac:dyDescent="0.25">
      <c r="A909">
        <f t="shared" si="42"/>
        <v>0</v>
      </c>
      <c r="B909">
        <f t="shared" si="44"/>
        <v>0</v>
      </c>
      <c r="C909" t="str">
        <f t="shared" si="43"/>
        <v/>
      </c>
      <c r="D909" s="13">
        <f>Partnere!C908</f>
        <v>0</v>
      </c>
      <c r="E909" t="e">
        <f>VLOOKUP(D909,Partnere!C:J,2,FALSE)</f>
        <v>#N/A</v>
      </c>
      <c r="F909" t="e">
        <f>VLOOKUP(D909,Partnere!C:J,3,FALSE)</f>
        <v>#N/A</v>
      </c>
      <c r="G909" s="15" t="e">
        <f>VLOOKUP(D909,Partnere!C:J,7,FALSE)</f>
        <v>#N/A</v>
      </c>
      <c r="H909" s="15" t="e">
        <f>VLOOKUP(D909,Partnere!C:J,8,FALSE)</f>
        <v>#N/A</v>
      </c>
      <c r="I909" t="str">
        <f>_xlfn.XLOOKUP(D909,Partnere!C:C,Partnere!B:B,"FEJL",0,1)</f>
        <v>FEJL</v>
      </c>
    </row>
    <row r="910" spans="1:9" x14ac:dyDescent="0.25">
      <c r="A910">
        <f t="shared" si="42"/>
        <v>0</v>
      </c>
      <c r="B910">
        <f t="shared" si="44"/>
        <v>0</v>
      </c>
      <c r="C910" t="str">
        <f t="shared" si="43"/>
        <v/>
      </c>
      <c r="D910" s="13">
        <f>Partnere!C909</f>
        <v>0</v>
      </c>
      <c r="E910" t="e">
        <f>VLOOKUP(D910,Partnere!C:J,2,FALSE)</f>
        <v>#N/A</v>
      </c>
      <c r="F910" t="e">
        <f>VLOOKUP(D910,Partnere!C:J,3,FALSE)</f>
        <v>#N/A</v>
      </c>
      <c r="G910" s="15" t="e">
        <f>VLOOKUP(D910,Partnere!C:J,7,FALSE)</f>
        <v>#N/A</v>
      </c>
      <c r="H910" s="15" t="e">
        <f>VLOOKUP(D910,Partnere!C:J,8,FALSE)</f>
        <v>#N/A</v>
      </c>
      <c r="I910" t="str">
        <f>_xlfn.XLOOKUP(D910,Partnere!C:C,Partnere!B:B,"FEJL",0,1)</f>
        <v>FEJL</v>
      </c>
    </row>
    <row r="911" spans="1:9" x14ac:dyDescent="0.25">
      <c r="A911">
        <f t="shared" si="42"/>
        <v>0</v>
      </c>
      <c r="B911">
        <f t="shared" si="44"/>
        <v>0</v>
      </c>
      <c r="C911" t="str">
        <f t="shared" si="43"/>
        <v/>
      </c>
      <c r="D911" s="13">
        <f>Partnere!C910</f>
        <v>0</v>
      </c>
      <c r="E911" t="e">
        <f>VLOOKUP(D911,Partnere!C:J,2,FALSE)</f>
        <v>#N/A</v>
      </c>
      <c r="F911" t="e">
        <f>VLOOKUP(D911,Partnere!C:J,3,FALSE)</f>
        <v>#N/A</v>
      </c>
      <c r="G911" s="15" t="e">
        <f>VLOOKUP(D911,Partnere!C:J,7,FALSE)</f>
        <v>#N/A</v>
      </c>
      <c r="H911" s="15" t="e">
        <f>VLOOKUP(D911,Partnere!C:J,8,FALSE)</f>
        <v>#N/A</v>
      </c>
      <c r="I911" t="str">
        <f>_xlfn.XLOOKUP(D911,Partnere!C:C,Partnere!B:B,"FEJL",0,1)</f>
        <v>FEJL</v>
      </c>
    </row>
    <row r="912" spans="1:9" x14ac:dyDescent="0.25">
      <c r="A912">
        <f t="shared" si="42"/>
        <v>0</v>
      </c>
      <c r="B912">
        <f t="shared" si="44"/>
        <v>0</v>
      </c>
      <c r="C912" t="str">
        <f t="shared" si="43"/>
        <v/>
      </c>
      <c r="D912" s="13">
        <f>Partnere!C911</f>
        <v>0</v>
      </c>
      <c r="E912" t="e">
        <f>VLOOKUP(D912,Partnere!C:J,2,FALSE)</f>
        <v>#N/A</v>
      </c>
      <c r="F912" t="e">
        <f>VLOOKUP(D912,Partnere!C:J,3,FALSE)</f>
        <v>#N/A</v>
      </c>
      <c r="G912" s="15" t="e">
        <f>VLOOKUP(D912,Partnere!C:J,7,FALSE)</f>
        <v>#N/A</v>
      </c>
      <c r="H912" s="15" t="e">
        <f>VLOOKUP(D912,Partnere!C:J,8,FALSE)</f>
        <v>#N/A</v>
      </c>
      <c r="I912" t="str">
        <f>_xlfn.XLOOKUP(D912,Partnere!C:C,Partnere!B:B,"FEJL",0,1)</f>
        <v>FEJL</v>
      </c>
    </row>
    <row r="913" spans="1:9" x14ac:dyDescent="0.25">
      <c r="A913">
        <f t="shared" si="42"/>
        <v>0</v>
      </c>
      <c r="B913">
        <f t="shared" si="44"/>
        <v>0</v>
      </c>
      <c r="C913" t="str">
        <f t="shared" si="43"/>
        <v/>
      </c>
      <c r="D913" s="13">
        <f>Partnere!C912</f>
        <v>0</v>
      </c>
      <c r="E913" t="e">
        <f>VLOOKUP(D913,Partnere!C:J,2,FALSE)</f>
        <v>#N/A</v>
      </c>
      <c r="F913" t="e">
        <f>VLOOKUP(D913,Partnere!C:J,3,FALSE)</f>
        <v>#N/A</v>
      </c>
      <c r="G913" s="15" t="e">
        <f>VLOOKUP(D913,Partnere!C:J,7,FALSE)</f>
        <v>#N/A</v>
      </c>
      <c r="H913" s="15" t="e">
        <f>VLOOKUP(D913,Partnere!C:J,8,FALSE)</f>
        <v>#N/A</v>
      </c>
      <c r="I913" t="str">
        <f>_xlfn.XLOOKUP(D913,Partnere!C:C,Partnere!B:B,"FEJL",0,1)</f>
        <v>FEJL</v>
      </c>
    </row>
    <row r="914" spans="1:9" x14ac:dyDescent="0.25">
      <c r="A914">
        <f t="shared" si="42"/>
        <v>0</v>
      </c>
      <c r="B914">
        <f t="shared" si="44"/>
        <v>0</v>
      </c>
      <c r="C914" t="str">
        <f t="shared" si="43"/>
        <v/>
      </c>
      <c r="D914" s="13">
        <f>Partnere!C913</f>
        <v>0</v>
      </c>
      <c r="E914" t="e">
        <f>VLOOKUP(D914,Partnere!C:J,2,FALSE)</f>
        <v>#N/A</v>
      </c>
      <c r="F914" t="e">
        <f>VLOOKUP(D914,Partnere!C:J,3,FALSE)</f>
        <v>#N/A</v>
      </c>
      <c r="G914" s="15" t="e">
        <f>VLOOKUP(D914,Partnere!C:J,7,FALSE)</f>
        <v>#N/A</v>
      </c>
      <c r="H914" s="15" t="e">
        <f>VLOOKUP(D914,Partnere!C:J,8,FALSE)</f>
        <v>#N/A</v>
      </c>
      <c r="I914" t="str">
        <f>_xlfn.XLOOKUP(D914,Partnere!C:C,Partnere!B:B,"FEJL",0,1)</f>
        <v>FEJL</v>
      </c>
    </row>
    <row r="915" spans="1:9" x14ac:dyDescent="0.25">
      <c r="A915">
        <f t="shared" si="42"/>
        <v>0</v>
      </c>
      <c r="B915">
        <f t="shared" si="44"/>
        <v>0</v>
      </c>
      <c r="C915" t="str">
        <f t="shared" si="43"/>
        <v/>
      </c>
      <c r="D915" s="13">
        <f>Partnere!C914</f>
        <v>0</v>
      </c>
      <c r="E915" t="e">
        <f>VLOOKUP(D915,Partnere!C:J,2,FALSE)</f>
        <v>#N/A</v>
      </c>
      <c r="F915" t="e">
        <f>VLOOKUP(D915,Partnere!C:J,3,FALSE)</f>
        <v>#N/A</v>
      </c>
      <c r="G915" s="15" t="e">
        <f>VLOOKUP(D915,Partnere!C:J,7,FALSE)</f>
        <v>#N/A</v>
      </c>
      <c r="H915" s="15" t="e">
        <f>VLOOKUP(D915,Partnere!C:J,8,FALSE)</f>
        <v>#N/A</v>
      </c>
      <c r="I915" t="str">
        <f>_xlfn.XLOOKUP(D915,Partnere!C:C,Partnere!B:B,"FEJL",0,1)</f>
        <v>FEJL</v>
      </c>
    </row>
    <row r="916" spans="1:9" x14ac:dyDescent="0.25">
      <c r="A916">
        <f t="shared" si="42"/>
        <v>0</v>
      </c>
      <c r="B916">
        <f t="shared" si="44"/>
        <v>0</v>
      </c>
      <c r="C916" t="str">
        <f t="shared" si="43"/>
        <v/>
      </c>
      <c r="D916" s="13">
        <f>Partnere!C915</f>
        <v>0</v>
      </c>
      <c r="E916" t="e">
        <f>VLOOKUP(D916,Partnere!C:J,2,FALSE)</f>
        <v>#N/A</v>
      </c>
      <c r="F916" t="e">
        <f>VLOOKUP(D916,Partnere!C:J,3,FALSE)</f>
        <v>#N/A</v>
      </c>
      <c r="G916" s="15" t="e">
        <f>VLOOKUP(D916,Partnere!C:J,7,FALSE)</f>
        <v>#N/A</v>
      </c>
      <c r="H916" s="15" t="e">
        <f>VLOOKUP(D916,Partnere!C:J,8,FALSE)</f>
        <v>#N/A</v>
      </c>
      <c r="I916" t="str">
        <f>_xlfn.XLOOKUP(D916,Partnere!C:C,Partnere!B:B,"FEJL",0,1)</f>
        <v>FEJL</v>
      </c>
    </row>
    <row r="917" spans="1:9" x14ac:dyDescent="0.25">
      <c r="A917">
        <f t="shared" si="42"/>
        <v>0</v>
      </c>
      <c r="B917">
        <f t="shared" si="44"/>
        <v>0</v>
      </c>
      <c r="C917" t="str">
        <f t="shared" si="43"/>
        <v/>
      </c>
      <c r="D917" s="13">
        <f>Partnere!C916</f>
        <v>0</v>
      </c>
      <c r="E917" t="e">
        <f>VLOOKUP(D917,Partnere!C:J,2,FALSE)</f>
        <v>#N/A</v>
      </c>
      <c r="F917" t="e">
        <f>VLOOKUP(D917,Partnere!C:J,3,FALSE)</f>
        <v>#N/A</v>
      </c>
      <c r="G917" s="15" t="e">
        <f>VLOOKUP(D917,Partnere!C:J,7,FALSE)</f>
        <v>#N/A</v>
      </c>
      <c r="H917" s="15" t="e">
        <f>VLOOKUP(D917,Partnere!C:J,8,FALSE)</f>
        <v>#N/A</v>
      </c>
      <c r="I917" t="str">
        <f>_xlfn.XLOOKUP(D917,Partnere!C:C,Partnere!B:B,"FEJL",0,1)</f>
        <v>FEJL</v>
      </c>
    </row>
    <row r="918" spans="1:9" x14ac:dyDescent="0.25">
      <c r="A918">
        <f t="shared" si="42"/>
        <v>0</v>
      </c>
      <c r="B918">
        <f t="shared" si="44"/>
        <v>0</v>
      </c>
      <c r="C918" t="str">
        <f t="shared" si="43"/>
        <v/>
      </c>
      <c r="D918" s="13">
        <f>Partnere!C917</f>
        <v>0</v>
      </c>
      <c r="E918" t="e">
        <f>VLOOKUP(D918,Partnere!C:J,2,FALSE)</f>
        <v>#N/A</v>
      </c>
      <c r="F918" t="e">
        <f>VLOOKUP(D918,Partnere!C:J,3,FALSE)</f>
        <v>#N/A</v>
      </c>
      <c r="G918" s="15" t="e">
        <f>VLOOKUP(D918,Partnere!C:J,7,FALSE)</f>
        <v>#N/A</v>
      </c>
      <c r="H918" s="15" t="e">
        <f>VLOOKUP(D918,Partnere!C:J,8,FALSE)</f>
        <v>#N/A</v>
      </c>
      <c r="I918" t="str">
        <f>_xlfn.XLOOKUP(D918,Partnere!C:C,Partnere!B:B,"FEJL",0,1)</f>
        <v>FEJL</v>
      </c>
    </row>
    <row r="919" spans="1:9" x14ac:dyDescent="0.25">
      <c r="A919">
        <f t="shared" si="42"/>
        <v>0</v>
      </c>
      <c r="B919">
        <f t="shared" si="44"/>
        <v>0</v>
      </c>
      <c r="C919" t="str">
        <f t="shared" si="43"/>
        <v/>
      </c>
      <c r="D919" s="13">
        <f>Partnere!C918</f>
        <v>0</v>
      </c>
      <c r="E919" t="e">
        <f>VLOOKUP(D919,Partnere!C:J,2,FALSE)</f>
        <v>#N/A</v>
      </c>
      <c r="F919" t="e">
        <f>VLOOKUP(D919,Partnere!C:J,3,FALSE)</f>
        <v>#N/A</v>
      </c>
      <c r="G919" s="15" t="e">
        <f>VLOOKUP(D919,Partnere!C:J,7,FALSE)</f>
        <v>#N/A</v>
      </c>
      <c r="H919" s="15" t="e">
        <f>VLOOKUP(D919,Partnere!C:J,8,FALSE)</f>
        <v>#N/A</v>
      </c>
      <c r="I919" t="str">
        <f>_xlfn.XLOOKUP(D919,Partnere!C:C,Partnere!B:B,"FEJL",0,1)</f>
        <v>FEJL</v>
      </c>
    </row>
    <row r="920" spans="1:9" x14ac:dyDescent="0.25">
      <c r="A920">
        <f t="shared" si="42"/>
        <v>0</v>
      </c>
      <c r="B920">
        <f t="shared" si="44"/>
        <v>0</v>
      </c>
      <c r="C920" t="str">
        <f t="shared" si="43"/>
        <v/>
      </c>
      <c r="D920" s="13">
        <f>Partnere!C919</f>
        <v>0</v>
      </c>
      <c r="E920" t="e">
        <f>VLOOKUP(D920,Partnere!C:J,2,FALSE)</f>
        <v>#N/A</v>
      </c>
      <c r="F920" t="e">
        <f>VLOOKUP(D920,Partnere!C:J,3,FALSE)</f>
        <v>#N/A</v>
      </c>
      <c r="G920" s="15" t="e">
        <f>VLOOKUP(D920,Partnere!C:J,7,FALSE)</f>
        <v>#N/A</v>
      </c>
      <c r="H920" s="15" t="e">
        <f>VLOOKUP(D920,Partnere!C:J,8,FALSE)</f>
        <v>#N/A</v>
      </c>
      <c r="I920" t="str">
        <f>_xlfn.XLOOKUP(D920,Partnere!C:C,Partnere!B:B,"FEJL",0,1)</f>
        <v>FEJL</v>
      </c>
    </row>
    <row r="921" spans="1:9" x14ac:dyDescent="0.25">
      <c r="A921">
        <f t="shared" si="42"/>
        <v>0</v>
      </c>
      <c r="B921">
        <f t="shared" si="44"/>
        <v>0</v>
      </c>
      <c r="C921" t="str">
        <f t="shared" si="43"/>
        <v/>
      </c>
      <c r="D921" s="13">
        <f>Partnere!C920</f>
        <v>0</v>
      </c>
      <c r="E921" t="e">
        <f>VLOOKUP(D921,Partnere!C:J,2,FALSE)</f>
        <v>#N/A</v>
      </c>
      <c r="F921" t="e">
        <f>VLOOKUP(D921,Partnere!C:J,3,FALSE)</f>
        <v>#N/A</v>
      </c>
      <c r="G921" s="15" t="e">
        <f>VLOOKUP(D921,Partnere!C:J,7,FALSE)</f>
        <v>#N/A</v>
      </c>
      <c r="H921" s="15" t="e">
        <f>VLOOKUP(D921,Partnere!C:J,8,FALSE)</f>
        <v>#N/A</v>
      </c>
      <c r="I921" t="str">
        <f>_xlfn.XLOOKUP(D921,Partnere!C:C,Partnere!B:B,"FEJL",0,1)</f>
        <v>FEJL</v>
      </c>
    </row>
    <row r="922" spans="1:9" x14ac:dyDescent="0.25">
      <c r="A922">
        <f t="shared" si="42"/>
        <v>0</v>
      </c>
      <c r="B922">
        <f t="shared" si="44"/>
        <v>0</v>
      </c>
      <c r="C922" t="str">
        <f t="shared" si="43"/>
        <v/>
      </c>
      <c r="D922" s="13">
        <f>Partnere!C921</f>
        <v>0</v>
      </c>
      <c r="E922" t="e">
        <f>VLOOKUP(D922,Partnere!C:J,2,FALSE)</f>
        <v>#N/A</v>
      </c>
      <c r="F922" t="e">
        <f>VLOOKUP(D922,Partnere!C:J,3,FALSE)</f>
        <v>#N/A</v>
      </c>
      <c r="G922" s="15" t="e">
        <f>VLOOKUP(D922,Partnere!C:J,7,FALSE)</f>
        <v>#N/A</v>
      </c>
      <c r="H922" s="15" t="e">
        <f>VLOOKUP(D922,Partnere!C:J,8,FALSE)</f>
        <v>#N/A</v>
      </c>
      <c r="I922" t="str">
        <f>_xlfn.XLOOKUP(D922,Partnere!C:C,Partnere!B:B,"FEJL",0,1)</f>
        <v>FEJL</v>
      </c>
    </row>
    <row r="923" spans="1:9" x14ac:dyDescent="0.25">
      <c r="A923">
        <f t="shared" si="42"/>
        <v>0</v>
      </c>
      <c r="B923">
        <f t="shared" si="44"/>
        <v>0</v>
      </c>
      <c r="C923" t="str">
        <f t="shared" si="43"/>
        <v/>
      </c>
      <c r="D923" s="13">
        <f>Partnere!C922</f>
        <v>0</v>
      </c>
      <c r="E923" t="e">
        <f>VLOOKUP(D923,Partnere!C:J,2,FALSE)</f>
        <v>#N/A</v>
      </c>
      <c r="F923" t="e">
        <f>VLOOKUP(D923,Partnere!C:J,3,FALSE)</f>
        <v>#N/A</v>
      </c>
      <c r="G923" s="15" t="e">
        <f>VLOOKUP(D923,Partnere!C:J,7,FALSE)</f>
        <v>#N/A</v>
      </c>
      <c r="H923" s="15" t="e">
        <f>VLOOKUP(D923,Partnere!C:J,8,FALSE)</f>
        <v>#N/A</v>
      </c>
      <c r="I923" t="str">
        <f>_xlfn.XLOOKUP(D923,Partnere!C:C,Partnere!B:B,"FEJL",0,1)</f>
        <v>FEJL</v>
      </c>
    </row>
    <row r="924" spans="1:9" x14ac:dyDescent="0.25">
      <c r="A924">
        <f t="shared" si="42"/>
        <v>0</v>
      </c>
      <c r="B924">
        <f t="shared" si="44"/>
        <v>0</v>
      </c>
      <c r="C924" t="str">
        <f t="shared" si="43"/>
        <v/>
      </c>
      <c r="D924" s="13">
        <f>Partnere!C923</f>
        <v>0</v>
      </c>
      <c r="E924" t="e">
        <f>VLOOKUP(D924,Partnere!C:J,2,FALSE)</f>
        <v>#N/A</v>
      </c>
      <c r="F924" t="e">
        <f>VLOOKUP(D924,Partnere!C:J,3,FALSE)</f>
        <v>#N/A</v>
      </c>
      <c r="G924" s="15" t="e">
        <f>VLOOKUP(D924,Partnere!C:J,7,FALSE)</f>
        <v>#N/A</v>
      </c>
      <c r="H924" s="15" t="e">
        <f>VLOOKUP(D924,Partnere!C:J,8,FALSE)</f>
        <v>#N/A</v>
      </c>
      <c r="I924" t="str">
        <f>_xlfn.XLOOKUP(D924,Partnere!C:C,Partnere!B:B,"FEJL",0,1)</f>
        <v>FEJL</v>
      </c>
    </row>
    <row r="925" spans="1:9" x14ac:dyDescent="0.25">
      <c r="A925">
        <f t="shared" si="42"/>
        <v>0</v>
      </c>
      <c r="B925">
        <f t="shared" si="44"/>
        <v>0</v>
      </c>
      <c r="C925" t="str">
        <f t="shared" si="43"/>
        <v/>
      </c>
      <c r="D925" s="13">
        <f>Partnere!C924</f>
        <v>0</v>
      </c>
      <c r="E925" t="e">
        <f>VLOOKUP(D925,Partnere!C:J,2,FALSE)</f>
        <v>#N/A</v>
      </c>
      <c r="F925" t="e">
        <f>VLOOKUP(D925,Partnere!C:J,3,FALSE)</f>
        <v>#N/A</v>
      </c>
      <c r="G925" s="15" t="e">
        <f>VLOOKUP(D925,Partnere!C:J,7,FALSE)</f>
        <v>#N/A</v>
      </c>
      <c r="H925" s="15" t="e">
        <f>VLOOKUP(D925,Partnere!C:J,8,FALSE)</f>
        <v>#N/A</v>
      </c>
      <c r="I925" t="str">
        <f>_xlfn.XLOOKUP(D925,Partnere!C:C,Partnere!B:B,"FEJL",0,1)</f>
        <v>FEJL</v>
      </c>
    </row>
    <row r="926" spans="1:9" x14ac:dyDescent="0.25">
      <c r="A926">
        <f t="shared" si="42"/>
        <v>0</v>
      </c>
      <c r="B926">
        <f t="shared" si="44"/>
        <v>0</v>
      </c>
      <c r="C926" t="str">
        <f t="shared" si="43"/>
        <v/>
      </c>
      <c r="D926" s="13">
        <f>Partnere!C925</f>
        <v>0</v>
      </c>
      <c r="E926" t="e">
        <f>VLOOKUP(D926,Partnere!C:J,2,FALSE)</f>
        <v>#N/A</v>
      </c>
      <c r="F926" t="e">
        <f>VLOOKUP(D926,Partnere!C:J,3,FALSE)</f>
        <v>#N/A</v>
      </c>
      <c r="G926" s="15" t="e">
        <f>VLOOKUP(D926,Partnere!C:J,7,FALSE)</f>
        <v>#N/A</v>
      </c>
      <c r="H926" s="15" t="e">
        <f>VLOOKUP(D926,Partnere!C:J,8,FALSE)</f>
        <v>#N/A</v>
      </c>
      <c r="I926" t="str">
        <f>_xlfn.XLOOKUP(D926,Partnere!C:C,Partnere!B:B,"FEJL",0,1)</f>
        <v>FEJL</v>
      </c>
    </row>
    <row r="927" spans="1:9" x14ac:dyDescent="0.25">
      <c r="A927">
        <f t="shared" si="42"/>
        <v>0</v>
      </c>
      <c r="B927">
        <f t="shared" si="44"/>
        <v>0</v>
      </c>
      <c r="C927" t="str">
        <f t="shared" si="43"/>
        <v/>
      </c>
      <c r="D927" s="13">
        <f>Partnere!C926</f>
        <v>0</v>
      </c>
      <c r="E927" t="e">
        <f>VLOOKUP(D927,Partnere!C:J,2,FALSE)</f>
        <v>#N/A</v>
      </c>
      <c r="F927" t="e">
        <f>VLOOKUP(D927,Partnere!C:J,3,FALSE)</f>
        <v>#N/A</v>
      </c>
      <c r="G927" s="15" t="e">
        <f>VLOOKUP(D927,Partnere!C:J,7,FALSE)</f>
        <v>#N/A</v>
      </c>
      <c r="H927" s="15" t="e">
        <f>VLOOKUP(D927,Partnere!C:J,8,FALSE)</f>
        <v>#N/A</v>
      </c>
      <c r="I927" t="str">
        <f>_xlfn.XLOOKUP(D927,Partnere!C:C,Partnere!B:B,"FEJL",0,1)</f>
        <v>FEJL</v>
      </c>
    </row>
    <row r="928" spans="1:9" x14ac:dyDescent="0.25">
      <c r="A928">
        <f t="shared" si="42"/>
        <v>0</v>
      </c>
      <c r="B928">
        <f t="shared" si="44"/>
        <v>0</v>
      </c>
      <c r="C928" t="str">
        <f t="shared" si="43"/>
        <v/>
      </c>
      <c r="D928" s="13">
        <f>Partnere!C927</f>
        <v>0</v>
      </c>
      <c r="E928" t="e">
        <f>VLOOKUP(D928,Partnere!C:J,2,FALSE)</f>
        <v>#N/A</v>
      </c>
      <c r="F928" t="e">
        <f>VLOOKUP(D928,Partnere!C:J,3,FALSE)</f>
        <v>#N/A</v>
      </c>
      <c r="G928" s="15" t="e">
        <f>VLOOKUP(D928,Partnere!C:J,7,FALSE)</f>
        <v>#N/A</v>
      </c>
      <c r="H928" s="15" t="e">
        <f>VLOOKUP(D928,Partnere!C:J,8,FALSE)</f>
        <v>#N/A</v>
      </c>
      <c r="I928" t="str">
        <f>_xlfn.XLOOKUP(D928,Partnere!C:C,Partnere!B:B,"FEJL",0,1)</f>
        <v>FEJL</v>
      </c>
    </row>
    <row r="929" spans="1:9" x14ac:dyDescent="0.25">
      <c r="A929">
        <f t="shared" si="42"/>
        <v>0</v>
      </c>
      <c r="B929">
        <f t="shared" si="44"/>
        <v>0</v>
      </c>
      <c r="C929" t="str">
        <f t="shared" si="43"/>
        <v/>
      </c>
      <c r="D929" s="13">
        <f>Partnere!C928</f>
        <v>0</v>
      </c>
      <c r="E929" t="e">
        <f>VLOOKUP(D929,Partnere!C:J,2,FALSE)</f>
        <v>#N/A</v>
      </c>
      <c r="F929" t="e">
        <f>VLOOKUP(D929,Partnere!C:J,3,FALSE)</f>
        <v>#N/A</v>
      </c>
      <c r="G929" s="15" t="e">
        <f>VLOOKUP(D929,Partnere!C:J,7,FALSE)</f>
        <v>#N/A</v>
      </c>
      <c r="H929" s="15" t="e">
        <f>VLOOKUP(D929,Partnere!C:J,8,FALSE)</f>
        <v>#N/A</v>
      </c>
      <c r="I929" t="str">
        <f>_xlfn.XLOOKUP(D929,Partnere!C:C,Partnere!B:B,"FEJL",0,1)</f>
        <v>FEJL</v>
      </c>
    </row>
    <row r="930" spans="1:9" x14ac:dyDescent="0.25">
      <c r="A930">
        <f t="shared" si="42"/>
        <v>0</v>
      </c>
      <c r="B930">
        <f t="shared" si="44"/>
        <v>0</v>
      </c>
      <c r="C930" t="str">
        <f t="shared" si="43"/>
        <v/>
      </c>
      <c r="D930" s="13">
        <f>Partnere!C929</f>
        <v>0</v>
      </c>
      <c r="E930" t="e">
        <f>VLOOKUP(D930,Partnere!C:J,2,FALSE)</f>
        <v>#N/A</v>
      </c>
      <c r="F930" t="e">
        <f>VLOOKUP(D930,Partnere!C:J,3,FALSE)</f>
        <v>#N/A</v>
      </c>
      <c r="G930" s="15" t="e">
        <f>VLOOKUP(D930,Partnere!C:J,7,FALSE)</f>
        <v>#N/A</v>
      </c>
      <c r="H930" s="15" t="e">
        <f>VLOOKUP(D930,Partnere!C:J,8,FALSE)</f>
        <v>#N/A</v>
      </c>
      <c r="I930" t="str">
        <f>_xlfn.XLOOKUP(D930,Partnere!C:C,Partnere!B:B,"FEJL",0,1)</f>
        <v>FEJL</v>
      </c>
    </row>
    <row r="931" spans="1:9" x14ac:dyDescent="0.25">
      <c r="A931">
        <f t="shared" si="42"/>
        <v>0</v>
      </c>
      <c r="B931">
        <f t="shared" si="44"/>
        <v>0</v>
      </c>
      <c r="C931" t="str">
        <f t="shared" si="43"/>
        <v/>
      </c>
      <c r="D931" s="13">
        <f>Partnere!C930</f>
        <v>0</v>
      </c>
      <c r="E931" t="e">
        <f>VLOOKUP(D931,Partnere!C:J,2,FALSE)</f>
        <v>#N/A</v>
      </c>
      <c r="F931" t="e">
        <f>VLOOKUP(D931,Partnere!C:J,3,FALSE)</f>
        <v>#N/A</v>
      </c>
      <c r="G931" s="15" t="e">
        <f>VLOOKUP(D931,Partnere!C:J,7,FALSE)</f>
        <v>#N/A</v>
      </c>
      <c r="H931" s="15" t="e">
        <f>VLOOKUP(D931,Partnere!C:J,8,FALSE)</f>
        <v>#N/A</v>
      </c>
      <c r="I931" t="str">
        <f>_xlfn.XLOOKUP(D931,Partnere!C:C,Partnere!B:B,"FEJL",0,1)</f>
        <v>FEJL</v>
      </c>
    </row>
    <row r="932" spans="1:9" x14ac:dyDescent="0.25">
      <c r="A932">
        <f t="shared" si="42"/>
        <v>0</v>
      </c>
      <c r="B932">
        <f t="shared" si="44"/>
        <v>0</v>
      </c>
      <c r="C932" t="str">
        <f t="shared" si="43"/>
        <v/>
      </c>
      <c r="D932" s="13">
        <f>Partnere!C931</f>
        <v>0</v>
      </c>
      <c r="E932" t="e">
        <f>VLOOKUP(D932,Partnere!C:J,2,FALSE)</f>
        <v>#N/A</v>
      </c>
      <c r="F932" t="e">
        <f>VLOOKUP(D932,Partnere!C:J,3,FALSE)</f>
        <v>#N/A</v>
      </c>
      <c r="G932" s="15" t="e">
        <f>VLOOKUP(D932,Partnere!C:J,7,FALSE)</f>
        <v>#N/A</v>
      </c>
      <c r="H932" s="15" t="e">
        <f>VLOOKUP(D932,Partnere!C:J,8,FALSE)</f>
        <v>#N/A</v>
      </c>
      <c r="I932" t="str">
        <f>_xlfn.XLOOKUP(D932,Partnere!C:C,Partnere!B:B,"FEJL",0,1)</f>
        <v>FEJL</v>
      </c>
    </row>
    <row r="933" spans="1:9" x14ac:dyDescent="0.25">
      <c r="A933">
        <f t="shared" si="42"/>
        <v>0</v>
      </c>
      <c r="B933">
        <f t="shared" si="44"/>
        <v>0</v>
      </c>
      <c r="C933" t="str">
        <f t="shared" si="43"/>
        <v/>
      </c>
      <c r="D933" s="13">
        <f>Partnere!C932</f>
        <v>0</v>
      </c>
      <c r="E933" t="e">
        <f>VLOOKUP(D933,Partnere!C:J,2,FALSE)</f>
        <v>#N/A</v>
      </c>
      <c r="F933" t="e">
        <f>VLOOKUP(D933,Partnere!C:J,3,FALSE)</f>
        <v>#N/A</v>
      </c>
      <c r="G933" s="15" t="e">
        <f>VLOOKUP(D933,Partnere!C:J,7,FALSE)</f>
        <v>#N/A</v>
      </c>
      <c r="H933" s="15" t="e">
        <f>VLOOKUP(D933,Partnere!C:J,8,FALSE)</f>
        <v>#N/A</v>
      </c>
      <c r="I933" t="str">
        <f>_xlfn.XLOOKUP(D933,Partnere!C:C,Partnere!B:B,"FEJL",0,1)</f>
        <v>FEJL</v>
      </c>
    </row>
    <row r="934" spans="1:9" x14ac:dyDescent="0.25">
      <c r="A934">
        <f t="shared" si="42"/>
        <v>0</v>
      </c>
      <c r="B934">
        <f t="shared" si="44"/>
        <v>0</v>
      </c>
      <c r="C934" t="str">
        <f t="shared" si="43"/>
        <v/>
      </c>
      <c r="D934" s="13">
        <f>Partnere!C933</f>
        <v>0</v>
      </c>
      <c r="E934" t="e">
        <f>VLOOKUP(D934,Partnere!C:J,2,FALSE)</f>
        <v>#N/A</v>
      </c>
      <c r="F934" t="e">
        <f>VLOOKUP(D934,Partnere!C:J,3,FALSE)</f>
        <v>#N/A</v>
      </c>
      <c r="G934" s="15" t="e">
        <f>VLOOKUP(D934,Partnere!C:J,7,FALSE)</f>
        <v>#N/A</v>
      </c>
      <c r="H934" s="15" t="e">
        <f>VLOOKUP(D934,Partnere!C:J,8,FALSE)</f>
        <v>#N/A</v>
      </c>
      <c r="I934" t="str">
        <f>_xlfn.XLOOKUP(D934,Partnere!C:C,Partnere!B:B,"FEJL",0,1)</f>
        <v>FEJL</v>
      </c>
    </row>
    <row r="935" spans="1:9" x14ac:dyDescent="0.25">
      <c r="A935">
        <f t="shared" si="42"/>
        <v>0</v>
      </c>
      <c r="B935">
        <f t="shared" si="44"/>
        <v>0</v>
      </c>
      <c r="C935" t="str">
        <f t="shared" si="43"/>
        <v/>
      </c>
      <c r="D935" s="13">
        <f>Partnere!C934</f>
        <v>0</v>
      </c>
      <c r="E935" t="e">
        <f>VLOOKUP(D935,Partnere!C:J,2,FALSE)</f>
        <v>#N/A</v>
      </c>
      <c r="F935" t="e">
        <f>VLOOKUP(D935,Partnere!C:J,3,FALSE)</f>
        <v>#N/A</v>
      </c>
      <c r="G935" s="15" t="e">
        <f>VLOOKUP(D935,Partnere!C:J,7,FALSE)</f>
        <v>#N/A</v>
      </c>
      <c r="H935" s="15" t="e">
        <f>VLOOKUP(D935,Partnere!C:J,8,FALSE)</f>
        <v>#N/A</v>
      </c>
      <c r="I935" t="str">
        <f>_xlfn.XLOOKUP(D935,Partnere!C:C,Partnere!B:B,"FEJL",0,1)</f>
        <v>FEJL</v>
      </c>
    </row>
    <row r="936" spans="1:9" x14ac:dyDescent="0.25">
      <c r="A936">
        <f t="shared" si="42"/>
        <v>0</v>
      </c>
      <c r="B936">
        <f t="shared" si="44"/>
        <v>0</v>
      </c>
      <c r="C936" t="str">
        <f t="shared" si="43"/>
        <v/>
      </c>
      <c r="D936" s="13">
        <f>Partnere!C935</f>
        <v>0</v>
      </c>
      <c r="E936" t="e">
        <f>VLOOKUP(D936,Partnere!C:J,2,FALSE)</f>
        <v>#N/A</v>
      </c>
      <c r="F936" t="e">
        <f>VLOOKUP(D936,Partnere!C:J,3,FALSE)</f>
        <v>#N/A</v>
      </c>
      <c r="G936" s="15" t="e">
        <f>VLOOKUP(D936,Partnere!C:J,7,FALSE)</f>
        <v>#N/A</v>
      </c>
      <c r="H936" s="15" t="e">
        <f>VLOOKUP(D936,Partnere!C:J,8,FALSE)</f>
        <v>#N/A</v>
      </c>
      <c r="I936" t="str">
        <f>_xlfn.XLOOKUP(D936,Partnere!C:C,Partnere!B:B,"FEJL",0,1)</f>
        <v>FEJL</v>
      </c>
    </row>
    <row r="937" spans="1:9" x14ac:dyDescent="0.25">
      <c r="A937">
        <f t="shared" si="42"/>
        <v>0</v>
      </c>
      <c r="B937">
        <f t="shared" si="44"/>
        <v>0</v>
      </c>
      <c r="C937" t="str">
        <f t="shared" si="43"/>
        <v/>
      </c>
      <c r="D937" s="13">
        <f>Partnere!C936</f>
        <v>0</v>
      </c>
      <c r="E937" t="e">
        <f>VLOOKUP(D937,Partnere!C:J,2,FALSE)</f>
        <v>#N/A</v>
      </c>
      <c r="F937" t="e">
        <f>VLOOKUP(D937,Partnere!C:J,3,FALSE)</f>
        <v>#N/A</v>
      </c>
      <c r="G937" s="15" t="e">
        <f>VLOOKUP(D937,Partnere!C:J,7,FALSE)</f>
        <v>#N/A</v>
      </c>
      <c r="H937" s="15" t="e">
        <f>VLOOKUP(D937,Partnere!C:J,8,FALSE)</f>
        <v>#N/A</v>
      </c>
      <c r="I937" t="str">
        <f>_xlfn.XLOOKUP(D937,Partnere!C:C,Partnere!B:B,"FEJL",0,1)</f>
        <v>FEJL</v>
      </c>
    </row>
    <row r="938" spans="1:9" x14ac:dyDescent="0.25">
      <c r="A938">
        <f t="shared" si="42"/>
        <v>0</v>
      </c>
      <c r="B938">
        <f t="shared" si="44"/>
        <v>0</v>
      </c>
      <c r="C938" t="str">
        <f t="shared" si="43"/>
        <v/>
      </c>
      <c r="D938" s="13">
        <f>Partnere!C937</f>
        <v>0</v>
      </c>
      <c r="E938" t="e">
        <f>VLOOKUP(D938,Partnere!C:J,2,FALSE)</f>
        <v>#N/A</v>
      </c>
      <c r="F938" t="e">
        <f>VLOOKUP(D938,Partnere!C:J,3,FALSE)</f>
        <v>#N/A</v>
      </c>
      <c r="G938" s="15" t="e">
        <f>VLOOKUP(D938,Partnere!C:J,7,FALSE)</f>
        <v>#N/A</v>
      </c>
      <c r="H938" s="15" t="e">
        <f>VLOOKUP(D938,Partnere!C:J,8,FALSE)</f>
        <v>#N/A</v>
      </c>
      <c r="I938" t="str">
        <f>_xlfn.XLOOKUP(D938,Partnere!C:C,Partnere!B:B,"FEJL",0,1)</f>
        <v>FEJL</v>
      </c>
    </row>
    <row r="939" spans="1:9" x14ac:dyDescent="0.25">
      <c r="A939">
        <f t="shared" si="42"/>
        <v>0</v>
      </c>
      <c r="B939">
        <f t="shared" si="44"/>
        <v>0</v>
      </c>
      <c r="C939" t="str">
        <f t="shared" si="43"/>
        <v/>
      </c>
      <c r="D939" s="13">
        <f>Partnere!C938</f>
        <v>0</v>
      </c>
      <c r="E939" t="e">
        <f>VLOOKUP(D939,Partnere!C:J,2,FALSE)</f>
        <v>#N/A</v>
      </c>
      <c r="F939" t="e">
        <f>VLOOKUP(D939,Partnere!C:J,3,FALSE)</f>
        <v>#N/A</v>
      </c>
      <c r="G939" s="15" t="e">
        <f>VLOOKUP(D939,Partnere!C:J,7,FALSE)</f>
        <v>#N/A</v>
      </c>
      <c r="H939" s="15" t="e">
        <f>VLOOKUP(D939,Partnere!C:J,8,FALSE)</f>
        <v>#N/A</v>
      </c>
      <c r="I939" t="str">
        <f>_xlfn.XLOOKUP(D939,Partnere!C:C,Partnere!B:B,"FEJL",0,1)</f>
        <v>FEJL</v>
      </c>
    </row>
    <row r="940" spans="1:9" x14ac:dyDescent="0.25">
      <c r="A940">
        <f t="shared" si="42"/>
        <v>0</v>
      </c>
      <c r="B940">
        <f t="shared" si="44"/>
        <v>0</v>
      </c>
      <c r="C940" t="str">
        <f t="shared" si="43"/>
        <v/>
      </c>
      <c r="D940" s="13">
        <f>Partnere!C939</f>
        <v>0</v>
      </c>
      <c r="E940" t="e">
        <f>VLOOKUP(D940,Partnere!C:J,2,FALSE)</f>
        <v>#N/A</v>
      </c>
      <c r="F940" t="e">
        <f>VLOOKUP(D940,Partnere!C:J,3,FALSE)</f>
        <v>#N/A</v>
      </c>
      <c r="G940" s="15" t="e">
        <f>VLOOKUP(D940,Partnere!C:J,7,FALSE)</f>
        <v>#N/A</v>
      </c>
      <c r="H940" s="15" t="e">
        <f>VLOOKUP(D940,Partnere!C:J,8,FALSE)</f>
        <v>#N/A</v>
      </c>
      <c r="I940" t="str">
        <f>_xlfn.XLOOKUP(D940,Partnere!C:C,Partnere!B:B,"FEJL",0,1)</f>
        <v>FEJL</v>
      </c>
    </row>
    <row r="941" spans="1:9" x14ac:dyDescent="0.25">
      <c r="A941">
        <f t="shared" si="42"/>
        <v>0</v>
      </c>
      <c r="B941">
        <f t="shared" si="44"/>
        <v>0</v>
      </c>
      <c r="C941" t="str">
        <f t="shared" si="43"/>
        <v/>
      </c>
      <c r="D941" s="13">
        <f>Partnere!C940</f>
        <v>0</v>
      </c>
      <c r="E941" t="e">
        <f>VLOOKUP(D941,Partnere!C:J,2,FALSE)</f>
        <v>#N/A</v>
      </c>
      <c r="F941" t="e">
        <f>VLOOKUP(D941,Partnere!C:J,3,FALSE)</f>
        <v>#N/A</v>
      </c>
      <c r="G941" s="15" t="e">
        <f>VLOOKUP(D941,Partnere!C:J,7,FALSE)</f>
        <v>#N/A</v>
      </c>
      <c r="H941" s="15" t="e">
        <f>VLOOKUP(D941,Partnere!C:J,8,FALSE)</f>
        <v>#N/A</v>
      </c>
      <c r="I941" t="str">
        <f>_xlfn.XLOOKUP(D941,Partnere!C:C,Partnere!B:B,"FEJL",0,1)</f>
        <v>FEJL</v>
      </c>
    </row>
    <row r="942" spans="1:9" x14ac:dyDescent="0.25">
      <c r="A942">
        <f t="shared" si="42"/>
        <v>0</v>
      </c>
      <c r="B942">
        <f t="shared" si="44"/>
        <v>0</v>
      </c>
      <c r="C942" t="str">
        <f t="shared" si="43"/>
        <v/>
      </c>
      <c r="D942" s="13">
        <f>Partnere!C941</f>
        <v>0</v>
      </c>
      <c r="E942" t="e">
        <f>VLOOKUP(D942,Partnere!C:J,2,FALSE)</f>
        <v>#N/A</v>
      </c>
      <c r="F942" t="e">
        <f>VLOOKUP(D942,Partnere!C:J,3,FALSE)</f>
        <v>#N/A</v>
      </c>
      <c r="G942" s="15" t="e">
        <f>VLOOKUP(D942,Partnere!C:J,7,FALSE)</f>
        <v>#N/A</v>
      </c>
      <c r="H942" s="15" t="e">
        <f>VLOOKUP(D942,Partnere!C:J,8,FALSE)</f>
        <v>#N/A</v>
      </c>
      <c r="I942" t="str">
        <f>_xlfn.XLOOKUP(D942,Partnere!C:C,Partnere!B:B,"FEJL",0,1)</f>
        <v>FEJL</v>
      </c>
    </row>
    <row r="943" spans="1:9" x14ac:dyDescent="0.25">
      <c r="A943">
        <f t="shared" si="42"/>
        <v>0</v>
      </c>
      <c r="B943">
        <f t="shared" si="44"/>
        <v>0</v>
      </c>
      <c r="C943" t="str">
        <f t="shared" si="43"/>
        <v/>
      </c>
      <c r="D943" s="13">
        <f>Partnere!C942</f>
        <v>0</v>
      </c>
      <c r="E943" t="e">
        <f>VLOOKUP(D943,Partnere!C:J,2,FALSE)</f>
        <v>#N/A</v>
      </c>
      <c r="F943" t="e">
        <f>VLOOKUP(D943,Partnere!C:J,3,FALSE)</f>
        <v>#N/A</v>
      </c>
      <c r="G943" s="15" t="e">
        <f>VLOOKUP(D943,Partnere!C:J,7,FALSE)</f>
        <v>#N/A</v>
      </c>
      <c r="H943" s="15" t="e">
        <f>VLOOKUP(D943,Partnere!C:J,8,FALSE)</f>
        <v>#N/A</v>
      </c>
      <c r="I943" t="str">
        <f>_xlfn.XLOOKUP(D943,Partnere!C:C,Partnere!B:B,"FEJL",0,1)</f>
        <v>FEJL</v>
      </c>
    </row>
    <row r="944" spans="1:9" x14ac:dyDescent="0.25">
      <c r="A944">
        <f t="shared" si="42"/>
        <v>0</v>
      </c>
      <c r="B944">
        <f t="shared" si="44"/>
        <v>0</v>
      </c>
      <c r="C944" t="str">
        <f t="shared" si="43"/>
        <v/>
      </c>
      <c r="D944" s="13">
        <f>Partnere!C943</f>
        <v>0</v>
      </c>
      <c r="E944" t="e">
        <f>VLOOKUP(D944,Partnere!C:J,2,FALSE)</f>
        <v>#N/A</v>
      </c>
      <c r="F944" t="e">
        <f>VLOOKUP(D944,Partnere!C:J,3,FALSE)</f>
        <v>#N/A</v>
      </c>
      <c r="G944" s="15" t="e">
        <f>VLOOKUP(D944,Partnere!C:J,7,FALSE)</f>
        <v>#N/A</v>
      </c>
      <c r="H944" s="15" t="e">
        <f>VLOOKUP(D944,Partnere!C:J,8,FALSE)</f>
        <v>#N/A</v>
      </c>
      <c r="I944" t="str">
        <f>_xlfn.XLOOKUP(D944,Partnere!C:C,Partnere!B:B,"FEJL",0,1)</f>
        <v>FEJL</v>
      </c>
    </row>
    <row r="945" spans="1:9" x14ac:dyDescent="0.25">
      <c r="A945">
        <f t="shared" si="42"/>
        <v>0</v>
      </c>
      <c r="B945">
        <f t="shared" si="44"/>
        <v>0</v>
      </c>
      <c r="C945" t="str">
        <f t="shared" si="43"/>
        <v/>
      </c>
      <c r="D945" s="13">
        <f>Partnere!C944</f>
        <v>0</v>
      </c>
      <c r="E945" t="e">
        <f>VLOOKUP(D945,Partnere!C:J,2,FALSE)</f>
        <v>#N/A</v>
      </c>
      <c r="F945" t="e">
        <f>VLOOKUP(D945,Partnere!C:J,3,FALSE)</f>
        <v>#N/A</v>
      </c>
      <c r="G945" s="15" t="e">
        <f>VLOOKUP(D945,Partnere!C:J,7,FALSE)</f>
        <v>#N/A</v>
      </c>
      <c r="H945" s="15" t="e">
        <f>VLOOKUP(D945,Partnere!C:J,8,FALSE)</f>
        <v>#N/A</v>
      </c>
      <c r="I945" t="str">
        <f>_xlfn.XLOOKUP(D945,Partnere!C:C,Partnere!B:B,"FEJL",0,1)</f>
        <v>FEJL</v>
      </c>
    </row>
    <row r="946" spans="1:9" x14ac:dyDescent="0.25">
      <c r="A946">
        <f t="shared" si="42"/>
        <v>0</v>
      </c>
      <c r="B946">
        <f t="shared" si="44"/>
        <v>0</v>
      </c>
      <c r="C946" t="str">
        <f t="shared" si="43"/>
        <v/>
      </c>
      <c r="D946" s="13">
        <f>Partnere!C945</f>
        <v>0</v>
      </c>
      <c r="E946" t="e">
        <f>VLOOKUP(D946,Partnere!C:J,2,FALSE)</f>
        <v>#N/A</v>
      </c>
      <c r="F946" t="e">
        <f>VLOOKUP(D946,Partnere!C:J,3,FALSE)</f>
        <v>#N/A</v>
      </c>
      <c r="G946" s="15" t="e">
        <f>VLOOKUP(D946,Partnere!C:J,7,FALSE)</f>
        <v>#N/A</v>
      </c>
      <c r="H946" s="15" t="e">
        <f>VLOOKUP(D946,Partnere!C:J,8,FALSE)</f>
        <v>#N/A</v>
      </c>
      <c r="I946" t="str">
        <f>_xlfn.XLOOKUP(D946,Partnere!C:C,Partnere!B:B,"FEJL",0,1)</f>
        <v>FEJL</v>
      </c>
    </row>
    <row r="947" spans="1:9" x14ac:dyDescent="0.25">
      <c r="A947">
        <f t="shared" si="42"/>
        <v>0</v>
      </c>
      <c r="B947">
        <f t="shared" si="44"/>
        <v>0</v>
      </c>
      <c r="C947" t="str">
        <f t="shared" si="43"/>
        <v/>
      </c>
      <c r="D947" s="13">
        <f>Partnere!C946</f>
        <v>0</v>
      </c>
      <c r="E947" t="e">
        <f>VLOOKUP(D947,Partnere!C:J,2,FALSE)</f>
        <v>#N/A</v>
      </c>
      <c r="F947" t="e">
        <f>VLOOKUP(D947,Partnere!C:J,3,FALSE)</f>
        <v>#N/A</v>
      </c>
      <c r="G947" s="15" t="e">
        <f>VLOOKUP(D947,Partnere!C:J,7,FALSE)</f>
        <v>#N/A</v>
      </c>
      <c r="H947" s="15" t="e">
        <f>VLOOKUP(D947,Partnere!C:J,8,FALSE)</f>
        <v>#N/A</v>
      </c>
      <c r="I947" t="str">
        <f>_xlfn.XLOOKUP(D947,Partnere!C:C,Partnere!B:B,"FEJL",0,1)</f>
        <v>FEJL</v>
      </c>
    </row>
    <row r="948" spans="1:9" x14ac:dyDescent="0.25">
      <c r="A948">
        <f t="shared" si="42"/>
        <v>0</v>
      </c>
      <c r="B948">
        <f t="shared" si="44"/>
        <v>0</v>
      </c>
      <c r="C948" t="str">
        <f t="shared" si="43"/>
        <v/>
      </c>
      <c r="D948" s="13">
        <f>Partnere!C947</f>
        <v>0</v>
      </c>
      <c r="E948" t="e">
        <f>VLOOKUP(D948,Partnere!C:J,2,FALSE)</f>
        <v>#N/A</v>
      </c>
      <c r="F948" t="e">
        <f>VLOOKUP(D948,Partnere!C:J,3,FALSE)</f>
        <v>#N/A</v>
      </c>
      <c r="G948" s="15" t="e">
        <f>VLOOKUP(D948,Partnere!C:J,7,FALSE)</f>
        <v>#N/A</v>
      </c>
      <c r="H948" s="15" t="e">
        <f>VLOOKUP(D948,Partnere!C:J,8,FALSE)</f>
        <v>#N/A</v>
      </c>
      <c r="I948" t="str">
        <f>_xlfn.XLOOKUP(D948,Partnere!C:C,Partnere!B:B,"FEJL",0,1)</f>
        <v>FEJL</v>
      </c>
    </row>
    <row r="949" spans="1:9" x14ac:dyDescent="0.25">
      <c r="A949">
        <f t="shared" si="42"/>
        <v>0</v>
      </c>
      <c r="B949">
        <f t="shared" si="44"/>
        <v>0</v>
      </c>
      <c r="C949" t="str">
        <f t="shared" si="43"/>
        <v/>
      </c>
      <c r="D949" s="13">
        <f>Partnere!C948</f>
        <v>0</v>
      </c>
      <c r="E949" t="e">
        <f>VLOOKUP(D949,Partnere!C:J,2,FALSE)</f>
        <v>#N/A</v>
      </c>
      <c r="F949" t="e">
        <f>VLOOKUP(D949,Partnere!C:J,3,FALSE)</f>
        <v>#N/A</v>
      </c>
      <c r="G949" s="15" t="e">
        <f>VLOOKUP(D949,Partnere!C:J,7,FALSE)</f>
        <v>#N/A</v>
      </c>
      <c r="H949" s="15" t="e">
        <f>VLOOKUP(D949,Partnere!C:J,8,FALSE)</f>
        <v>#N/A</v>
      </c>
      <c r="I949" t="str">
        <f>_xlfn.XLOOKUP(D949,Partnere!C:C,Partnere!B:B,"FEJL",0,1)</f>
        <v>FEJL</v>
      </c>
    </row>
    <row r="950" spans="1:9" x14ac:dyDescent="0.25">
      <c r="A950">
        <f t="shared" si="42"/>
        <v>0</v>
      </c>
      <c r="B950">
        <f t="shared" si="44"/>
        <v>0</v>
      </c>
      <c r="C950" t="str">
        <f t="shared" si="43"/>
        <v/>
      </c>
      <c r="D950" s="13">
        <f>Partnere!C949</f>
        <v>0</v>
      </c>
      <c r="E950" t="e">
        <f>VLOOKUP(D950,Partnere!C:J,2,FALSE)</f>
        <v>#N/A</v>
      </c>
      <c r="F950" t="e">
        <f>VLOOKUP(D950,Partnere!C:J,3,FALSE)</f>
        <v>#N/A</v>
      </c>
      <c r="G950" s="15" t="e">
        <f>VLOOKUP(D950,Partnere!C:J,7,FALSE)</f>
        <v>#N/A</v>
      </c>
      <c r="H950" s="15" t="e">
        <f>VLOOKUP(D950,Partnere!C:J,8,FALSE)</f>
        <v>#N/A</v>
      </c>
      <c r="I950" t="str">
        <f>_xlfn.XLOOKUP(D950,Partnere!C:C,Partnere!B:B,"FEJL",0,1)</f>
        <v>FEJL</v>
      </c>
    </row>
    <row r="951" spans="1:9" x14ac:dyDescent="0.25">
      <c r="A951">
        <f t="shared" si="42"/>
        <v>0</v>
      </c>
      <c r="B951">
        <f t="shared" si="44"/>
        <v>0</v>
      </c>
      <c r="C951" t="str">
        <f t="shared" si="43"/>
        <v/>
      </c>
      <c r="D951" s="13">
        <f>Partnere!C950</f>
        <v>0</v>
      </c>
      <c r="E951" t="e">
        <f>VLOOKUP(D951,Partnere!C:J,2,FALSE)</f>
        <v>#N/A</v>
      </c>
      <c r="F951" t="e">
        <f>VLOOKUP(D951,Partnere!C:J,3,FALSE)</f>
        <v>#N/A</v>
      </c>
      <c r="G951" s="15" t="e">
        <f>VLOOKUP(D951,Partnere!C:J,7,FALSE)</f>
        <v>#N/A</v>
      </c>
      <c r="H951" s="15" t="e">
        <f>VLOOKUP(D951,Partnere!C:J,8,FALSE)</f>
        <v>#N/A</v>
      </c>
      <c r="I951" t="str">
        <f>_xlfn.XLOOKUP(D951,Partnere!C:C,Partnere!B:B,"FEJL",0,1)</f>
        <v>FEJL</v>
      </c>
    </row>
    <row r="952" spans="1:9" x14ac:dyDescent="0.25">
      <c r="A952">
        <f t="shared" si="42"/>
        <v>0</v>
      </c>
      <c r="B952">
        <f t="shared" si="44"/>
        <v>0</v>
      </c>
      <c r="C952" t="str">
        <f t="shared" si="43"/>
        <v/>
      </c>
      <c r="D952" s="13">
        <f>Partnere!C951</f>
        <v>0</v>
      </c>
      <c r="E952" t="e">
        <f>VLOOKUP(D952,Partnere!C:J,2,FALSE)</f>
        <v>#N/A</v>
      </c>
      <c r="F952" t="e">
        <f>VLOOKUP(D952,Partnere!C:J,3,FALSE)</f>
        <v>#N/A</v>
      </c>
      <c r="G952" s="15" t="e">
        <f>VLOOKUP(D952,Partnere!C:J,7,FALSE)</f>
        <v>#N/A</v>
      </c>
      <c r="H952" s="15" t="e">
        <f>VLOOKUP(D952,Partnere!C:J,8,FALSE)</f>
        <v>#N/A</v>
      </c>
      <c r="I952" t="str">
        <f>_xlfn.XLOOKUP(D952,Partnere!C:C,Partnere!B:B,"FEJL",0,1)</f>
        <v>FEJL</v>
      </c>
    </row>
    <row r="953" spans="1:9" x14ac:dyDescent="0.25">
      <c r="A953">
        <f t="shared" si="42"/>
        <v>0</v>
      </c>
      <c r="B953">
        <f t="shared" si="44"/>
        <v>0</v>
      </c>
      <c r="C953" t="str">
        <f t="shared" si="43"/>
        <v/>
      </c>
      <c r="D953" s="13">
        <f>Partnere!C952</f>
        <v>0</v>
      </c>
      <c r="E953" t="e">
        <f>VLOOKUP(D953,Partnere!C:J,2,FALSE)</f>
        <v>#N/A</v>
      </c>
      <c r="F953" t="e">
        <f>VLOOKUP(D953,Partnere!C:J,3,FALSE)</f>
        <v>#N/A</v>
      </c>
      <c r="G953" s="15" t="e">
        <f>VLOOKUP(D953,Partnere!C:J,7,FALSE)</f>
        <v>#N/A</v>
      </c>
      <c r="H953" s="15" t="e">
        <f>VLOOKUP(D953,Partnere!C:J,8,FALSE)</f>
        <v>#N/A</v>
      </c>
      <c r="I953" t="str">
        <f>_xlfn.XLOOKUP(D953,Partnere!C:C,Partnere!B:B,"FEJL",0,1)</f>
        <v>FEJL</v>
      </c>
    </row>
    <row r="954" spans="1:9" x14ac:dyDescent="0.25">
      <c r="A954">
        <f t="shared" si="42"/>
        <v>0</v>
      </c>
      <c r="B954">
        <f t="shared" si="44"/>
        <v>0</v>
      </c>
      <c r="C954" t="str">
        <f t="shared" si="43"/>
        <v/>
      </c>
      <c r="D954" s="13">
        <f>Partnere!C953</f>
        <v>0</v>
      </c>
      <c r="E954" t="e">
        <f>VLOOKUP(D954,Partnere!C:J,2,FALSE)</f>
        <v>#N/A</v>
      </c>
      <c r="F954" t="e">
        <f>VLOOKUP(D954,Partnere!C:J,3,FALSE)</f>
        <v>#N/A</v>
      </c>
      <c r="G954" s="15" t="e">
        <f>VLOOKUP(D954,Partnere!C:J,7,FALSE)</f>
        <v>#N/A</v>
      </c>
      <c r="H954" s="15" t="e">
        <f>VLOOKUP(D954,Partnere!C:J,8,FALSE)</f>
        <v>#N/A</v>
      </c>
      <c r="I954" t="str">
        <f>_xlfn.XLOOKUP(D954,Partnere!C:C,Partnere!B:B,"FEJL",0,1)</f>
        <v>FEJL</v>
      </c>
    </row>
    <row r="955" spans="1:9" x14ac:dyDescent="0.25">
      <c r="A955">
        <f t="shared" si="42"/>
        <v>0</v>
      </c>
      <c r="B955">
        <f t="shared" si="44"/>
        <v>0</v>
      </c>
      <c r="C955" t="str">
        <f t="shared" si="43"/>
        <v/>
      </c>
      <c r="D955" s="13">
        <f>Partnere!C954</f>
        <v>0</v>
      </c>
      <c r="E955" t="e">
        <f>VLOOKUP(D955,Partnere!C:J,2,FALSE)</f>
        <v>#N/A</v>
      </c>
      <c r="F955" t="e">
        <f>VLOOKUP(D955,Partnere!C:J,3,FALSE)</f>
        <v>#N/A</v>
      </c>
      <c r="G955" s="15" t="e">
        <f>VLOOKUP(D955,Partnere!C:J,7,FALSE)</f>
        <v>#N/A</v>
      </c>
      <c r="H955" s="15" t="e">
        <f>VLOOKUP(D955,Partnere!C:J,8,FALSE)</f>
        <v>#N/A</v>
      </c>
      <c r="I955" t="str">
        <f>_xlfn.XLOOKUP(D955,Partnere!C:C,Partnere!B:B,"FEJL",0,1)</f>
        <v>FEJL</v>
      </c>
    </row>
    <row r="956" spans="1:9" x14ac:dyDescent="0.25">
      <c r="A956">
        <f t="shared" si="42"/>
        <v>0</v>
      </c>
      <c r="B956">
        <f t="shared" si="44"/>
        <v>0</v>
      </c>
      <c r="C956" t="str">
        <f t="shared" si="43"/>
        <v/>
      </c>
      <c r="D956" s="13">
        <f>Partnere!C955</f>
        <v>0</v>
      </c>
      <c r="E956" t="e">
        <f>VLOOKUP(D956,Partnere!C:J,2,FALSE)</f>
        <v>#N/A</v>
      </c>
      <c r="F956" t="e">
        <f>VLOOKUP(D956,Partnere!C:J,3,FALSE)</f>
        <v>#N/A</v>
      </c>
      <c r="G956" s="15" t="e">
        <f>VLOOKUP(D956,Partnere!C:J,7,FALSE)</f>
        <v>#N/A</v>
      </c>
      <c r="H956" s="15" t="e">
        <f>VLOOKUP(D956,Partnere!C:J,8,FALSE)</f>
        <v>#N/A</v>
      </c>
      <c r="I956" t="str">
        <f>_xlfn.XLOOKUP(D956,Partnere!C:C,Partnere!B:B,"FEJL",0,1)</f>
        <v>FEJL</v>
      </c>
    </row>
    <row r="957" spans="1:9" x14ac:dyDescent="0.25">
      <c r="A957">
        <f t="shared" si="42"/>
        <v>0</v>
      </c>
      <c r="B957">
        <f t="shared" si="44"/>
        <v>0</v>
      </c>
      <c r="C957" t="str">
        <f t="shared" si="43"/>
        <v/>
      </c>
      <c r="D957" s="13">
        <f>Partnere!C956</f>
        <v>0</v>
      </c>
      <c r="E957" t="e">
        <f>VLOOKUP(D957,Partnere!C:J,2,FALSE)</f>
        <v>#N/A</v>
      </c>
      <c r="F957" t="e">
        <f>VLOOKUP(D957,Partnere!C:J,3,FALSE)</f>
        <v>#N/A</v>
      </c>
      <c r="G957" s="15" t="e">
        <f>VLOOKUP(D957,Partnere!C:J,7,FALSE)</f>
        <v>#N/A</v>
      </c>
      <c r="H957" s="15" t="e">
        <f>VLOOKUP(D957,Partnere!C:J,8,FALSE)</f>
        <v>#N/A</v>
      </c>
      <c r="I957" t="str">
        <f>_xlfn.XLOOKUP(D957,Partnere!C:C,Partnere!B:B,"FEJL",0,1)</f>
        <v>FEJL</v>
      </c>
    </row>
    <row r="958" spans="1:9" x14ac:dyDescent="0.25">
      <c r="A958">
        <f t="shared" si="42"/>
        <v>0</v>
      </c>
      <c r="B958">
        <f t="shared" si="44"/>
        <v>0</v>
      </c>
      <c r="C958" t="str">
        <f t="shared" si="43"/>
        <v/>
      </c>
      <c r="D958" s="13">
        <f>Partnere!C957</f>
        <v>0</v>
      </c>
      <c r="E958" t="e">
        <f>VLOOKUP(D958,Partnere!C:J,2,FALSE)</f>
        <v>#N/A</v>
      </c>
      <c r="F958" t="e">
        <f>VLOOKUP(D958,Partnere!C:J,3,FALSE)</f>
        <v>#N/A</v>
      </c>
      <c r="G958" s="15" t="e">
        <f>VLOOKUP(D958,Partnere!C:J,7,FALSE)</f>
        <v>#N/A</v>
      </c>
      <c r="H958" s="15" t="e">
        <f>VLOOKUP(D958,Partnere!C:J,8,FALSE)</f>
        <v>#N/A</v>
      </c>
      <c r="I958" t="str">
        <f>_xlfn.XLOOKUP(D958,Partnere!C:C,Partnere!B:B,"FEJL",0,1)</f>
        <v>FEJL</v>
      </c>
    </row>
    <row r="959" spans="1:9" x14ac:dyDescent="0.25">
      <c r="A959">
        <f t="shared" si="42"/>
        <v>0</v>
      </c>
      <c r="B959">
        <f t="shared" si="44"/>
        <v>0</v>
      </c>
      <c r="C959" t="str">
        <f t="shared" si="43"/>
        <v/>
      </c>
      <c r="D959" s="13">
        <f>Partnere!C958</f>
        <v>0</v>
      </c>
      <c r="E959" t="e">
        <f>VLOOKUP(D959,Partnere!C:J,2,FALSE)</f>
        <v>#N/A</v>
      </c>
      <c r="F959" t="e">
        <f>VLOOKUP(D959,Partnere!C:J,3,FALSE)</f>
        <v>#N/A</v>
      </c>
      <c r="G959" s="15" t="e">
        <f>VLOOKUP(D959,Partnere!C:J,7,FALSE)</f>
        <v>#N/A</v>
      </c>
      <c r="H959" s="15" t="e">
        <f>VLOOKUP(D959,Partnere!C:J,8,FALSE)</f>
        <v>#N/A</v>
      </c>
      <c r="I959" t="str">
        <f>_xlfn.XLOOKUP(D959,Partnere!C:C,Partnere!B:B,"FEJL",0,1)</f>
        <v>FEJL</v>
      </c>
    </row>
    <row r="960" spans="1:9" x14ac:dyDescent="0.25">
      <c r="A960">
        <f t="shared" si="42"/>
        <v>0</v>
      </c>
      <c r="B960">
        <f t="shared" si="44"/>
        <v>0</v>
      </c>
      <c r="C960" t="str">
        <f t="shared" si="43"/>
        <v/>
      </c>
      <c r="D960" s="13">
        <f>Partnere!C959</f>
        <v>0</v>
      </c>
      <c r="E960" t="e">
        <f>VLOOKUP(D960,Partnere!C:J,2,FALSE)</f>
        <v>#N/A</v>
      </c>
      <c r="F960" t="e">
        <f>VLOOKUP(D960,Partnere!C:J,3,FALSE)</f>
        <v>#N/A</v>
      </c>
      <c r="G960" s="15" t="e">
        <f>VLOOKUP(D960,Partnere!C:J,7,FALSE)</f>
        <v>#N/A</v>
      </c>
      <c r="H960" s="15" t="e">
        <f>VLOOKUP(D960,Partnere!C:J,8,FALSE)</f>
        <v>#N/A</v>
      </c>
      <c r="I960" t="str">
        <f>_xlfn.XLOOKUP(D960,Partnere!C:C,Partnere!B:B,"FEJL",0,1)</f>
        <v>FEJL</v>
      </c>
    </row>
    <row r="961" spans="1:9" x14ac:dyDescent="0.25">
      <c r="A961">
        <f t="shared" si="42"/>
        <v>0</v>
      </c>
      <c r="B961">
        <f t="shared" si="44"/>
        <v>0</v>
      </c>
      <c r="C961" t="str">
        <f t="shared" si="43"/>
        <v/>
      </c>
      <c r="D961" s="13">
        <f>Partnere!C960</f>
        <v>0</v>
      </c>
      <c r="E961" t="e">
        <f>VLOOKUP(D961,Partnere!C:J,2,FALSE)</f>
        <v>#N/A</v>
      </c>
      <c r="F961" t="e">
        <f>VLOOKUP(D961,Partnere!C:J,3,FALSE)</f>
        <v>#N/A</v>
      </c>
      <c r="G961" s="15" t="e">
        <f>VLOOKUP(D961,Partnere!C:J,7,FALSE)</f>
        <v>#N/A</v>
      </c>
      <c r="H961" s="15" t="e">
        <f>VLOOKUP(D961,Partnere!C:J,8,FALSE)</f>
        <v>#N/A</v>
      </c>
      <c r="I961" t="str">
        <f>_xlfn.XLOOKUP(D961,Partnere!C:C,Partnere!B:B,"FEJL",0,1)</f>
        <v>FEJL</v>
      </c>
    </row>
    <row r="962" spans="1:9" x14ac:dyDescent="0.25">
      <c r="A962">
        <f t="shared" si="42"/>
        <v>0</v>
      </c>
      <c r="B962">
        <f t="shared" si="44"/>
        <v>0</v>
      </c>
      <c r="C962" t="str">
        <f t="shared" si="43"/>
        <v/>
      </c>
      <c r="D962" s="13">
        <f>Partnere!C961</f>
        <v>0</v>
      </c>
      <c r="E962" t="e">
        <f>VLOOKUP(D962,Partnere!C:J,2,FALSE)</f>
        <v>#N/A</v>
      </c>
      <c r="F962" t="e">
        <f>VLOOKUP(D962,Partnere!C:J,3,FALSE)</f>
        <v>#N/A</v>
      </c>
      <c r="G962" s="15" t="e">
        <f>VLOOKUP(D962,Partnere!C:J,7,FALSE)</f>
        <v>#N/A</v>
      </c>
      <c r="H962" s="15" t="e">
        <f>VLOOKUP(D962,Partnere!C:J,8,FALSE)</f>
        <v>#N/A</v>
      </c>
      <c r="I962" t="str">
        <f>_xlfn.XLOOKUP(D962,Partnere!C:C,Partnere!B:B,"FEJL",0,1)</f>
        <v>FEJL</v>
      </c>
    </row>
    <row r="963" spans="1:9" x14ac:dyDescent="0.25">
      <c r="A963">
        <f t="shared" si="42"/>
        <v>0</v>
      </c>
      <c r="B963">
        <f t="shared" si="44"/>
        <v>0</v>
      </c>
      <c r="C963" t="str">
        <f t="shared" si="43"/>
        <v/>
      </c>
      <c r="D963" s="13">
        <f>Partnere!C962</f>
        <v>0</v>
      </c>
      <c r="E963" t="e">
        <f>VLOOKUP(D963,Partnere!C:J,2,FALSE)</f>
        <v>#N/A</v>
      </c>
      <c r="F963" t="e">
        <f>VLOOKUP(D963,Partnere!C:J,3,FALSE)</f>
        <v>#N/A</v>
      </c>
      <c r="G963" s="15" t="e">
        <f>VLOOKUP(D963,Partnere!C:J,7,FALSE)</f>
        <v>#N/A</v>
      </c>
      <c r="H963" s="15" t="e">
        <f>VLOOKUP(D963,Partnere!C:J,8,FALSE)</f>
        <v>#N/A</v>
      </c>
      <c r="I963" t="str">
        <f>_xlfn.XLOOKUP(D963,Partnere!C:C,Partnere!B:B,"FEJL",0,1)</f>
        <v>FEJL</v>
      </c>
    </row>
    <row r="964" spans="1:9" x14ac:dyDescent="0.25">
      <c r="A964">
        <f t="shared" ref="A964:A1027" si="45">IF(OR(I964="Partner MED statsstøtte",I964="Statsstøtte, men ikke partner"),1,0)</f>
        <v>0</v>
      </c>
      <c r="B964">
        <f t="shared" si="44"/>
        <v>0</v>
      </c>
      <c r="C964" t="str">
        <f t="shared" ref="C964:C1027" si="46">IF(B964=B963,"",B964)</f>
        <v/>
      </c>
      <c r="D964" s="13">
        <f>Partnere!C963</f>
        <v>0</v>
      </c>
      <c r="E964" t="e">
        <f>VLOOKUP(D964,Partnere!C:J,2,FALSE)</f>
        <v>#N/A</v>
      </c>
      <c r="F964" t="e">
        <f>VLOOKUP(D964,Partnere!C:J,3,FALSE)</f>
        <v>#N/A</v>
      </c>
      <c r="G964" s="15" t="e">
        <f>VLOOKUP(D964,Partnere!C:J,7,FALSE)</f>
        <v>#N/A</v>
      </c>
      <c r="H964" s="15" t="e">
        <f>VLOOKUP(D964,Partnere!C:J,8,FALSE)</f>
        <v>#N/A</v>
      </c>
      <c r="I964" t="str">
        <f>_xlfn.XLOOKUP(D964,Partnere!C:C,Partnere!B:B,"FEJL",0,1)</f>
        <v>FEJL</v>
      </c>
    </row>
    <row r="965" spans="1:9" x14ac:dyDescent="0.25">
      <c r="A965">
        <f t="shared" si="45"/>
        <v>0</v>
      </c>
      <c r="B965">
        <f t="shared" ref="B965:B1028" si="47">A965+B964</f>
        <v>0</v>
      </c>
      <c r="C965" t="str">
        <f t="shared" si="46"/>
        <v/>
      </c>
      <c r="D965" s="13">
        <f>Partnere!C964</f>
        <v>0</v>
      </c>
      <c r="E965" t="e">
        <f>VLOOKUP(D965,Partnere!C:J,2,FALSE)</f>
        <v>#N/A</v>
      </c>
      <c r="F965" t="e">
        <f>VLOOKUP(D965,Partnere!C:J,3,FALSE)</f>
        <v>#N/A</v>
      </c>
      <c r="G965" s="15" t="e">
        <f>VLOOKUP(D965,Partnere!C:J,7,FALSE)</f>
        <v>#N/A</v>
      </c>
      <c r="H965" s="15" t="e">
        <f>VLOOKUP(D965,Partnere!C:J,8,FALSE)</f>
        <v>#N/A</v>
      </c>
      <c r="I965" t="str">
        <f>_xlfn.XLOOKUP(D965,Partnere!C:C,Partnere!B:B,"FEJL",0,1)</f>
        <v>FEJL</v>
      </c>
    </row>
    <row r="966" spans="1:9" x14ac:dyDescent="0.25">
      <c r="A966">
        <f t="shared" si="45"/>
        <v>0</v>
      </c>
      <c r="B966">
        <f t="shared" si="47"/>
        <v>0</v>
      </c>
      <c r="C966" t="str">
        <f t="shared" si="46"/>
        <v/>
      </c>
      <c r="D966" s="13">
        <f>Partnere!C965</f>
        <v>0</v>
      </c>
      <c r="E966" t="e">
        <f>VLOOKUP(D966,Partnere!C:J,2,FALSE)</f>
        <v>#N/A</v>
      </c>
      <c r="F966" t="e">
        <f>VLOOKUP(D966,Partnere!C:J,3,FALSE)</f>
        <v>#N/A</v>
      </c>
      <c r="G966" s="15" t="e">
        <f>VLOOKUP(D966,Partnere!C:J,7,FALSE)</f>
        <v>#N/A</v>
      </c>
      <c r="H966" s="15" t="e">
        <f>VLOOKUP(D966,Partnere!C:J,8,FALSE)</f>
        <v>#N/A</v>
      </c>
      <c r="I966" t="str">
        <f>_xlfn.XLOOKUP(D966,Partnere!C:C,Partnere!B:B,"FEJL",0,1)</f>
        <v>FEJL</v>
      </c>
    </row>
    <row r="967" spans="1:9" x14ac:dyDescent="0.25">
      <c r="A967">
        <f t="shared" si="45"/>
        <v>0</v>
      </c>
      <c r="B967">
        <f t="shared" si="47"/>
        <v>0</v>
      </c>
      <c r="C967" t="str">
        <f t="shared" si="46"/>
        <v/>
      </c>
      <c r="D967" s="13">
        <f>Partnere!C966</f>
        <v>0</v>
      </c>
      <c r="E967" t="e">
        <f>VLOOKUP(D967,Partnere!C:J,2,FALSE)</f>
        <v>#N/A</v>
      </c>
      <c r="F967" t="e">
        <f>VLOOKUP(D967,Partnere!C:J,3,FALSE)</f>
        <v>#N/A</v>
      </c>
      <c r="G967" s="15" t="e">
        <f>VLOOKUP(D967,Partnere!C:J,7,FALSE)</f>
        <v>#N/A</v>
      </c>
      <c r="H967" s="15" t="e">
        <f>VLOOKUP(D967,Partnere!C:J,8,FALSE)</f>
        <v>#N/A</v>
      </c>
      <c r="I967" t="str">
        <f>_xlfn.XLOOKUP(D967,Partnere!C:C,Partnere!B:B,"FEJL",0,1)</f>
        <v>FEJL</v>
      </c>
    </row>
    <row r="968" spans="1:9" x14ac:dyDescent="0.25">
      <c r="A968">
        <f t="shared" si="45"/>
        <v>0</v>
      </c>
      <c r="B968">
        <f t="shared" si="47"/>
        <v>0</v>
      </c>
      <c r="C968" t="str">
        <f t="shared" si="46"/>
        <v/>
      </c>
      <c r="D968" s="13">
        <f>Partnere!C967</f>
        <v>0</v>
      </c>
      <c r="E968" t="e">
        <f>VLOOKUP(D968,Partnere!C:J,2,FALSE)</f>
        <v>#N/A</v>
      </c>
      <c r="F968" t="e">
        <f>VLOOKUP(D968,Partnere!C:J,3,FALSE)</f>
        <v>#N/A</v>
      </c>
      <c r="G968" s="15" t="e">
        <f>VLOOKUP(D968,Partnere!C:J,7,FALSE)</f>
        <v>#N/A</v>
      </c>
      <c r="H968" s="15" t="e">
        <f>VLOOKUP(D968,Partnere!C:J,8,FALSE)</f>
        <v>#N/A</v>
      </c>
      <c r="I968" t="str">
        <f>_xlfn.XLOOKUP(D968,Partnere!C:C,Partnere!B:B,"FEJL",0,1)</f>
        <v>FEJL</v>
      </c>
    </row>
    <row r="969" spans="1:9" x14ac:dyDescent="0.25">
      <c r="A969">
        <f t="shared" si="45"/>
        <v>0</v>
      </c>
      <c r="B969">
        <f t="shared" si="47"/>
        <v>0</v>
      </c>
      <c r="C969" t="str">
        <f t="shared" si="46"/>
        <v/>
      </c>
      <c r="D969" s="13">
        <f>Partnere!C968</f>
        <v>0</v>
      </c>
      <c r="E969" t="e">
        <f>VLOOKUP(D969,Partnere!C:J,2,FALSE)</f>
        <v>#N/A</v>
      </c>
      <c r="F969" t="e">
        <f>VLOOKUP(D969,Partnere!C:J,3,FALSE)</f>
        <v>#N/A</v>
      </c>
      <c r="G969" s="15" t="e">
        <f>VLOOKUP(D969,Partnere!C:J,7,FALSE)</f>
        <v>#N/A</v>
      </c>
      <c r="H969" s="15" t="e">
        <f>VLOOKUP(D969,Partnere!C:J,8,FALSE)</f>
        <v>#N/A</v>
      </c>
      <c r="I969" t="str">
        <f>_xlfn.XLOOKUP(D969,Partnere!C:C,Partnere!B:B,"FEJL",0,1)</f>
        <v>FEJL</v>
      </c>
    </row>
    <row r="970" spans="1:9" x14ac:dyDescent="0.25">
      <c r="A970">
        <f t="shared" si="45"/>
        <v>0</v>
      </c>
      <c r="B970">
        <f t="shared" si="47"/>
        <v>0</v>
      </c>
      <c r="C970" t="str">
        <f t="shared" si="46"/>
        <v/>
      </c>
      <c r="D970" s="13">
        <f>Partnere!C969</f>
        <v>0</v>
      </c>
      <c r="E970" t="e">
        <f>VLOOKUP(D970,Partnere!C:J,2,FALSE)</f>
        <v>#N/A</v>
      </c>
      <c r="F970" t="e">
        <f>VLOOKUP(D970,Partnere!C:J,3,FALSE)</f>
        <v>#N/A</v>
      </c>
      <c r="G970" s="15" t="e">
        <f>VLOOKUP(D970,Partnere!C:J,7,FALSE)</f>
        <v>#N/A</v>
      </c>
      <c r="H970" s="15" t="e">
        <f>VLOOKUP(D970,Partnere!C:J,8,FALSE)</f>
        <v>#N/A</v>
      </c>
      <c r="I970" t="str">
        <f>_xlfn.XLOOKUP(D970,Partnere!C:C,Partnere!B:B,"FEJL",0,1)</f>
        <v>FEJL</v>
      </c>
    </row>
    <row r="971" spans="1:9" x14ac:dyDescent="0.25">
      <c r="A971">
        <f t="shared" si="45"/>
        <v>0</v>
      </c>
      <c r="B971">
        <f t="shared" si="47"/>
        <v>0</v>
      </c>
      <c r="C971" t="str">
        <f t="shared" si="46"/>
        <v/>
      </c>
      <c r="D971" s="13">
        <f>Partnere!C970</f>
        <v>0</v>
      </c>
      <c r="E971" t="e">
        <f>VLOOKUP(D971,Partnere!C:J,2,FALSE)</f>
        <v>#N/A</v>
      </c>
      <c r="F971" t="e">
        <f>VLOOKUP(D971,Partnere!C:J,3,FALSE)</f>
        <v>#N/A</v>
      </c>
      <c r="G971" s="15" t="e">
        <f>VLOOKUP(D971,Partnere!C:J,7,FALSE)</f>
        <v>#N/A</v>
      </c>
      <c r="H971" s="15" t="e">
        <f>VLOOKUP(D971,Partnere!C:J,8,FALSE)</f>
        <v>#N/A</v>
      </c>
      <c r="I971" t="str">
        <f>_xlfn.XLOOKUP(D971,Partnere!C:C,Partnere!B:B,"FEJL",0,1)</f>
        <v>FEJL</v>
      </c>
    </row>
    <row r="972" spans="1:9" x14ac:dyDescent="0.25">
      <c r="A972">
        <f t="shared" si="45"/>
        <v>0</v>
      </c>
      <c r="B972">
        <f t="shared" si="47"/>
        <v>0</v>
      </c>
      <c r="C972" t="str">
        <f t="shared" si="46"/>
        <v/>
      </c>
      <c r="D972" s="13">
        <f>Partnere!C971</f>
        <v>0</v>
      </c>
      <c r="E972" t="e">
        <f>VLOOKUP(D972,Partnere!C:J,2,FALSE)</f>
        <v>#N/A</v>
      </c>
      <c r="F972" t="e">
        <f>VLOOKUP(D972,Partnere!C:J,3,FALSE)</f>
        <v>#N/A</v>
      </c>
      <c r="G972" s="15" t="e">
        <f>VLOOKUP(D972,Partnere!C:J,7,FALSE)</f>
        <v>#N/A</v>
      </c>
      <c r="H972" s="15" t="e">
        <f>VLOOKUP(D972,Partnere!C:J,8,FALSE)</f>
        <v>#N/A</v>
      </c>
      <c r="I972" t="str">
        <f>_xlfn.XLOOKUP(D972,Partnere!C:C,Partnere!B:B,"FEJL",0,1)</f>
        <v>FEJL</v>
      </c>
    </row>
    <row r="973" spans="1:9" x14ac:dyDescent="0.25">
      <c r="A973">
        <f t="shared" si="45"/>
        <v>0</v>
      </c>
      <c r="B973">
        <f t="shared" si="47"/>
        <v>0</v>
      </c>
      <c r="C973" t="str">
        <f t="shared" si="46"/>
        <v/>
      </c>
      <c r="D973" s="13">
        <f>Partnere!C972</f>
        <v>0</v>
      </c>
      <c r="E973" t="e">
        <f>VLOOKUP(D973,Partnere!C:J,2,FALSE)</f>
        <v>#N/A</v>
      </c>
      <c r="F973" t="e">
        <f>VLOOKUP(D973,Partnere!C:J,3,FALSE)</f>
        <v>#N/A</v>
      </c>
      <c r="G973" s="15" t="e">
        <f>VLOOKUP(D973,Partnere!C:J,7,FALSE)</f>
        <v>#N/A</v>
      </c>
      <c r="H973" s="15" t="e">
        <f>VLOOKUP(D973,Partnere!C:J,8,FALSE)</f>
        <v>#N/A</v>
      </c>
      <c r="I973" t="str">
        <f>_xlfn.XLOOKUP(D973,Partnere!C:C,Partnere!B:B,"FEJL",0,1)</f>
        <v>FEJL</v>
      </c>
    </row>
    <row r="974" spans="1:9" x14ac:dyDescent="0.25">
      <c r="A974">
        <f t="shared" si="45"/>
        <v>0</v>
      </c>
      <c r="B974">
        <f t="shared" si="47"/>
        <v>0</v>
      </c>
      <c r="C974" t="str">
        <f t="shared" si="46"/>
        <v/>
      </c>
      <c r="D974" s="13">
        <f>Partnere!C973</f>
        <v>0</v>
      </c>
      <c r="E974" t="e">
        <f>VLOOKUP(D974,Partnere!C:J,2,FALSE)</f>
        <v>#N/A</v>
      </c>
      <c r="F974" t="e">
        <f>VLOOKUP(D974,Partnere!C:J,3,FALSE)</f>
        <v>#N/A</v>
      </c>
      <c r="G974" s="15" t="e">
        <f>VLOOKUP(D974,Partnere!C:J,7,FALSE)</f>
        <v>#N/A</v>
      </c>
      <c r="H974" s="15" t="e">
        <f>VLOOKUP(D974,Partnere!C:J,8,FALSE)</f>
        <v>#N/A</v>
      </c>
      <c r="I974" t="str">
        <f>_xlfn.XLOOKUP(D974,Partnere!C:C,Partnere!B:B,"FEJL",0,1)</f>
        <v>FEJL</v>
      </c>
    </row>
    <row r="975" spans="1:9" x14ac:dyDescent="0.25">
      <c r="A975">
        <f t="shared" si="45"/>
        <v>0</v>
      </c>
      <c r="B975">
        <f t="shared" si="47"/>
        <v>0</v>
      </c>
      <c r="C975" t="str">
        <f t="shared" si="46"/>
        <v/>
      </c>
      <c r="D975" s="13">
        <f>Partnere!C974</f>
        <v>0</v>
      </c>
      <c r="E975" t="e">
        <f>VLOOKUP(D975,Partnere!C:J,2,FALSE)</f>
        <v>#N/A</v>
      </c>
      <c r="F975" t="e">
        <f>VLOOKUP(D975,Partnere!C:J,3,FALSE)</f>
        <v>#N/A</v>
      </c>
      <c r="G975" s="15" t="e">
        <f>VLOOKUP(D975,Partnere!C:J,7,FALSE)</f>
        <v>#N/A</v>
      </c>
      <c r="H975" s="15" t="e">
        <f>VLOOKUP(D975,Partnere!C:J,8,FALSE)</f>
        <v>#N/A</v>
      </c>
      <c r="I975" t="str">
        <f>_xlfn.XLOOKUP(D975,Partnere!C:C,Partnere!B:B,"FEJL",0,1)</f>
        <v>FEJL</v>
      </c>
    </row>
    <row r="976" spans="1:9" x14ac:dyDescent="0.25">
      <c r="A976">
        <f t="shared" si="45"/>
        <v>0</v>
      </c>
      <c r="B976">
        <f t="shared" si="47"/>
        <v>0</v>
      </c>
      <c r="C976" t="str">
        <f t="shared" si="46"/>
        <v/>
      </c>
      <c r="D976" s="13">
        <f>Partnere!C975</f>
        <v>0</v>
      </c>
      <c r="E976" t="e">
        <f>VLOOKUP(D976,Partnere!C:J,2,FALSE)</f>
        <v>#N/A</v>
      </c>
      <c r="F976" t="e">
        <f>VLOOKUP(D976,Partnere!C:J,3,FALSE)</f>
        <v>#N/A</v>
      </c>
      <c r="G976" s="15" t="e">
        <f>VLOOKUP(D976,Partnere!C:J,7,FALSE)</f>
        <v>#N/A</v>
      </c>
      <c r="H976" s="15" t="e">
        <f>VLOOKUP(D976,Partnere!C:J,8,FALSE)</f>
        <v>#N/A</v>
      </c>
      <c r="I976" t="str">
        <f>_xlfn.XLOOKUP(D976,Partnere!C:C,Partnere!B:B,"FEJL",0,1)</f>
        <v>FEJL</v>
      </c>
    </row>
    <row r="977" spans="1:9" x14ac:dyDescent="0.25">
      <c r="A977">
        <f t="shared" si="45"/>
        <v>0</v>
      </c>
      <c r="B977">
        <f t="shared" si="47"/>
        <v>0</v>
      </c>
      <c r="C977" t="str">
        <f t="shared" si="46"/>
        <v/>
      </c>
      <c r="D977" s="13">
        <f>Partnere!C976</f>
        <v>0</v>
      </c>
      <c r="E977" t="e">
        <f>VLOOKUP(D977,Partnere!C:J,2,FALSE)</f>
        <v>#N/A</v>
      </c>
      <c r="F977" t="e">
        <f>VLOOKUP(D977,Partnere!C:J,3,FALSE)</f>
        <v>#N/A</v>
      </c>
      <c r="G977" s="15" t="e">
        <f>VLOOKUP(D977,Partnere!C:J,7,FALSE)</f>
        <v>#N/A</v>
      </c>
      <c r="H977" s="15" t="e">
        <f>VLOOKUP(D977,Partnere!C:J,8,FALSE)</f>
        <v>#N/A</v>
      </c>
      <c r="I977" t="str">
        <f>_xlfn.XLOOKUP(D977,Partnere!C:C,Partnere!B:B,"FEJL",0,1)</f>
        <v>FEJL</v>
      </c>
    </row>
    <row r="978" spans="1:9" x14ac:dyDescent="0.25">
      <c r="A978">
        <f t="shared" si="45"/>
        <v>0</v>
      </c>
      <c r="B978">
        <f t="shared" si="47"/>
        <v>0</v>
      </c>
      <c r="C978" t="str">
        <f t="shared" si="46"/>
        <v/>
      </c>
      <c r="D978" s="13">
        <f>Partnere!C977</f>
        <v>0</v>
      </c>
      <c r="E978" t="e">
        <f>VLOOKUP(D978,Partnere!C:J,2,FALSE)</f>
        <v>#N/A</v>
      </c>
      <c r="F978" t="e">
        <f>VLOOKUP(D978,Partnere!C:J,3,FALSE)</f>
        <v>#N/A</v>
      </c>
      <c r="G978" s="15" t="e">
        <f>VLOOKUP(D978,Partnere!C:J,7,FALSE)</f>
        <v>#N/A</v>
      </c>
      <c r="H978" s="15" t="e">
        <f>VLOOKUP(D978,Partnere!C:J,8,FALSE)</f>
        <v>#N/A</v>
      </c>
      <c r="I978" t="str">
        <f>_xlfn.XLOOKUP(D978,Partnere!C:C,Partnere!B:B,"FEJL",0,1)</f>
        <v>FEJL</v>
      </c>
    </row>
    <row r="979" spans="1:9" x14ac:dyDescent="0.25">
      <c r="A979">
        <f t="shared" si="45"/>
        <v>0</v>
      </c>
      <c r="B979">
        <f t="shared" si="47"/>
        <v>0</v>
      </c>
      <c r="C979" t="str">
        <f t="shared" si="46"/>
        <v/>
      </c>
      <c r="D979" s="13">
        <f>Partnere!C978</f>
        <v>0</v>
      </c>
      <c r="E979" t="e">
        <f>VLOOKUP(D979,Partnere!C:J,2,FALSE)</f>
        <v>#N/A</v>
      </c>
      <c r="F979" t="e">
        <f>VLOOKUP(D979,Partnere!C:J,3,FALSE)</f>
        <v>#N/A</v>
      </c>
      <c r="G979" s="15" t="e">
        <f>VLOOKUP(D979,Partnere!C:J,7,FALSE)</f>
        <v>#N/A</v>
      </c>
      <c r="H979" s="15" t="e">
        <f>VLOOKUP(D979,Partnere!C:J,8,FALSE)</f>
        <v>#N/A</v>
      </c>
      <c r="I979" t="str">
        <f>_xlfn.XLOOKUP(D979,Partnere!C:C,Partnere!B:B,"FEJL",0,1)</f>
        <v>FEJL</v>
      </c>
    </row>
    <row r="980" spans="1:9" x14ac:dyDescent="0.25">
      <c r="A980">
        <f t="shared" si="45"/>
        <v>0</v>
      </c>
      <c r="B980">
        <f t="shared" si="47"/>
        <v>0</v>
      </c>
      <c r="C980" t="str">
        <f t="shared" si="46"/>
        <v/>
      </c>
      <c r="D980" s="13">
        <f>Partnere!C979</f>
        <v>0</v>
      </c>
      <c r="E980" t="e">
        <f>VLOOKUP(D980,Partnere!C:J,2,FALSE)</f>
        <v>#N/A</v>
      </c>
      <c r="F980" t="e">
        <f>VLOOKUP(D980,Partnere!C:J,3,FALSE)</f>
        <v>#N/A</v>
      </c>
      <c r="G980" s="15" t="e">
        <f>VLOOKUP(D980,Partnere!C:J,7,FALSE)</f>
        <v>#N/A</v>
      </c>
      <c r="H980" s="15" t="e">
        <f>VLOOKUP(D980,Partnere!C:J,8,FALSE)</f>
        <v>#N/A</v>
      </c>
      <c r="I980" t="str">
        <f>_xlfn.XLOOKUP(D980,Partnere!C:C,Partnere!B:B,"FEJL",0,1)</f>
        <v>FEJL</v>
      </c>
    </row>
    <row r="981" spans="1:9" x14ac:dyDescent="0.25">
      <c r="A981">
        <f t="shared" si="45"/>
        <v>0</v>
      </c>
      <c r="B981">
        <f t="shared" si="47"/>
        <v>0</v>
      </c>
      <c r="C981" t="str">
        <f t="shared" si="46"/>
        <v/>
      </c>
      <c r="D981" s="13">
        <f>Partnere!C980</f>
        <v>0</v>
      </c>
      <c r="E981" t="e">
        <f>VLOOKUP(D981,Partnere!C:J,2,FALSE)</f>
        <v>#N/A</v>
      </c>
      <c r="F981" t="e">
        <f>VLOOKUP(D981,Partnere!C:J,3,FALSE)</f>
        <v>#N/A</v>
      </c>
      <c r="G981" s="15" t="e">
        <f>VLOOKUP(D981,Partnere!C:J,7,FALSE)</f>
        <v>#N/A</v>
      </c>
      <c r="H981" s="15" t="e">
        <f>VLOOKUP(D981,Partnere!C:J,8,FALSE)</f>
        <v>#N/A</v>
      </c>
      <c r="I981" t="str">
        <f>_xlfn.XLOOKUP(D981,Partnere!C:C,Partnere!B:B,"FEJL",0,1)</f>
        <v>FEJL</v>
      </c>
    </row>
    <row r="982" spans="1:9" x14ac:dyDescent="0.25">
      <c r="A982">
        <f t="shared" si="45"/>
        <v>0</v>
      </c>
      <c r="B982">
        <f t="shared" si="47"/>
        <v>0</v>
      </c>
      <c r="C982" t="str">
        <f t="shared" si="46"/>
        <v/>
      </c>
      <c r="D982" s="13">
        <f>Partnere!C981</f>
        <v>0</v>
      </c>
      <c r="E982" t="e">
        <f>VLOOKUP(D982,Partnere!C:J,2,FALSE)</f>
        <v>#N/A</v>
      </c>
      <c r="F982" t="e">
        <f>VLOOKUP(D982,Partnere!C:J,3,FALSE)</f>
        <v>#N/A</v>
      </c>
      <c r="G982" s="15" t="e">
        <f>VLOOKUP(D982,Partnere!C:J,7,FALSE)</f>
        <v>#N/A</v>
      </c>
      <c r="H982" s="15" t="e">
        <f>VLOOKUP(D982,Partnere!C:J,8,FALSE)</f>
        <v>#N/A</v>
      </c>
      <c r="I982" t="str">
        <f>_xlfn.XLOOKUP(D982,Partnere!C:C,Partnere!B:B,"FEJL",0,1)</f>
        <v>FEJL</v>
      </c>
    </row>
    <row r="983" spans="1:9" x14ac:dyDescent="0.25">
      <c r="A983">
        <f t="shared" si="45"/>
        <v>0</v>
      </c>
      <c r="B983">
        <f t="shared" si="47"/>
        <v>0</v>
      </c>
      <c r="C983" t="str">
        <f t="shared" si="46"/>
        <v/>
      </c>
      <c r="D983" s="13">
        <f>Partnere!C982</f>
        <v>0</v>
      </c>
      <c r="E983" t="e">
        <f>VLOOKUP(D983,Partnere!C:J,2,FALSE)</f>
        <v>#N/A</v>
      </c>
      <c r="F983" t="e">
        <f>VLOOKUP(D983,Partnere!C:J,3,FALSE)</f>
        <v>#N/A</v>
      </c>
      <c r="G983" s="15" t="e">
        <f>VLOOKUP(D983,Partnere!C:J,7,FALSE)</f>
        <v>#N/A</v>
      </c>
      <c r="H983" s="15" t="e">
        <f>VLOOKUP(D983,Partnere!C:J,8,FALSE)</f>
        <v>#N/A</v>
      </c>
      <c r="I983" t="str">
        <f>_xlfn.XLOOKUP(D983,Partnere!C:C,Partnere!B:B,"FEJL",0,1)</f>
        <v>FEJL</v>
      </c>
    </row>
    <row r="984" spans="1:9" x14ac:dyDescent="0.25">
      <c r="A984">
        <f t="shared" si="45"/>
        <v>0</v>
      </c>
      <c r="B984">
        <f t="shared" si="47"/>
        <v>0</v>
      </c>
      <c r="C984" t="str">
        <f t="shared" si="46"/>
        <v/>
      </c>
      <c r="D984" s="13">
        <f>Partnere!C983</f>
        <v>0</v>
      </c>
      <c r="E984" t="e">
        <f>VLOOKUP(D984,Partnere!C:J,2,FALSE)</f>
        <v>#N/A</v>
      </c>
      <c r="F984" t="e">
        <f>VLOOKUP(D984,Partnere!C:J,3,FALSE)</f>
        <v>#N/A</v>
      </c>
      <c r="G984" s="15" t="e">
        <f>VLOOKUP(D984,Partnere!C:J,7,FALSE)</f>
        <v>#N/A</v>
      </c>
      <c r="H984" s="15" t="e">
        <f>VLOOKUP(D984,Partnere!C:J,8,FALSE)</f>
        <v>#N/A</v>
      </c>
      <c r="I984" t="str">
        <f>_xlfn.XLOOKUP(D984,Partnere!C:C,Partnere!B:B,"FEJL",0,1)</f>
        <v>FEJL</v>
      </c>
    </row>
    <row r="985" spans="1:9" x14ac:dyDescent="0.25">
      <c r="A985">
        <f t="shared" si="45"/>
        <v>0</v>
      </c>
      <c r="B985">
        <f t="shared" si="47"/>
        <v>0</v>
      </c>
      <c r="C985" t="str">
        <f t="shared" si="46"/>
        <v/>
      </c>
      <c r="D985" s="13">
        <f>Partnere!C984</f>
        <v>0</v>
      </c>
      <c r="E985" t="e">
        <f>VLOOKUP(D985,Partnere!C:J,2,FALSE)</f>
        <v>#N/A</v>
      </c>
      <c r="F985" t="e">
        <f>VLOOKUP(D985,Partnere!C:J,3,FALSE)</f>
        <v>#N/A</v>
      </c>
      <c r="G985" s="15" t="e">
        <f>VLOOKUP(D985,Partnere!C:J,7,FALSE)</f>
        <v>#N/A</v>
      </c>
      <c r="H985" s="15" t="e">
        <f>VLOOKUP(D985,Partnere!C:J,8,FALSE)</f>
        <v>#N/A</v>
      </c>
      <c r="I985" t="str">
        <f>_xlfn.XLOOKUP(D985,Partnere!C:C,Partnere!B:B,"FEJL",0,1)</f>
        <v>FEJL</v>
      </c>
    </row>
    <row r="986" spans="1:9" x14ac:dyDescent="0.25">
      <c r="A986">
        <f t="shared" si="45"/>
        <v>0</v>
      </c>
      <c r="B986">
        <f t="shared" si="47"/>
        <v>0</v>
      </c>
      <c r="C986" t="str">
        <f t="shared" si="46"/>
        <v/>
      </c>
      <c r="D986" s="13">
        <f>Partnere!C985</f>
        <v>0</v>
      </c>
      <c r="E986" t="e">
        <f>VLOOKUP(D986,Partnere!C:J,2,FALSE)</f>
        <v>#N/A</v>
      </c>
      <c r="F986" t="e">
        <f>VLOOKUP(D986,Partnere!C:J,3,FALSE)</f>
        <v>#N/A</v>
      </c>
      <c r="G986" s="15" t="e">
        <f>VLOOKUP(D986,Partnere!C:J,7,FALSE)</f>
        <v>#N/A</v>
      </c>
      <c r="H986" s="15" t="e">
        <f>VLOOKUP(D986,Partnere!C:J,8,FALSE)</f>
        <v>#N/A</v>
      </c>
      <c r="I986" t="str">
        <f>_xlfn.XLOOKUP(D986,Partnere!C:C,Partnere!B:B,"FEJL",0,1)</f>
        <v>FEJL</v>
      </c>
    </row>
    <row r="987" spans="1:9" x14ac:dyDescent="0.25">
      <c r="A987">
        <f t="shared" si="45"/>
        <v>0</v>
      </c>
      <c r="B987">
        <f t="shared" si="47"/>
        <v>0</v>
      </c>
      <c r="C987" t="str">
        <f t="shared" si="46"/>
        <v/>
      </c>
      <c r="D987" s="13">
        <f>Partnere!C986</f>
        <v>0</v>
      </c>
      <c r="E987" t="e">
        <f>VLOOKUP(D987,Partnere!C:J,2,FALSE)</f>
        <v>#N/A</v>
      </c>
      <c r="F987" t="e">
        <f>VLOOKUP(D987,Partnere!C:J,3,FALSE)</f>
        <v>#N/A</v>
      </c>
      <c r="G987" s="15" t="e">
        <f>VLOOKUP(D987,Partnere!C:J,7,FALSE)</f>
        <v>#N/A</v>
      </c>
      <c r="H987" s="15" t="e">
        <f>VLOOKUP(D987,Partnere!C:J,8,FALSE)</f>
        <v>#N/A</v>
      </c>
      <c r="I987" t="str">
        <f>_xlfn.XLOOKUP(D987,Partnere!C:C,Partnere!B:B,"FEJL",0,1)</f>
        <v>FEJL</v>
      </c>
    </row>
    <row r="988" spans="1:9" x14ac:dyDescent="0.25">
      <c r="A988">
        <f t="shared" si="45"/>
        <v>0</v>
      </c>
      <c r="B988">
        <f t="shared" si="47"/>
        <v>0</v>
      </c>
      <c r="C988" t="str">
        <f t="shared" si="46"/>
        <v/>
      </c>
      <c r="D988" s="13">
        <f>Partnere!C987</f>
        <v>0</v>
      </c>
      <c r="E988" t="e">
        <f>VLOOKUP(D988,Partnere!C:J,2,FALSE)</f>
        <v>#N/A</v>
      </c>
      <c r="F988" t="e">
        <f>VLOOKUP(D988,Partnere!C:J,3,FALSE)</f>
        <v>#N/A</v>
      </c>
      <c r="G988" s="15" t="e">
        <f>VLOOKUP(D988,Partnere!C:J,7,FALSE)</f>
        <v>#N/A</v>
      </c>
      <c r="H988" s="15" t="e">
        <f>VLOOKUP(D988,Partnere!C:J,8,FALSE)</f>
        <v>#N/A</v>
      </c>
      <c r="I988" t="str">
        <f>_xlfn.XLOOKUP(D988,Partnere!C:C,Partnere!B:B,"FEJL",0,1)</f>
        <v>FEJL</v>
      </c>
    </row>
    <row r="989" spans="1:9" x14ac:dyDescent="0.25">
      <c r="A989">
        <f t="shared" si="45"/>
        <v>0</v>
      </c>
      <c r="B989">
        <f t="shared" si="47"/>
        <v>0</v>
      </c>
      <c r="C989" t="str">
        <f t="shared" si="46"/>
        <v/>
      </c>
      <c r="D989" s="13">
        <f>Partnere!C988</f>
        <v>0</v>
      </c>
      <c r="E989" t="e">
        <f>VLOOKUP(D989,Partnere!C:J,2,FALSE)</f>
        <v>#N/A</v>
      </c>
      <c r="F989" t="e">
        <f>VLOOKUP(D989,Partnere!C:J,3,FALSE)</f>
        <v>#N/A</v>
      </c>
      <c r="G989" s="15" t="e">
        <f>VLOOKUP(D989,Partnere!C:J,7,FALSE)</f>
        <v>#N/A</v>
      </c>
      <c r="H989" s="15" t="e">
        <f>VLOOKUP(D989,Partnere!C:J,8,FALSE)</f>
        <v>#N/A</v>
      </c>
      <c r="I989" t="str">
        <f>_xlfn.XLOOKUP(D989,Partnere!C:C,Partnere!B:B,"FEJL",0,1)</f>
        <v>FEJL</v>
      </c>
    </row>
    <row r="990" spans="1:9" x14ac:dyDescent="0.25">
      <c r="A990">
        <f t="shared" si="45"/>
        <v>0</v>
      </c>
      <c r="B990">
        <f t="shared" si="47"/>
        <v>0</v>
      </c>
      <c r="C990" t="str">
        <f t="shared" si="46"/>
        <v/>
      </c>
      <c r="D990" s="13">
        <f>Partnere!C989</f>
        <v>0</v>
      </c>
      <c r="E990" t="e">
        <f>VLOOKUP(D990,Partnere!C:J,2,FALSE)</f>
        <v>#N/A</v>
      </c>
      <c r="F990" t="e">
        <f>VLOOKUP(D990,Partnere!C:J,3,FALSE)</f>
        <v>#N/A</v>
      </c>
      <c r="G990" s="15" t="e">
        <f>VLOOKUP(D990,Partnere!C:J,7,FALSE)</f>
        <v>#N/A</v>
      </c>
      <c r="H990" s="15" t="e">
        <f>VLOOKUP(D990,Partnere!C:J,8,FALSE)</f>
        <v>#N/A</v>
      </c>
      <c r="I990" t="str">
        <f>_xlfn.XLOOKUP(D990,Partnere!C:C,Partnere!B:B,"FEJL",0,1)</f>
        <v>FEJL</v>
      </c>
    </row>
    <row r="991" spans="1:9" x14ac:dyDescent="0.25">
      <c r="A991">
        <f t="shared" si="45"/>
        <v>0</v>
      </c>
      <c r="B991">
        <f t="shared" si="47"/>
        <v>0</v>
      </c>
      <c r="C991" t="str">
        <f t="shared" si="46"/>
        <v/>
      </c>
      <c r="D991" s="13">
        <f>Partnere!C990</f>
        <v>0</v>
      </c>
      <c r="E991" t="e">
        <f>VLOOKUP(D991,Partnere!C:J,2,FALSE)</f>
        <v>#N/A</v>
      </c>
      <c r="F991" t="e">
        <f>VLOOKUP(D991,Partnere!C:J,3,FALSE)</f>
        <v>#N/A</v>
      </c>
      <c r="G991" s="15" t="e">
        <f>VLOOKUP(D991,Partnere!C:J,7,FALSE)</f>
        <v>#N/A</v>
      </c>
      <c r="H991" s="15" t="e">
        <f>VLOOKUP(D991,Partnere!C:J,8,FALSE)</f>
        <v>#N/A</v>
      </c>
      <c r="I991" t="str">
        <f>_xlfn.XLOOKUP(D991,Partnere!C:C,Partnere!B:B,"FEJL",0,1)</f>
        <v>FEJL</v>
      </c>
    </row>
    <row r="992" spans="1:9" x14ac:dyDescent="0.25">
      <c r="A992">
        <f t="shared" si="45"/>
        <v>0</v>
      </c>
      <c r="B992">
        <f t="shared" si="47"/>
        <v>0</v>
      </c>
      <c r="C992" t="str">
        <f t="shared" si="46"/>
        <v/>
      </c>
      <c r="D992" s="13">
        <f>Partnere!C991</f>
        <v>0</v>
      </c>
      <c r="E992" t="e">
        <f>VLOOKUP(D992,Partnere!C:J,2,FALSE)</f>
        <v>#N/A</v>
      </c>
      <c r="F992" t="e">
        <f>VLOOKUP(D992,Partnere!C:J,3,FALSE)</f>
        <v>#N/A</v>
      </c>
      <c r="G992" s="15" t="e">
        <f>VLOOKUP(D992,Partnere!C:J,7,FALSE)</f>
        <v>#N/A</v>
      </c>
      <c r="H992" s="15" t="e">
        <f>VLOOKUP(D992,Partnere!C:J,8,FALSE)</f>
        <v>#N/A</v>
      </c>
      <c r="I992" t="str">
        <f>_xlfn.XLOOKUP(D992,Partnere!C:C,Partnere!B:B,"FEJL",0,1)</f>
        <v>FEJL</v>
      </c>
    </row>
    <row r="993" spans="1:9" x14ac:dyDescent="0.25">
      <c r="A993">
        <f t="shared" si="45"/>
        <v>0</v>
      </c>
      <c r="B993">
        <f t="shared" si="47"/>
        <v>0</v>
      </c>
      <c r="C993" t="str">
        <f t="shared" si="46"/>
        <v/>
      </c>
      <c r="D993" s="13">
        <f>Partnere!C992</f>
        <v>0</v>
      </c>
      <c r="E993" t="e">
        <f>VLOOKUP(D993,Partnere!C:J,2,FALSE)</f>
        <v>#N/A</v>
      </c>
      <c r="F993" t="e">
        <f>VLOOKUP(D993,Partnere!C:J,3,FALSE)</f>
        <v>#N/A</v>
      </c>
      <c r="G993" s="15" t="e">
        <f>VLOOKUP(D993,Partnere!C:J,7,FALSE)</f>
        <v>#N/A</v>
      </c>
      <c r="H993" s="15" t="e">
        <f>VLOOKUP(D993,Partnere!C:J,8,FALSE)</f>
        <v>#N/A</v>
      </c>
      <c r="I993" t="str">
        <f>_xlfn.XLOOKUP(D993,Partnere!C:C,Partnere!B:B,"FEJL",0,1)</f>
        <v>FEJL</v>
      </c>
    </row>
    <row r="994" spans="1:9" x14ac:dyDescent="0.25">
      <c r="A994">
        <f t="shared" si="45"/>
        <v>0</v>
      </c>
      <c r="B994">
        <f t="shared" si="47"/>
        <v>0</v>
      </c>
      <c r="C994" t="str">
        <f t="shared" si="46"/>
        <v/>
      </c>
      <c r="D994" s="13">
        <f>Partnere!C993</f>
        <v>0</v>
      </c>
      <c r="E994" t="e">
        <f>VLOOKUP(D994,Partnere!C:J,2,FALSE)</f>
        <v>#N/A</v>
      </c>
      <c r="F994" t="e">
        <f>VLOOKUP(D994,Partnere!C:J,3,FALSE)</f>
        <v>#N/A</v>
      </c>
      <c r="G994" s="15" t="e">
        <f>VLOOKUP(D994,Partnere!C:J,7,FALSE)</f>
        <v>#N/A</v>
      </c>
      <c r="H994" s="15" t="e">
        <f>VLOOKUP(D994,Partnere!C:J,8,FALSE)</f>
        <v>#N/A</v>
      </c>
      <c r="I994" t="str">
        <f>_xlfn.XLOOKUP(D994,Partnere!C:C,Partnere!B:B,"FEJL",0,1)</f>
        <v>FEJL</v>
      </c>
    </row>
    <row r="995" spans="1:9" x14ac:dyDescent="0.25">
      <c r="A995">
        <f t="shared" si="45"/>
        <v>0</v>
      </c>
      <c r="B995">
        <f t="shared" si="47"/>
        <v>0</v>
      </c>
      <c r="C995" t="str">
        <f t="shared" si="46"/>
        <v/>
      </c>
      <c r="D995" s="13">
        <f>Partnere!C994</f>
        <v>0</v>
      </c>
      <c r="E995" t="e">
        <f>VLOOKUP(D995,Partnere!C:J,2,FALSE)</f>
        <v>#N/A</v>
      </c>
      <c r="F995" t="e">
        <f>VLOOKUP(D995,Partnere!C:J,3,FALSE)</f>
        <v>#N/A</v>
      </c>
      <c r="G995" s="15" t="e">
        <f>VLOOKUP(D995,Partnere!C:J,7,FALSE)</f>
        <v>#N/A</v>
      </c>
      <c r="H995" s="15" t="e">
        <f>VLOOKUP(D995,Partnere!C:J,8,FALSE)</f>
        <v>#N/A</v>
      </c>
      <c r="I995" t="str">
        <f>_xlfn.XLOOKUP(D995,Partnere!C:C,Partnere!B:B,"FEJL",0,1)</f>
        <v>FEJL</v>
      </c>
    </row>
    <row r="996" spans="1:9" x14ac:dyDescent="0.25">
      <c r="A996">
        <f t="shared" si="45"/>
        <v>0</v>
      </c>
      <c r="B996">
        <f t="shared" si="47"/>
        <v>0</v>
      </c>
      <c r="C996" t="str">
        <f t="shared" si="46"/>
        <v/>
      </c>
      <c r="D996" s="13">
        <f>Partnere!C995</f>
        <v>0</v>
      </c>
      <c r="E996" t="e">
        <f>VLOOKUP(D996,Partnere!C:J,2,FALSE)</f>
        <v>#N/A</v>
      </c>
      <c r="F996" t="e">
        <f>VLOOKUP(D996,Partnere!C:J,3,FALSE)</f>
        <v>#N/A</v>
      </c>
      <c r="G996" s="15" t="e">
        <f>VLOOKUP(D996,Partnere!C:J,7,FALSE)</f>
        <v>#N/A</v>
      </c>
      <c r="H996" s="15" t="e">
        <f>VLOOKUP(D996,Partnere!C:J,8,FALSE)</f>
        <v>#N/A</v>
      </c>
      <c r="I996" t="str">
        <f>_xlfn.XLOOKUP(D996,Partnere!C:C,Partnere!B:B,"FEJL",0,1)</f>
        <v>FEJL</v>
      </c>
    </row>
    <row r="997" spans="1:9" x14ac:dyDescent="0.25">
      <c r="A997">
        <f t="shared" si="45"/>
        <v>0</v>
      </c>
      <c r="B997">
        <f t="shared" si="47"/>
        <v>0</v>
      </c>
      <c r="C997" t="str">
        <f t="shared" si="46"/>
        <v/>
      </c>
      <c r="D997" s="13">
        <f>Partnere!C996</f>
        <v>0</v>
      </c>
      <c r="E997" t="e">
        <f>VLOOKUP(D997,Partnere!C:J,2,FALSE)</f>
        <v>#N/A</v>
      </c>
      <c r="F997" t="e">
        <f>VLOOKUP(D997,Partnere!C:J,3,FALSE)</f>
        <v>#N/A</v>
      </c>
      <c r="G997" s="15" t="e">
        <f>VLOOKUP(D997,Partnere!C:J,7,FALSE)</f>
        <v>#N/A</v>
      </c>
      <c r="H997" s="15" t="e">
        <f>VLOOKUP(D997,Partnere!C:J,8,FALSE)</f>
        <v>#N/A</v>
      </c>
      <c r="I997" t="str">
        <f>_xlfn.XLOOKUP(D997,Partnere!C:C,Partnere!B:B,"FEJL",0,1)</f>
        <v>FEJL</v>
      </c>
    </row>
    <row r="998" spans="1:9" x14ac:dyDescent="0.25">
      <c r="A998">
        <f t="shared" si="45"/>
        <v>0</v>
      </c>
      <c r="B998">
        <f t="shared" si="47"/>
        <v>0</v>
      </c>
      <c r="C998" t="str">
        <f t="shared" si="46"/>
        <v/>
      </c>
      <c r="D998" s="13">
        <f>Partnere!C997</f>
        <v>0</v>
      </c>
      <c r="E998" t="e">
        <f>VLOOKUP(D998,Partnere!C:J,2,FALSE)</f>
        <v>#N/A</v>
      </c>
      <c r="F998" t="e">
        <f>VLOOKUP(D998,Partnere!C:J,3,FALSE)</f>
        <v>#N/A</v>
      </c>
      <c r="G998" s="15" t="e">
        <f>VLOOKUP(D998,Partnere!C:J,7,FALSE)</f>
        <v>#N/A</v>
      </c>
      <c r="H998" s="15" t="e">
        <f>VLOOKUP(D998,Partnere!C:J,8,FALSE)</f>
        <v>#N/A</v>
      </c>
      <c r="I998" t="str">
        <f>_xlfn.XLOOKUP(D998,Partnere!C:C,Partnere!B:B,"FEJL",0,1)</f>
        <v>FEJL</v>
      </c>
    </row>
    <row r="999" spans="1:9" x14ac:dyDescent="0.25">
      <c r="A999">
        <f t="shared" si="45"/>
        <v>0</v>
      </c>
      <c r="B999">
        <f t="shared" si="47"/>
        <v>0</v>
      </c>
      <c r="C999" t="str">
        <f t="shared" si="46"/>
        <v/>
      </c>
      <c r="D999" s="13">
        <f>Partnere!C998</f>
        <v>0</v>
      </c>
      <c r="E999" t="e">
        <f>VLOOKUP(D999,Partnere!C:J,2,FALSE)</f>
        <v>#N/A</v>
      </c>
      <c r="F999" t="e">
        <f>VLOOKUP(D999,Partnere!C:J,3,FALSE)</f>
        <v>#N/A</v>
      </c>
      <c r="G999" s="15" t="e">
        <f>VLOOKUP(D999,Partnere!C:J,7,FALSE)</f>
        <v>#N/A</v>
      </c>
      <c r="H999" s="15" t="e">
        <f>VLOOKUP(D999,Partnere!C:J,8,FALSE)</f>
        <v>#N/A</v>
      </c>
      <c r="I999" t="str">
        <f>_xlfn.XLOOKUP(D999,Partnere!C:C,Partnere!B:B,"FEJL",0,1)</f>
        <v>FEJL</v>
      </c>
    </row>
    <row r="1000" spans="1:9" x14ac:dyDescent="0.25">
      <c r="A1000">
        <f t="shared" si="45"/>
        <v>0</v>
      </c>
      <c r="B1000">
        <f t="shared" si="47"/>
        <v>0</v>
      </c>
      <c r="C1000" t="str">
        <f t="shared" si="46"/>
        <v/>
      </c>
      <c r="D1000" s="13">
        <f>Partnere!C999</f>
        <v>0</v>
      </c>
      <c r="E1000" t="e">
        <f>VLOOKUP(D1000,Partnere!C:J,2,FALSE)</f>
        <v>#N/A</v>
      </c>
      <c r="F1000" t="e">
        <f>VLOOKUP(D1000,Partnere!C:J,3,FALSE)</f>
        <v>#N/A</v>
      </c>
      <c r="G1000" s="15" t="e">
        <f>VLOOKUP(D1000,Partnere!C:J,7,FALSE)</f>
        <v>#N/A</v>
      </c>
      <c r="H1000" s="15" t="e">
        <f>VLOOKUP(D1000,Partnere!C:J,8,FALSE)</f>
        <v>#N/A</v>
      </c>
      <c r="I1000" t="str">
        <f>_xlfn.XLOOKUP(D1000,Partnere!C:C,Partnere!B:B,"FEJL",0,1)</f>
        <v>FEJL</v>
      </c>
    </row>
    <row r="1001" spans="1:9" x14ac:dyDescent="0.25">
      <c r="A1001">
        <f t="shared" si="45"/>
        <v>0</v>
      </c>
      <c r="B1001">
        <f t="shared" si="47"/>
        <v>0</v>
      </c>
      <c r="C1001" t="str">
        <f t="shared" si="46"/>
        <v/>
      </c>
      <c r="D1001" s="13">
        <f>Partnere!C1000</f>
        <v>0</v>
      </c>
      <c r="E1001" t="e">
        <f>VLOOKUP(D1001,Partnere!C:J,2,FALSE)</f>
        <v>#N/A</v>
      </c>
      <c r="F1001" t="e">
        <f>VLOOKUP(D1001,Partnere!C:J,3,FALSE)</f>
        <v>#N/A</v>
      </c>
      <c r="G1001" s="15" t="e">
        <f>VLOOKUP(D1001,Partnere!C:J,7,FALSE)</f>
        <v>#N/A</v>
      </c>
      <c r="H1001" s="15" t="e">
        <f>VLOOKUP(D1001,Partnere!C:J,8,FALSE)</f>
        <v>#N/A</v>
      </c>
      <c r="I1001" t="str">
        <f>_xlfn.XLOOKUP(D1001,Partnere!C:C,Partnere!B:B,"FEJL",0,1)</f>
        <v>FEJL</v>
      </c>
    </row>
    <row r="1002" spans="1:9" x14ac:dyDescent="0.25">
      <c r="A1002">
        <f t="shared" si="45"/>
        <v>0</v>
      </c>
      <c r="B1002">
        <f t="shared" si="47"/>
        <v>0</v>
      </c>
      <c r="C1002" t="str">
        <f t="shared" si="46"/>
        <v/>
      </c>
      <c r="D1002" s="13">
        <f>Partnere!C1001</f>
        <v>0</v>
      </c>
      <c r="E1002" t="e">
        <f>VLOOKUP(D1002,Partnere!C:J,2,FALSE)</f>
        <v>#N/A</v>
      </c>
      <c r="F1002" t="e">
        <f>VLOOKUP(D1002,Partnere!C:J,3,FALSE)</f>
        <v>#N/A</v>
      </c>
      <c r="G1002" s="15" t="e">
        <f>VLOOKUP(D1002,Partnere!C:J,7,FALSE)</f>
        <v>#N/A</v>
      </c>
      <c r="H1002" s="15" t="e">
        <f>VLOOKUP(D1002,Partnere!C:J,8,FALSE)</f>
        <v>#N/A</v>
      </c>
      <c r="I1002" t="str">
        <f>_xlfn.XLOOKUP(D1002,Partnere!C:C,Partnere!B:B,"FEJL",0,1)</f>
        <v>FEJL</v>
      </c>
    </row>
    <row r="1003" spans="1:9" x14ac:dyDescent="0.25">
      <c r="A1003">
        <f t="shared" si="45"/>
        <v>0</v>
      </c>
      <c r="B1003">
        <f t="shared" si="47"/>
        <v>0</v>
      </c>
      <c r="C1003" t="str">
        <f t="shared" si="46"/>
        <v/>
      </c>
      <c r="D1003" s="13">
        <f>Partnere!C1002</f>
        <v>0</v>
      </c>
      <c r="E1003" t="e">
        <f>VLOOKUP(D1003,Partnere!C:J,2,FALSE)</f>
        <v>#N/A</v>
      </c>
      <c r="F1003" t="e">
        <f>VLOOKUP(D1003,Partnere!C:J,3,FALSE)</f>
        <v>#N/A</v>
      </c>
      <c r="G1003" s="15" t="e">
        <f>VLOOKUP(D1003,Partnere!C:J,7,FALSE)</f>
        <v>#N/A</v>
      </c>
      <c r="H1003" s="15" t="e">
        <f>VLOOKUP(D1003,Partnere!C:J,8,FALSE)</f>
        <v>#N/A</v>
      </c>
      <c r="I1003" t="str">
        <f>_xlfn.XLOOKUP(D1003,Partnere!C:C,Partnere!B:B,"FEJL",0,1)</f>
        <v>FEJL</v>
      </c>
    </row>
    <row r="1004" spans="1:9" x14ac:dyDescent="0.25">
      <c r="A1004">
        <f t="shared" si="45"/>
        <v>0</v>
      </c>
      <c r="B1004">
        <f t="shared" si="47"/>
        <v>0</v>
      </c>
      <c r="C1004" t="str">
        <f t="shared" si="46"/>
        <v/>
      </c>
      <c r="D1004" s="13">
        <f>Partnere!C1003</f>
        <v>0</v>
      </c>
      <c r="E1004" t="e">
        <f>VLOOKUP(D1004,Partnere!C:J,2,FALSE)</f>
        <v>#N/A</v>
      </c>
      <c r="F1004" t="e">
        <f>VLOOKUP(D1004,Partnere!C:J,3,FALSE)</f>
        <v>#N/A</v>
      </c>
      <c r="G1004" s="15" t="e">
        <f>VLOOKUP(D1004,Partnere!C:J,7,FALSE)</f>
        <v>#N/A</v>
      </c>
      <c r="H1004" s="15" t="e">
        <f>VLOOKUP(D1004,Partnere!C:J,8,FALSE)</f>
        <v>#N/A</v>
      </c>
      <c r="I1004" t="str">
        <f>_xlfn.XLOOKUP(D1004,Partnere!C:C,Partnere!B:B,"FEJL",0,1)</f>
        <v>FEJL</v>
      </c>
    </row>
    <row r="1005" spans="1:9" x14ac:dyDescent="0.25">
      <c r="A1005">
        <f t="shared" si="45"/>
        <v>0</v>
      </c>
      <c r="B1005">
        <f t="shared" si="47"/>
        <v>0</v>
      </c>
      <c r="C1005" t="str">
        <f t="shared" si="46"/>
        <v/>
      </c>
      <c r="D1005" s="13">
        <f>Partnere!C1004</f>
        <v>0</v>
      </c>
      <c r="E1005" t="e">
        <f>VLOOKUP(D1005,Partnere!C:J,2,FALSE)</f>
        <v>#N/A</v>
      </c>
      <c r="F1005" t="e">
        <f>VLOOKUP(D1005,Partnere!C:J,3,FALSE)</f>
        <v>#N/A</v>
      </c>
      <c r="G1005" s="15" t="e">
        <f>VLOOKUP(D1005,Partnere!C:J,7,FALSE)</f>
        <v>#N/A</v>
      </c>
      <c r="H1005" s="15" t="e">
        <f>VLOOKUP(D1005,Partnere!C:J,8,FALSE)</f>
        <v>#N/A</v>
      </c>
      <c r="I1005" t="str">
        <f>_xlfn.XLOOKUP(D1005,Partnere!C:C,Partnere!B:B,"FEJL",0,1)</f>
        <v>FEJL</v>
      </c>
    </row>
    <row r="1006" spans="1:9" x14ac:dyDescent="0.25">
      <c r="A1006">
        <f t="shared" si="45"/>
        <v>0</v>
      </c>
      <c r="B1006">
        <f t="shared" si="47"/>
        <v>0</v>
      </c>
      <c r="C1006" t="str">
        <f t="shared" si="46"/>
        <v/>
      </c>
      <c r="D1006" s="13">
        <f>Partnere!C1005</f>
        <v>0</v>
      </c>
      <c r="E1006" t="e">
        <f>VLOOKUP(D1006,Partnere!C:J,2,FALSE)</f>
        <v>#N/A</v>
      </c>
      <c r="F1006" t="e">
        <f>VLOOKUP(D1006,Partnere!C:J,3,FALSE)</f>
        <v>#N/A</v>
      </c>
      <c r="G1006" s="15" t="e">
        <f>VLOOKUP(D1006,Partnere!C:J,7,FALSE)</f>
        <v>#N/A</v>
      </c>
      <c r="H1006" s="15" t="e">
        <f>VLOOKUP(D1006,Partnere!C:J,8,FALSE)</f>
        <v>#N/A</v>
      </c>
      <c r="I1006" t="str">
        <f>_xlfn.XLOOKUP(D1006,Partnere!C:C,Partnere!B:B,"FEJL",0,1)</f>
        <v>FEJL</v>
      </c>
    </row>
    <row r="1007" spans="1:9" x14ac:dyDescent="0.25">
      <c r="A1007">
        <f t="shared" si="45"/>
        <v>0</v>
      </c>
      <c r="B1007">
        <f t="shared" si="47"/>
        <v>0</v>
      </c>
      <c r="C1007" t="str">
        <f t="shared" si="46"/>
        <v/>
      </c>
      <c r="D1007" s="13">
        <f>Partnere!C1006</f>
        <v>0</v>
      </c>
      <c r="E1007" t="e">
        <f>VLOOKUP(D1007,Partnere!C:J,2,FALSE)</f>
        <v>#N/A</v>
      </c>
      <c r="F1007" t="e">
        <f>VLOOKUP(D1007,Partnere!C:J,3,FALSE)</f>
        <v>#N/A</v>
      </c>
      <c r="G1007" s="15" t="e">
        <f>VLOOKUP(D1007,Partnere!C:J,7,FALSE)</f>
        <v>#N/A</v>
      </c>
      <c r="H1007" s="15" t="e">
        <f>VLOOKUP(D1007,Partnere!C:J,8,FALSE)</f>
        <v>#N/A</v>
      </c>
      <c r="I1007" t="str">
        <f>_xlfn.XLOOKUP(D1007,Partnere!C:C,Partnere!B:B,"FEJL",0,1)</f>
        <v>FEJL</v>
      </c>
    </row>
    <row r="1008" spans="1:9" x14ac:dyDescent="0.25">
      <c r="A1008">
        <f t="shared" si="45"/>
        <v>0</v>
      </c>
      <c r="B1008">
        <f t="shared" si="47"/>
        <v>0</v>
      </c>
      <c r="C1008" t="str">
        <f t="shared" si="46"/>
        <v/>
      </c>
      <c r="D1008" s="13">
        <f>Partnere!C1007</f>
        <v>0</v>
      </c>
      <c r="E1008" t="e">
        <f>VLOOKUP(D1008,Partnere!C:J,2,FALSE)</f>
        <v>#N/A</v>
      </c>
      <c r="F1008" t="e">
        <f>VLOOKUP(D1008,Partnere!C:J,3,FALSE)</f>
        <v>#N/A</v>
      </c>
      <c r="G1008" s="15" t="e">
        <f>VLOOKUP(D1008,Partnere!C:J,7,FALSE)</f>
        <v>#N/A</v>
      </c>
      <c r="H1008" s="15" t="e">
        <f>VLOOKUP(D1008,Partnere!C:J,8,FALSE)</f>
        <v>#N/A</v>
      </c>
      <c r="I1008" t="str">
        <f>_xlfn.XLOOKUP(D1008,Partnere!C:C,Partnere!B:B,"FEJL",0,1)</f>
        <v>FEJL</v>
      </c>
    </row>
    <row r="1009" spans="1:9" x14ac:dyDescent="0.25">
      <c r="A1009">
        <f t="shared" si="45"/>
        <v>0</v>
      </c>
      <c r="B1009">
        <f t="shared" si="47"/>
        <v>0</v>
      </c>
      <c r="C1009" t="str">
        <f t="shared" si="46"/>
        <v/>
      </c>
      <c r="D1009" s="13">
        <f>Partnere!C1008</f>
        <v>0</v>
      </c>
      <c r="E1009" t="e">
        <f>VLOOKUP(D1009,Partnere!C:J,2,FALSE)</f>
        <v>#N/A</v>
      </c>
      <c r="F1009" t="e">
        <f>VLOOKUP(D1009,Partnere!C:J,3,FALSE)</f>
        <v>#N/A</v>
      </c>
      <c r="G1009" s="15" t="e">
        <f>VLOOKUP(D1009,Partnere!C:J,7,FALSE)</f>
        <v>#N/A</v>
      </c>
      <c r="H1009" s="15" t="e">
        <f>VLOOKUP(D1009,Partnere!C:J,8,FALSE)</f>
        <v>#N/A</v>
      </c>
      <c r="I1009" t="str">
        <f>_xlfn.XLOOKUP(D1009,Partnere!C:C,Partnere!B:B,"FEJL",0,1)</f>
        <v>FEJL</v>
      </c>
    </row>
    <row r="1010" spans="1:9" x14ac:dyDescent="0.25">
      <c r="A1010">
        <f t="shared" si="45"/>
        <v>0</v>
      </c>
      <c r="B1010">
        <f t="shared" si="47"/>
        <v>0</v>
      </c>
      <c r="C1010" t="str">
        <f t="shared" si="46"/>
        <v/>
      </c>
      <c r="D1010" s="13">
        <f>Partnere!C1009</f>
        <v>0</v>
      </c>
      <c r="E1010" t="e">
        <f>VLOOKUP(D1010,Partnere!C:J,2,FALSE)</f>
        <v>#N/A</v>
      </c>
      <c r="F1010" t="e">
        <f>VLOOKUP(D1010,Partnere!C:J,3,FALSE)</f>
        <v>#N/A</v>
      </c>
      <c r="G1010" s="15" t="e">
        <f>VLOOKUP(D1010,Partnere!C:J,7,FALSE)</f>
        <v>#N/A</v>
      </c>
      <c r="H1010" s="15" t="e">
        <f>VLOOKUP(D1010,Partnere!C:J,8,FALSE)</f>
        <v>#N/A</v>
      </c>
      <c r="I1010" t="str">
        <f>_xlfn.XLOOKUP(D1010,Partnere!C:C,Partnere!B:B,"FEJL",0,1)</f>
        <v>FEJL</v>
      </c>
    </row>
    <row r="1011" spans="1:9" x14ac:dyDescent="0.25">
      <c r="A1011">
        <f t="shared" si="45"/>
        <v>0</v>
      </c>
      <c r="B1011">
        <f t="shared" si="47"/>
        <v>0</v>
      </c>
      <c r="C1011" t="str">
        <f t="shared" si="46"/>
        <v/>
      </c>
      <c r="D1011" s="13">
        <f>Partnere!C1010</f>
        <v>0</v>
      </c>
      <c r="E1011" t="e">
        <f>VLOOKUP(D1011,Partnere!C:J,2,FALSE)</f>
        <v>#N/A</v>
      </c>
      <c r="F1011" t="e">
        <f>VLOOKUP(D1011,Partnere!C:J,3,FALSE)</f>
        <v>#N/A</v>
      </c>
      <c r="G1011" s="15" t="e">
        <f>VLOOKUP(D1011,Partnere!C:J,7,FALSE)</f>
        <v>#N/A</v>
      </c>
      <c r="H1011" s="15" t="e">
        <f>VLOOKUP(D1011,Partnere!C:J,8,FALSE)</f>
        <v>#N/A</v>
      </c>
      <c r="I1011" t="str">
        <f>_xlfn.XLOOKUP(D1011,Partnere!C:C,Partnere!B:B,"FEJL",0,1)</f>
        <v>FEJL</v>
      </c>
    </row>
    <row r="1012" spans="1:9" x14ac:dyDescent="0.25">
      <c r="A1012">
        <f t="shared" si="45"/>
        <v>0</v>
      </c>
      <c r="B1012">
        <f t="shared" si="47"/>
        <v>0</v>
      </c>
      <c r="C1012" t="str">
        <f t="shared" si="46"/>
        <v/>
      </c>
      <c r="D1012" s="13">
        <f>Partnere!C1011</f>
        <v>0</v>
      </c>
      <c r="E1012" t="e">
        <f>VLOOKUP(D1012,Partnere!C:J,2,FALSE)</f>
        <v>#N/A</v>
      </c>
      <c r="F1012" t="e">
        <f>VLOOKUP(D1012,Partnere!C:J,3,FALSE)</f>
        <v>#N/A</v>
      </c>
      <c r="G1012" s="15" t="e">
        <f>VLOOKUP(D1012,Partnere!C:J,7,FALSE)</f>
        <v>#N/A</v>
      </c>
      <c r="H1012" s="15" t="e">
        <f>VLOOKUP(D1012,Partnere!C:J,8,FALSE)</f>
        <v>#N/A</v>
      </c>
      <c r="I1012" t="str">
        <f>_xlfn.XLOOKUP(D1012,Partnere!C:C,Partnere!B:B,"FEJL",0,1)</f>
        <v>FEJL</v>
      </c>
    </row>
    <row r="1013" spans="1:9" x14ac:dyDescent="0.25">
      <c r="A1013">
        <f t="shared" si="45"/>
        <v>0</v>
      </c>
      <c r="B1013">
        <f t="shared" si="47"/>
        <v>0</v>
      </c>
      <c r="C1013" t="str">
        <f t="shared" si="46"/>
        <v/>
      </c>
      <c r="D1013" s="13">
        <f>Partnere!C1012</f>
        <v>0</v>
      </c>
      <c r="E1013" t="e">
        <f>VLOOKUP(D1013,Partnere!C:J,2,FALSE)</f>
        <v>#N/A</v>
      </c>
      <c r="F1013" t="e">
        <f>VLOOKUP(D1013,Partnere!C:J,3,FALSE)</f>
        <v>#N/A</v>
      </c>
      <c r="G1013" s="15" t="e">
        <f>VLOOKUP(D1013,Partnere!C:J,7,FALSE)</f>
        <v>#N/A</v>
      </c>
      <c r="H1013" s="15" t="e">
        <f>VLOOKUP(D1013,Partnere!C:J,8,FALSE)</f>
        <v>#N/A</v>
      </c>
      <c r="I1013" t="str">
        <f>_xlfn.XLOOKUP(D1013,Partnere!C:C,Partnere!B:B,"FEJL",0,1)</f>
        <v>FEJL</v>
      </c>
    </row>
    <row r="1014" spans="1:9" x14ac:dyDescent="0.25">
      <c r="A1014">
        <f t="shared" si="45"/>
        <v>0</v>
      </c>
      <c r="B1014">
        <f t="shared" si="47"/>
        <v>0</v>
      </c>
      <c r="C1014" t="str">
        <f t="shared" si="46"/>
        <v/>
      </c>
      <c r="D1014" s="13">
        <f>Partnere!C1013</f>
        <v>0</v>
      </c>
      <c r="E1014" t="e">
        <f>VLOOKUP(D1014,Partnere!C:J,2,FALSE)</f>
        <v>#N/A</v>
      </c>
      <c r="F1014" t="e">
        <f>VLOOKUP(D1014,Partnere!C:J,3,FALSE)</f>
        <v>#N/A</v>
      </c>
      <c r="G1014" s="15" t="e">
        <f>VLOOKUP(D1014,Partnere!C:J,7,FALSE)</f>
        <v>#N/A</v>
      </c>
      <c r="H1014" s="15" t="e">
        <f>VLOOKUP(D1014,Partnere!C:J,8,FALSE)</f>
        <v>#N/A</v>
      </c>
      <c r="I1014" t="str">
        <f>_xlfn.XLOOKUP(D1014,Partnere!C:C,Partnere!B:B,"FEJL",0,1)</f>
        <v>FEJL</v>
      </c>
    </row>
    <row r="1015" spans="1:9" x14ac:dyDescent="0.25">
      <c r="A1015">
        <f t="shared" si="45"/>
        <v>0</v>
      </c>
      <c r="B1015">
        <f t="shared" si="47"/>
        <v>0</v>
      </c>
      <c r="C1015" t="str">
        <f t="shared" si="46"/>
        <v/>
      </c>
      <c r="D1015" s="13">
        <f>Partnere!C1014</f>
        <v>0</v>
      </c>
      <c r="E1015" t="e">
        <f>VLOOKUP(D1015,Partnere!C:J,2,FALSE)</f>
        <v>#N/A</v>
      </c>
      <c r="F1015" t="e">
        <f>VLOOKUP(D1015,Partnere!C:J,3,FALSE)</f>
        <v>#N/A</v>
      </c>
      <c r="G1015" s="15" t="e">
        <f>VLOOKUP(D1015,Partnere!C:J,7,FALSE)</f>
        <v>#N/A</v>
      </c>
      <c r="H1015" s="15" t="e">
        <f>VLOOKUP(D1015,Partnere!C:J,8,FALSE)</f>
        <v>#N/A</v>
      </c>
      <c r="I1015" t="str">
        <f>_xlfn.XLOOKUP(D1015,Partnere!C:C,Partnere!B:B,"FEJL",0,1)</f>
        <v>FEJL</v>
      </c>
    </row>
    <row r="1016" spans="1:9" x14ac:dyDescent="0.25">
      <c r="A1016">
        <f t="shared" si="45"/>
        <v>0</v>
      </c>
      <c r="B1016">
        <f t="shared" si="47"/>
        <v>0</v>
      </c>
      <c r="C1016" t="str">
        <f t="shared" si="46"/>
        <v/>
      </c>
      <c r="D1016" s="13">
        <f>Partnere!C1015</f>
        <v>0</v>
      </c>
      <c r="E1016" t="e">
        <f>VLOOKUP(D1016,Partnere!C:J,2,FALSE)</f>
        <v>#N/A</v>
      </c>
      <c r="F1016" t="e">
        <f>VLOOKUP(D1016,Partnere!C:J,3,FALSE)</f>
        <v>#N/A</v>
      </c>
      <c r="G1016" s="15" t="e">
        <f>VLOOKUP(D1016,Partnere!C:J,7,FALSE)</f>
        <v>#N/A</v>
      </c>
      <c r="H1016" s="15" t="e">
        <f>VLOOKUP(D1016,Partnere!C:J,8,FALSE)</f>
        <v>#N/A</v>
      </c>
      <c r="I1016" t="str">
        <f>_xlfn.XLOOKUP(D1016,Partnere!C:C,Partnere!B:B,"FEJL",0,1)</f>
        <v>FEJL</v>
      </c>
    </row>
    <row r="1017" spans="1:9" x14ac:dyDescent="0.25">
      <c r="A1017">
        <f t="shared" si="45"/>
        <v>0</v>
      </c>
      <c r="B1017">
        <f t="shared" si="47"/>
        <v>0</v>
      </c>
      <c r="C1017" t="str">
        <f t="shared" si="46"/>
        <v/>
      </c>
      <c r="D1017" s="13">
        <f>Partnere!C1016</f>
        <v>0</v>
      </c>
      <c r="E1017" t="e">
        <f>VLOOKUP(D1017,Partnere!C:J,2,FALSE)</f>
        <v>#N/A</v>
      </c>
      <c r="F1017" t="e">
        <f>VLOOKUP(D1017,Partnere!C:J,3,FALSE)</f>
        <v>#N/A</v>
      </c>
      <c r="G1017" s="15" t="e">
        <f>VLOOKUP(D1017,Partnere!C:J,7,FALSE)</f>
        <v>#N/A</v>
      </c>
      <c r="H1017" s="15" t="e">
        <f>VLOOKUP(D1017,Partnere!C:J,8,FALSE)</f>
        <v>#N/A</v>
      </c>
      <c r="I1017" t="str">
        <f>_xlfn.XLOOKUP(D1017,Partnere!C:C,Partnere!B:B,"FEJL",0,1)</f>
        <v>FEJL</v>
      </c>
    </row>
    <row r="1018" spans="1:9" x14ac:dyDescent="0.25">
      <c r="A1018">
        <f t="shared" si="45"/>
        <v>0</v>
      </c>
      <c r="B1018">
        <f t="shared" si="47"/>
        <v>0</v>
      </c>
      <c r="C1018" t="str">
        <f t="shared" si="46"/>
        <v/>
      </c>
      <c r="D1018" s="13">
        <f>Partnere!C1017</f>
        <v>0</v>
      </c>
      <c r="E1018" t="e">
        <f>VLOOKUP(D1018,Partnere!C:J,2,FALSE)</f>
        <v>#N/A</v>
      </c>
      <c r="F1018" t="e">
        <f>VLOOKUP(D1018,Partnere!C:J,3,FALSE)</f>
        <v>#N/A</v>
      </c>
      <c r="G1018" s="15" t="e">
        <f>VLOOKUP(D1018,Partnere!C:J,7,FALSE)</f>
        <v>#N/A</v>
      </c>
      <c r="H1018" s="15" t="e">
        <f>VLOOKUP(D1018,Partnere!C:J,8,FALSE)</f>
        <v>#N/A</v>
      </c>
      <c r="I1018" t="str">
        <f>_xlfn.XLOOKUP(D1018,Partnere!C:C,Partnere!B:B,"FEJL",0,1)</f>
        <v>FEJL</v>
      </c>
    </row>
    <row r="1019" spans="1:9" x14ac:dyDescent="0.25">
      <c r="A1019">
        <f t="shared" si="45"/>
        <v>0</v>
      </c>
      <c r="B1019">
        <f t="shared" si="47"/>
        <v>0</v>
      </c>
      <c r="C1019" t="str">
        <f t="shared" si="46"/>
        <v/>
      </c>
      <c r="D1019" s="13">
        <f>Partnere!C1018</f>
        <v>0</v>
      </c>
      <c r="E1019" t="e">
        <f>VLOOKUP(D1019,Partnere!C:J,2,FALSE)</f>
        <v>#N/A</v>
      </c>
      <c r="F1019" t="e">
        <f>VLOOKUP(D1019,Partnere!C:J,3,FALSE)</f>
        <v>#N/A</v>
      </c>
      <c r="G1019" s="15" t="e">
        <f>VLOOKUP(D1019,Partnere!C:J,7,FALSE)</f>
        <v>#N/A</v>
      </c>
      <c r="H1019" s="15" t="e">
        <f>VLOOKUP(D1019,Partnere!C:J,8,FALSE)</f>
        <v>#N/A</v>
      </c>
      <c r="I1019" t="str">
        <f>_xlfn.XLOOKUP(D1019,Partnere!C:C,Partnere!B:B,"FEJL",0,1)</f>
        <v>FEJL</v>
      </c>
    </row>
    <row r="1020" spans="1:9" x14ac:dyDescent="0.25">
      <c r="A1020">
        <f t="shared" si="45"/>
        <v>0</v>
      </c>
      <c r="B1020">
        <f t="shared" si="47"/>
        <v>0</v>
      </c>
      <c r="C1020" t="str">
        <f t="shared" si="46"/>
        <v/>
      </c>
      <c r="D1020" s="13">
        <f>Partnere!C1019</f>
        <v>0</v>
      </c>
      <c r="E1020" t="e">
        <f>VLOOKUP(D1020,Partnere!C:J,2,FALSE)</f>
        <v>#N/A</v>
      </c>
      <c r="F1020" t="e">
        <f>VLOOKUP(D1020,Partnere!C:J,3,FALSE)</f>
        <v>#N/A</v>
      </c>
      <c r="G1020" s="15" t="e">
        <f>VLOOKUP(D1020,Partnere!C:J,7,FALSE)</f>
        <v>#N/A</v>
      </c>
      <c r="H1020" s="15" t="e">
        <f>VLOOKUP(D1020,Partnere!C:J,8,FALSE)</f>
        <v>#N/A</v>
      </c>
      <c r="I1020" t="str">
        <f>_xlfn.XLOOKUP(D1020,Partnere!C:C,Partnere!B:B,"FEJL",0,1)</f>
        <v>FEJL</v>
      </c>
    </row>
    <row r="1021" spans="1:9" x14ac:dyDescent="0.25">
      <c r="A1021">
        <f t="shared" si="45"/>
        <v>0</v>
      </c>
      <c r="B1021">
        <f t="shared" si="47"/>
        <v>0</v>
      </c>
      <c r="C1021" t="str">
        <f t="shared" si="46"/>
        <v/>
      </c>
      <c r="D1021" s="13">
        <f>Partnere!C1020</f>
        <v>0</v>
      </c>
      <c r="E1021" t="e">
        <f>VLOOKUP(D1021,Partnere!C:J,2,FALSE)</f>
        <v>#N/A</v>
      </c>
      <c r="F1021" t="e">
        <f>VLOOKUP(D1021,Partnere!C:J,3,FALSE)</f>
        <v>#N/A</v>
      </c>
      <c r="G1021" s="15" t="e">
        <f>VLOOKUP(D1021,Partnere!C:J,7,FALSE)</f>
        <v>#N/A</v>
      </c>
      <c r="H1021" s="15" t="e">
        <f>VLOOKUP(D1021,Partnere!C:J,8,FALSE)</f>
        <v>#N/A</v>
      </c>
      <c r="I1021" t="str">
        <f>_xlfn.XLOOKUP(D1021,Partnere!C:C,Partnere!B:B,"FEJL",0,1)</f>
        <v>FEJL</v>
      </c>
    </row>
    <row r="1022" spans="1:9" x14ac:dyDescent="0.25">
      <c r="A1022">
        <f t="shared" si="45"/>
        <v>0</v>
      </c>
      <c r="B1022">
        <f t="shared" si="47"/>
        <v>0</v>
      </c>
      <c r="C1022" t="str">
        <f t="shared" si="46"/>
        <v/>
      </c>
      <c r="D1022" s="13">
        <f>Partnere!C1021</f>
        <v>0</v>
      </c>
      <c r="E1022" t="e">
        <f>VLOOKUP(D1022,Partnere!C:J,2,FALSE)</f>
        <v>#N/A</v>
      </c>
      <c r="F1022" t="e">
        <f>VLOOKUP(D1022,Partnere!C:J,3,FALSE)</f>
        <v>#N/A</v>
      </c>
      <c r="G1022" s="15" t="e">
        <f>VLOOKUP(D1022,Partnere!C:J,7,FALSE)</f>
        <v>#N/A</v>
      </c>
      <c r="H1022" s="15" t="e">
        <f>VLOOKUP(D1022,Partnere!C:J,8,FALSE)</f>
        <v>#N/A</v>
      </c>
      <c r="I1022" t="str">
        <f>_xlfn.XLOOKUP(D1022,Partnere!C:C,Partnere!B:B,"FEJL",0,1)</f>
        <v>FEJL</v>
      </c>
    </row>
    <row r="1023" spans="1:9" x14ac:dyDescent="0.25">
      <c r="A1023">
        <f t="shared" si="45"/>
        <v>0</v>
      </c>
      <c r="B1023">
        <f t="shared" si="47"/>
        <v>0</v>
      </c>
      <c r="C1023" t="str">
        <f t="shared" si="46"/>
        <v/>
      </c>
      <c r="D1023" s="13">
        <f>Partnere!C1022</f>
        <v>0</v>
      </c>
      <c r="E1023" t="e">
        <f>VLOOKUP(D1023,Partnere!C:J,2,FALSE)</f>
        <v>#N/A</v>
      </c>
      <c r="F1023" t="e">
        <f>VLOOKUP(D1023,Partnere!C:J,3,FALSE)</f>
        <v>#N/A</v>
      </c>
      <c r="G1023" s="15" t="e">
        <f>VLOOKUP(D1023,Partnere!C:J,7,FALSE)</f>
        <v>#N/A</v>
      </c>
      <c r="H1023" s="15" t="e">
        <f>VLOOKUP(D1023,Partnere!C:J,8,FALSE)</f>
        <v>#N/A</v>
      </c>
      <c r="I1023" t="str">
        <f>_xlfn.XLOOKUP(D1023,Partnere!C:C,Partnere!B:B,"FEJL",0,1)</f>
        <v>FEJL</v>
      </c>
    </row>
    <row r="1024" spans="1:9" x14ac:dyDescent="0.25">
      <c r="A1024">
        <f t="shared" si="45"/>
        <v>0</v>
      </c>
      <c r="B1024">
        <f t="shared" si="47"/>
        <v>0</v>
      </c>
      <c r="C1024" t="str">
        <f t="shared" si="46"/>
        <v/>
      </c>
      <c r="D1024" s="13">
        <f>Partnere!C1023</f>
        <v>0</v>
      </c>
      <c r="E1024" t="e">
        <f>VLOOKUP(D1024,Partnere!C:J,2,FALSE)</f>
        <v>#N/A</v>
      </c>
      <c r="F1024" t="e">
        <f>VLOOKUP(D1024,Partnere!C:J,3,FALSE)</f>
        <v>#N/A</v>
      </c>
      <c r="G1024" s="15" t="e">
        <f>VLOOKUP(D1024,Partnere!C:J,7,FALSE)</f>
        <v>#N/A</v>
      </c>
      <c r="H1024" s="15" t="e">
        <f>VLOOKUP(D1024,Partnere!C:J,8,FALSE)</f>
        <v>#N/A</v>
      </c>
      <c r="I1024" t="str">
        <f>_xlfn.XLOOKUP(D1024,Partnere!C:C,Partnere!B:B,"FEJL",0,1)</f>
        <v>FEJL</v>
      </c>
    </row>
    <row r="1025" spans="1:9" x14ac:dyDescent="0.25">
      <c r="A1025">
        <f t="shared" si="45"/>
        <v>0</v>
      </c>
      <c r="B1025">
        <f t="shared" si="47"/>
        <v>0</v>
      </c>
      <c r="C1025" t="str">
        <f t="shared" si="46"/>
        <v/>
      </c>
      <c r="D1025" s="13">
        <f>Partnere!C1024</f>
        <v>0</v>
      </c>
      <c r="E1025" t="e">
        <f>VLOOKUP(D1025,Partnere!C:J,2,FALSE)</f>
        <v>#N/A</v>
      </c>
      <c r="F1025" t="e">
        <f>VLOOKUP(D1025,Partnere!C:J,3,FALSE)</f>
        <v>#N/A</v>
      </c>
      <c r="G1025" s="15" t="e">
        <f>VLOOKUP(D1025,Partnere!C:J,7,FALSE)</f>
        <v>#N/A</v>
      </c>
      <c r="H1025" s="15" t="e">
        <f>VLOOKUP(D1025,Partnere!C:J,8,FALSE)</f>
        <v>#N/A</v>
      </c>
      <c r="I1025" t="str">
        <f>_xlfn.XLOOKUP(D1025,Partnere!C:C,Partnere!B:B,"FEJL",0,1)</f>
        <v>FEJL</v>
      </c>
    </row>
    <row r="1026" spans="1:9" x14ac:dyDescent="0.25">
      <c r="A1026">
        <f t="shared" si="45"/>
        <v>0</v>
      </c>
      <c r="B1026">
        <f t="shared" si="47"/>
        <v>0</v>
      </c>
      <c r="C1026" t="str">
        <f t="shared" si="46"/>
        <v/>
      </c>
      <c r="D1026" s="13">
        <f>Partnere!C1025</f>
        <v>0</v>
      </c>
      <c r="E1026" t="e">
        <f>VLOOKUP(D1026,Partnere!C:J,2,FALSE)</f>
        <v>#N/A</v>
      </c>
      <c r="F1026" t="e">
        <f>VLOOKUP(D1026,Partnere!C:J,3,FALSE)</f>
        <v>#N/A</v>
      </c>
      <c r="G1026" s="15" t="e">
        <f>VLOOKUP(D1026,Partnere!C:J,7,FALSE)</f>
        <v>#N/A</v>
      </c>
      <c r="H1026" s="15" t="e">
        <f>VLOOKUP(D1026,Partnere!C:J,8,FALSE)</f>
        <v>#N/A</v>
      </c>
      <c r="I1026" t="str">
        <f>_xlfn.XLOOKUP(D1026,Partnere!C:C,Partnere!B:B,"FEJL",0,1)</f>
        <v>FEJL</v>
      </c>
    </row>
    <row r="1027" spans="1:9" x14ac:dyDescent="0.25">
      <c r="A1027">
        <f t="shared" si="45"/>
        <v>0</v>
      </c>
      <c r="B1027">
        <f t="shared" si="47"/>
        <v>0</v>
      </c>
      <c r="C1027" t="str">
        <f t="shared" si="46"/>
        <v/>
      </c>
      <c r="D1027" s="13">
        <f>Partnere!C1026</f>
        <v>0</v>
      </c>
      <c r="E1027" t="e">
        <f>VLOOKUP(D1027,Partnere!C:J,2,FALSE)</f>
        <v>#N/A</v>
      </c>
      <c r="F1027" t="e">
        <f>VLOOKUP(D1027,Partnere!C:J,3,FALSE)</f>
        <v>#N/A</v>
      </c>
      <c r="G1027" s="15" t="e">
        <f>VLOOKUP(D1027,Partnere!C:J,7,FALSE)</f>
        <v>#N/A</v>
      </c>
      <c r="H1027" s="15" t="e">
        <f>VLOOKUP(D1027,Partnere!C:J,8,FALSE)</f>
        <v>#N/A</v>
      </c>
      <c r="I1027" t="str">
        <f>_xlfn.XLOOKUP(D1027,Partnere!C:C,Partnere!B:B,"FEJL",0,1)</f>
        <v>FEJL</v>
      </c>
    </row>
    <row r="1028" spans="1:9" x14ac:dyDescent="0.25">
      <c r="A1028">
        <f t="shared" ref="A1028:A1091" si="48">IF(OR(I1028="Partner MED statsstøtte",I1028="Statsstøtte, men ikke partner"),1,0)</f>
        <v>0</v>
      </c>
      <c r="B1028">
        <f t="shared" si="47"/>
        <v>0</v>
      </c>
      <c r="C1028" t="str">
        <f t="shared" ref="C1028:C1091" si="49">IF(B1028=B1027,"",B1028)</f>
        <v/>
      </c>
      <c r="D1028" s="13">
        <f>Partnere!C1027</f>
        <v>0</v>
      </c>
      <c r="E1028" t="e">
        <f>VLOOKUP(D1028,Partnere!C:J,2,FALSE)</f>
        <v>#N/A</v>
      </c>
      <c r="F1028" t="e">
        <f>VLOOKUP(D1028,Partnere!C:J,3,FALSE)</f>
        <v>#N/A</v>
      </c>
      <c r="G1028" s="15" t="e">
        <f>VLOOKUP(D1028,Partnere!C:J,7,FALSE)</f>
        <v>#N/A</v>
      </c>
      <c r="H1028" s="15" t="e">
        <f>VLOOKUP(D1028,Partnere!C:J,8,FALSE)</f>
        <v>#N/A</v>
      </c>
      <c r="I1028" t="str">
        <f>_xlfn.XLOOKUP(D1028,Partnere!C:C,Partnere!B:B,"FEJL",0,1)</f>
        <v>FEJL</v>
      </c>
    </row>
    <row r="1029" spans="1:9" x14ac:dyDescent="0.25">
      <c r="A1029">
        <f t="shared" si="48"/>
        <v>0</v>
      </c>
      <c r="B1029">
        <f t="shared" ref="B1029:B1092" si="50">A1029+B1028</f>
        <v>0</v>
      </c>
      <c r="C1029" t="str">
        <f t="shared" si="49"/>
        <v/>
      </c>
      <c r="D1029" s="13">
        <f>Partnere!C1028</f>
        <v>0</v>
      </c>
      <c r="E1029" t="e">
        <f>VLOOKUP(D1029,Partnere!C:J,2,FALSE)</f>
        <v>#N/A</v>
      </c>
      <c r="F1029" t="e">
        <f>VLOOKUP(D1029,Partnere!C:J,3,FALSE)</f>
        <v>#N/A</v>
      </c>
      <c r="G1029" s="15" t="e">
        <f>VLOOKUP(D1029,Partnere!C:J,7,FALSE)</f>
        <v>#N/A</v>
      </c>
      <c r="H1029" s="15" t="e">
        <f>VLOOKUP(D1029,Partnere!C:J,8,FALSE)</f>
        <v>#N/A</v>
      </c>
      <c r="I1029" t="str">
        <f>_xlfn.XLOOKUP(D1029,Partnere!C:C,Partnere!B:B,"FEJL",0,1)</f>
        <v>FEJL</v>
      </c>
    </row>
    <row r="1030" spans="1:9" x14ac:dyDescent="0.25">
      <c r="A1030">
        <f t="shared" si="48"/>
        <v>0</v>
      </c>
      <c r="B1030">
        <f t="shared" si="50"/>
        <v>0</v>
      </c>
      <c r="C1030" t="str">
        <f t="shared" si="49"/>
        <v/>
      </c>
      <c r="D1030" s="13">
        <f>Partnere!C1029</f>
        <v>0</v>
      </c>
      <c r="E1030" t="e">
        <f>VLOOKUP(D1030,Partnere!C:J,2,FALSE)</f>
        <v>#N/A</v>
      </c>
      <c r="F1030" t="e">
        <f>VLOOKUP(D1030,Partnere!C:J,3,FALSE)</f>
        <v>#N/A</v>
      </c>
      <c r="G1030" s="15" t="e">
        <f>VLOOKUP(D1030,Partnere!C:J,7,FALSE)</f>
        <v>#N/A</v>
      </c>
      <c r="H1030" s="15" t="e">
        <f>VLOOKUP(D1030,Partnere!C:J,8,FALSE)</f>
        <v>#N/A</v>
      </c>
      <c r="I1030" t="str">
        <f>_xlfn.XLOOKUP(D1030,Partnere!C:C,Partnere!B:B,"FEJL",0,1)</f>
        <v>FEJL</v>
      </c>
    </row>
    <row r="1031" spans="1:9" x14ac:dyDescent="0.25">
      <c r="A1031">
        <f t="shared" si="48"/>
        <v>0</v>
      </c>
      <c r="B1031">
        <f t="shared" si="50"/>
        <v>0</v>
      </c>
      <c r="C1031" t="str">
        <f t="shared" si="49"/>
        <v/>
      </c>
      <c r="D1031" s="13">
        <f>Partnere!C1030</f>
        <v>0</v>
      </c>
      <c r="E1031" t="e">
        <f>VLOOKUP(D1031,Partnere!C:J,2,FALSE)</f>
        <v>#N/A</v>
      </c>
      <c r="F1031" t="e">
        <f>VLOOKUP(D1031,Partnere!C:J,3,FALSE)</f>
        <v>#N/A</v>
      </c>
      <c r="G1031" s="15" t="e">
        <f>VLOOKUP(D1031,Partnere!C:J,7,FALSE)</f>
        <v>#N/A</v>
      </c>
      <c r="H1031" s="15" t="e">
        <f>VLOOKUP(D1031,Partnere!C:J,8,FALSE)</f>
        <v>#N/A</v>
      </c>
      <c r="I1031" t="str">
        <f>_xlfn.XLOOKUP(D1031,Partnere!C:C,Partnere!B:B,"FEJL",0,1)</f>
        <v>FEJL</v>
      </c>
    </row>
    <row r="1032" spans="1:9" x14ac:dyDescent="0.25">
      <c r="A1032">
        <f t="shared" si="48"/>
        <v>0</v>
      </c>
      <c r="B1032">
        <f t="shared" si="50"/>
        <v>0</v>
      </c>
      <c r="C1032" t="str">
        <f t="shared" si="49"/>
        <v/>
      </c>
      <c r="D1032" s="13">
        <f>Partnere!C1031</f>
        <v>0</v>
      </c>
      <c r="E1032" t="e">
        <f>VLOOKUP(D1032,Partnere!C:J,2,FALSE)</f>
        <v>#N/A</v>
      </c>
      <c r="F1032" t="e">
        <f>VLOOKUP(D1032,Partnere!C:J,3,FALSE)</f>
        <v>#N/A</v>
      </c>
      <c r="G1032" s="15" t="e">
        <f>VLOOKUP(D1032,Partnere!C:J,7,FALSE)</f>
        <v>#N/A</v>
      </c>
      <c r="H1032" s="15" t="e">
        <f>VLOOKUP(D1032,Partnere!C:J,8,FALSE)</f>
        <v>#N/A</v>
      </c>
      <c r="I1032" t="str">
        <f>_xlfn.XLOOKUP(D1032,Partnere!C:C,Partnere!B:B,"FEJL",0,1)</f>
        <v>FEJL</v>
      </c>
    </row>
    <row r="1033" spans="1:9" x14ac:dyDescent="0.25">
      <c r="A1033">
        <f t="shared" si="48"/>
        <v>0</v>
      </c>
      <c r="B1033">
        <f t="shared" si="50"/>
        <v>0</v>
      </c>
      <c r="C1033" t="str">
        <f t="shared" si="49"/>
        <v/>
      </c>
      <c r="D1033" s="13">
        <f>Partnere!C1032</f>
        <v>0</v>
      </c>
      <c r="E1033" t="e">
        <f>VLOOKUP(D1033,Partnere!C:J,2,FALSE)</f>
        <v>#N/A</v>
      </c>
      <c r="F1033" t="e">
        <f>VLOOKUP(D1033,Partnere!C:J,3,FALSE)</f>
        <v>#N/A</v>
      </c>
      <c r="G1033" s="15" t="e">
        <f>VLOOKUP(D1033,Partnere!C:J,7,FALSE)</f>
        <v>#N/A</v>
      </c>
      <c r="H1033" s="15" t="e">
        <f>VLOOKUP(D1033,Partnere!C:J,8,FALSE)</f>
        <v>#N/A</v>
      </c>
      <c r="I1033" t="str">
        <f>_xlfn.XLOOKUP(D1033,Partnere!C:C,Partnere!B:B,"FEJL",0,1)</f>
        <v>FEJL</v>
      </c>
    </row>
    <row r="1034" spans="1:9" x14ac:dyDescent="0.25">
      <c r="A1034">
        <f t="shared" si="48"/>
        <v>0</v>
      </c>
      <c r="B1034">
        <f t="shared" si="50"/>
        <v>0</v>
      </c>
      <c r="C1034" t="str">
        <f t="shared" si="49"/>
        <v/>
      </c>
      <c r="D1034" s="13">
        <f>Partnere!C1033</f>
        <v>0</v>
      </c>
      <c r="E1034" t="e">
        <f>VLOOKUP(D1034,Partnere!C:J,2,FALSE)</f>
        <v>#N/A</v>
      </c>
      <c r="F1034" t="e">
        <f>VLOOKUP(D1034,Partnere!C:J,3,FALSE)</f>
        <v>#N/A</v>
      </c>
      <c r="G1034" s="15" t="e">
        <f>VLOOKUP(D1034,Partnere!C:J,7,FALSE)</f>
        <v>#N/A</v>
      </c>
      <c r="H1034" s="15" t="e">
        <f>VLOOKUP(D1034,Partnere!C:J,8,FALSE)</f>
        <v>#N/A</v>
      </c>
      <c r="I1034" t="str">
        <f>_xlfn.XLOOKUP(D1034,Partnere!C:C,Partnere!B:B,"FEJL",0,1)</f>
        <v>FEJL</v>
      </c>
    </row>
    <row r="1035" spans="1:9" x14ac:dyDescent="0.25">
      <c r="A1035">
        <f t="shared" si="48"/>
        <v>0</v>
      </c>
      <c r="B1035">
        <f t="shared" si="50"/>
        <v>0</v>
      </c>
      <c r="C1035" t="str">
        <f t="shared" si="49"/>
        <v/>
      </c>
      <c r="D1035" s="13">
        <f>Partnere!C1034</f>
        <v>0</v>
      </c>
      <c r="E1035" t="e">
        <f>VLOOKUP(D1035,Partnere!C:J,2,FALSE)</f>
        <v>#N/A</v>
      </c>
      <c r="F1035" t="e">
        <f>VLOOKUP(D1035,Partnere!C:J,3,FALSE)</f>
        <v>#N/A</v>
      </c>
      <c r="G1035" s="15" t="e">
        <f>VLOOKUP(D1035,Partnere!C:J,7,FALSE)</f>
        <v>#N/A</v>
      </c>
      <c r="H1035" s="15" t="e">
        <f>VLOOKUP(D1035,Partnere!C:J,8,FALSE)</f>
        <v>#N/A</v>
      </c>
      <c r="I1035" t="str">
        <f>_xlfn.XLOOKUP(D1035,Partnere!C:C,Partnere!B:B,"FEJL",0,1)</f>
        <v>FEJL</v>
      </c>
    </row>
    <row r="1036" spans="1:9" x14ac:dyDescent="0.25">
      <c r="A1036">
        <f t="shared" si="48"/>
        <v>0</v>
      </c>
      <c r="B1036">
        <f t="shared" si="50"/>
        <v>0</v>
      </c>
      <c r="C1036" t="str">
        <f t="shared" si="49"/>
        <v/>
      </c>
      <c r="D1036" s="13">
        <f>Partnere!C1035</f>
        <v>0</v>
      </c>
      <c r="E1036" t="e">
        <f>VLOOKUP(D1036,Partnere!C:J,2,FALSE)</f>
        <v>#N/A</v>
      </c>
      <c r="F1036" t="e">
        <f>VLOOKUP(D1036,Partnere!C:J,3,FALSE)</f>
        <v>#N/A</v>
      </c>
      <c r="G1036" s="15" t="e">
        <f>VLOOKUP(D1036,Partnere!C:J,7,FALSE)</f>
        <v>#N/A</v>
      </c>
      <c r="H1036" s="15" t="e">
        <f>VLOOKUP(D1036,Partnere!C:J,8,FALSE)</f>
        <v>#N/A</v>
      </c>
      <c r="I1036" t="str">
        <f>_xlfn.XLOOKUP(D1036,Partnere!C:C,Partnere!B:B,"FEJL",0,1)</f>
        <v>FEJL</v>
      </c>
    </row>
    <row r="1037" spans="1:9" x14ac:dyDescent="0.25">
      <c r="A1037">
        <f t="shared" si="48"/>
        <v>0</v>
      </c>
      <c r="B1037">
        <f t="shared" si="50"/>
        <v>0</v>
      </c>
      <c r="C1037" t="str">
        <f t="shared" si="49"/>
        <v/>
      </c>
      <c r="D1037" s="13">
        <f>Partnere!C1036</f>
        <v>0</v>
      </c>
      <c r="E1037" t="e">
        <f>VLOOKUP(D1037,Partnere!C:J,2,FALSE)</f>
        <v>#N/A</v>
      </c>
      <c r="F1037" t="e">
        <f>VLOOKUP(D1037,Partnere!C:J,3,FALSE)</f>
        <v>#N/A</v>
      </c>
      <c r="G1037" s="15" t="e">
        <f>VLOOKUP(D1037,Partnere!C:J,7,FALSE)</f>
        <v>#N/A</v>
      </c>
      <c r="H1037" s="15" t="e">
        <f>VLOOKUP(D1037,Partnere!C:J,8,FALSE)</f>
        <v>#N/A</v>
      </c>
      <c r="I1037" t="str">
        <f>_xlfn.XLOOKUP(D1037,Partnere!C:C,Partnere!B:B,"FEJL",0,1)</f>
        <v>FEJL</v>
      </c>
    </row>
    <row r="1038" spans="1:9" x14ac:dyDescent="0.25">
      <c r="A1038">
        <f t="shared" si="48"/>
        <v>0</v>
      </c>
      <c r="B1038">
        <f t="shared" si="50"/>
        <v>0</v>
      </c>
      <c r="C1038" t="str">
        <f t="shared" si="49"/>
        <v/>
      </c>
      <c r="D1038" s="13">
        <f>Partnere!C1037</f>
        <v>0</v>
      </c>
      <c r="E1038" t="e">
        <f>VLOOKUP(D1038,Partnere!C:J,2,FALSE)</f>
        <v>#N/A</v>
      </c>
      <c r="F1038" t="e">
        <f>VLOOKUP(D1038,Partnere!C:J,3,FALSE)</f>
        <v>#N/A</v>
      </c>
      <c r="G1038" s="15" t="e">
        <f>VLOOKUP(D1038,Partnere!C:J,7,FALSE)</f>
        <v>#N/A</v>
      </c>
      <c r="H1038" s="15" t="e">
        <f>VLOOKUP(D1038,Partnere!C:J,8,FALSE)</f>
        <v>#N/A</v>
      </c>
      <c r="I1038" t="str">
        <f>_xlfn.XLOOKUP(D1038,Partnere!C:C,Partnere!B:B,"FEJL",0,1)</f>
        <v>FEJL</v>
      </c>
    </row>
    <row r="1039" spans="1:9" x14ac:dyDescent="0.25">
      <c r="A1039">
        <f t="shared" si="48"/>
        <v>0</v>
      </c>
      <c r="B1039">
        <f t="shared" si="50"/>
        <v>0</v>
      </c>
      <c r="C1039" t="str">
        <f t="shared" si="49"/>
        <v/>
      </c>
      <c r="D1039" s="13">
        <f>Partnere!C1038</f>
        <v>0</v>
      </c>
      <c r="E1039" t="e">
        <f>VLOOKUP(D1039,Partnere!C:J,2,FALSE)</f>
        <v>#N/A</v>
      </c>
      <c r="F1039" t="e">
        <f>VLOOKUP(D1039,Partnere!C:J,3,FALSE)</f>
        <v>#N/A</v>
      </c>
      <c r="G1039" s="15" t="e">
        <f>VLOOKUP(D1039,Partnere!C:J,7,FALSE)</f>
        <v>#N/A</v>
      </c>
      <c r="H1039" s="15" t="e">
        <f>VLOOKUP(D1039,Partnere!C:J,8,FALSE)</f>
        <v>#N/A</v>
      </c>
      <c r="I1039" t="str">
        <f>_xlfn.XLOOKUP(D1039,Partnere!C:C,Partnere!B:B,"FEJL",0,1)</f>
        <v>FEJL</v>
      </c>
    </row>
    <row r="1040" spans="1:9" x14ac:dyDescent="0.25">
      <c r="A1040">
        <f t="shared" si="48"/>
        <v>0</v>
      </c>
      <c r="B1040">
        <f t="shared" si="50"/>
        <v>0</v>
      </c>
      <c r="C1040" t="str">
        <f t="shared" si="49"/>
        <v/>
      </c>
      <c r="D1040" s="13">
        <f>Partnere!C1039</f>
        <v>0</v>
      </c>
      <c r="E1040" t="e">
        <f>VLOOKUP(D1040,Partnere!C:J,2,FALSE)</f>
        <v>#N/A</v>
      </c>
      <c r="F1040" t="e">
        <f>VLOOKUP(D1040,Partnere!C:J,3,FALSE)</f>
        <v>#N/A</v>
      </c>
      <c r="G1040" s="15" t="e">
        <f>VLOOKUP(D1040,Partnere!C:J,7,FALSE)</f>
        <v>#N/A</v>
      </c>
      <c r="H1040" s="15" t="e">
        <f>VLOOKUP(D1040,Partnere!C:J,8,FALSE)</f>
        <v>#N/A</v>
      </c>
      <c r="I1040" t="str">
        <f>_xlfn.XLOOKUP(D1040,Partnere!C:C,Partnere!B:B,"FEJL",0,1)</f>
        <v>FEJL</v>
      </c>
    </row>
    <row r="1041" spans="1:9" x14ac:dyDescent="0.25">
      <c r="A1041">
        <f t="shared" si="48"/>
        <v>0</v>
      </c>
      <c r="B1041">
        <f t="shared" si="50"/>
        <v>0</v>
      </c>
      <c r="C1041" t="str">
        <f t="shared" si="49"/>
        <v/>
      </c>
      <c r="D1041" s="13">
        <f>Partnere!C1040</f>
        <v>0</v>
      </c>
      <c r="E1041" t="e">
        <f>VLOOKUP(D1041,Partnere!C:J,2,FALSE)</f>
        <v>#N/A</v>
      </c>
      <c r="F1041" t="e">
        <f>VLOOKUP(D1041,Partnere!C:J,3,FALSE)</f>
        <v>#N/A</v>
      </c>
      <c r="G1041" s="15" t="e">
        <f>VLOOKUP(D1041,Partnere!C:J,7,FALSE)</f>
        <v>#N/A</v>
      </c>
      <c r="H1041" s="15" t="e">
        <f>VLOOKUP(D1041,Partnere!C:J,8,FALSE)</f>
        <v>#N/A</v>
      </c>
      <c r="I1041" t="str">
        <f>_xlfn.XLOOKUP(D1041,Partnere!C:C,Partnere!B:B,"FEJL",0,1)</f>
        <v>FEJL</v>
      </c>
    </row>
    <row r="1042" spans="1:9" x14ac:dyDescent="0.25">
      <c r="A1042">
        <f t="shared" si="48"/>
        <v>0</v>
      </c>
      <c r="B1042">
        <f t="shared" si="50"/>
        <v>0</v>
      </c>
      <c r="C1042" t="str">
        <f t="shared" si="49"/>
        <v/>
      </c>
      <c r="D1042" s="13">
        <f>Partnere!C1041</f>
        <v>0</v>
      </c>
      <c r="E1042" t="e">
        <f>VLOOKUP(D1042,Partnere!C:J,2,FALSE)</f>
        <v>#N/A</v>
      </c>
      <c r="F1042" t="e">
        <f>VLOOKUP(D1042,Partnere!C:J,3,FALSE)</f>
        <v>#N/A</v>
      </c>
      <c r="G1042" s="15" t="e">
        <f>VLOOKUP(D1042,Partnere!C:J,7,FALSE)</f>
        <v>#N/A</v>
      </c>
      <c r="H1042" s="15" t="e">
        <f>VLOOKUP(D1042,Partnere!C:J,8,FALSE)</f>
        <v>#N/A</v>
      </c>
      <c r="I1042" t="str">
        <f>_xlfn.XLOOKUP(D1042,Partnere!C:C,Partnere!B:B,"FEJL",0,1)</f>
        <v>FEJL</v>
      </c>
    </row>
    <row r="1043" spans="1:9" x14ac:dyDescent="0.25">
      <c r="A1043">
        <f t="shared" si="48"/>
        <v>0</v>
      </c>
      <c r="B1043">
        <f t="shared" si="50"/>
        <v>0</v>
      </c>
      <c r="C1043" t="str">
        <f t="shared" si="49"/>
        <v/>
      </c>
      <c r="D1043" s="13">
        <f>Partnere!C1042</f>
        <v>0</v>
      </c>
      <c r="E1043" t="e">
        <f>VLOOKUP(D1043,Partnere!C:J,2,FALSE)</f>
        <v>#N/A</v>
      </c>
      <c r="F1043" t="e">
        <f>VLOOKUP(D1043,Partnere!C:J,3,FALSE)</f>
        <v>#N/A</v>
      </c>
      <c r="G1043" s="15" t="e">
        <f>VLOOKUP(D1043,Partnere!C:J,7,FALSE)</f>
        <v>#N/A</v>
      </c>
      <c r="H1043" s="15" t="e">
        <f>VLOOKUP(D1043,Partnere!C:J,8,FALSE)</f>
        <v>#N/A</v>
      </c>
      <c r="I1043" t="str">
        <f>_xlfn.XLOOKUP(D1043,Partnere!C:C,Partnere!B:B,"FEJL",0,1)</f>
        <v>FEJL</v>
      </c>
    </row>
    <row r="1044" spans="1:9" x14ac:dyDescent="0.25">
      <c r="A1044">
        <f t="shared" si="48"/>
        <v>0</v>
      </c>
      <c r="B1044">
        <f t="shared" si="50"/>
        <v>0</v>
      </c>
      <c r="C1044" t="str">
        <f t="shared" si="49"/>
        <v/>
      </c>
      <c r="D1044" s="13">
        <f>Partnere!C1043</f>
        <v>0</v>
      </c>
      <c r="E1044" t="e">
        <f>VLOOKUP(D1044,Partnere!C:J,2,FALSE)</f>
        <v>#N/A</v>
      </c>
      <c r="F1044" t="e">
        <f>VLOOKUP(D1044,Partnere!C:J,3,FALSE)</f>
        <v>#N/A</v>
      </c>
      <c r="G1044" s="15" t="e">
        <f>VLOOKUP(D1044,Partnere!C:J,7,FALSE)</f>
        <v>#N/A</v>
      </c>
      <c r="H1044" s="15" t="e">
        <f>VLOOKUP(D1044,Partnere!C:J,8,FALSE)</f>
        <v>#N/A</v>
      </c>
      <c r="I1044" t="str">
        <f>_xlfn.XLOOKUP(D1044,Partnere!C:C,Partnere!B:B,"FEJL",0,1)</f>
        <v>FEJL</v>
      </c>
    </row>
    <row r="1045" spans="1:9" x14ac:dyDescent="0.25">
      <c r="A1045">
        <f t="shared" si="48"/>
        <v>0</v>
      </c>
      <c r="B1045">
        <f t="shared" si="50"/>
        <v>0</v>
      </c>
      <c r="C1045" t="str">
        <f t="shared" si="49"/>
        <v/>
      </c>
      <c r="D1045" s="13">
        <f>Partnere!C1044</f>
        <v>0</v>
      </c>
      <c r="E1045" t="e">
        <f>VLOOKUP(D1045,Partnere!C:J,2,FALSE)</f>
        <v>#N/A</v>
      </c>
      <c r="F1045" t="e">
        <f>VLOOKUP(D1045,Partnere!C:J,3,FALSE)</f>
        <v>#N/A</v>
      </c>
      <c r="G1045" s="15" t="e">
        <f>VLOOKUP(D1045,Partnere!C:J,7,FALSE)</f>
        <v>#N/A</v>
      </c>
      <c r="H1045" s="15" t="e">
        <f>VLOOKUP(D1045,Partnere!C:J,8,FALSE)</f>
        <v>#N/A</v>
      </c>
      <c r="I1045" t="str">
        <f>_xlfn.XLOOKUP(D1045,Partnere!C:C,Partnere!B:B,"FEJL",0,1)</f>
        <v>FEJL</v>
      </c>
    </row>
    <row r="1046" spans="1:9" x14ac:dyDescent="0.25">
      <c r="A1046">
        <f t="shared" si="48"/>
        <v>0</v>
      </c>
      <c r="B1046">
        <f t="shared" si="50"/>
        <v>0</v>
      </c>
      <c r="C1046" t="str">
        <f t="shared" si="49"/>
        <v/>
      </c>
      <c r="D1046" s="13">
        <f>Partnere!C1045</f>
        <v>0</v>
      </c>
      <c r="E1046" t="e">
        <f>VLOOKUP(D1046,Partnere!C:J,2,FALSE)</f>
        <v>#N/A</v>
      </c>
      <c r="F1046" t="e">
        <f>VLOOKUP(D1046,Partnere!C:J,3,FALSE)</f>
        <v>#N/A</v>
      </c>
      <c r="G1046" s="15" t="e">
        <f>VLOOKUP(D1046,Partnere!C:J,7,FALSE)</f>
        <v>#N/A</v>
      </c>
      <c r="H1046" s="15" t="e">
        <f>VLOOKUP(D1046,Partnere!C:J,8,FALSE)</f>
        <v>#N/A</v>
      </c>
      <c r="I1046" t="str">
        <f>_xlfn.XLOOKUP(D1046,Partnere!C:C,Partnere!B:B,"FEJL",0,1)</f>
        <v>FEJL</v>
      </c>
    </row>
    <row r="1047" spans="1:9" x14ac:dyDescent="0.25">
      <c r="A1047">
        <f t="shared" si="48"/>
        <v>0</v>
      </c>
      <c r="B1047">
        <f t="shared" si="50"/>
        <v>0</v>
      </c>
      <c r="C1047" t="str">
        <f t="shared" si="49"/>
        <v/>
      </c>
      <c r="D1047" s="13">
        <f>Partnere!C1046</f>
        <v>0</v>
      </c>
      <c r="E1047" t="e">
        <f>VLOOKUP(D1047,Partnere!C:J,2,FALSE)</f>
        <v>#N/A</v>
      </c>
      <c r="F1047" t="e">
        <f>VLOOKUP(D1047,Partnere!C:J,3,FALSE)</f>
        <v>#N/A</v>
      </c>
      <c r="G1047" s="15" t="e">
        <f>VLOOKUP(D1047,Partnere!C:J,7,FALSE)</f>
        <v>#N/A</v>
      </c>
      <c r="H1047" s="15" t="e">
        <f>VLOOKUP(D1047,Partnere!C:J,8,FALSE)</f>
        <v>#N/A</v>
      </c>
      <c r="I1047" t="str">
        <f>_xlfn.XLOOKUP(D1047,Partnere!C:C,Partnere!B:B,"FEJL",0,1)</f>
        <v>FEJL</v>
      </c>
    </row>
    <row r="1048" spans="1:9" x14ac:dyDescent="0.25">
      <c r="A1048">
        <f t="shared" si="48"/>
        <v>0</v>
      </c>
      <c r="B1048">
        <f t="shared" si="50"/>
        <v>0</v>
      </c>
      <c r="C1048" t="str">
        <f t="shared" si="49"/>
        <v/>
      </c>
      <c r="D1048" s="13">
        <f>Partnere!C1047</f>
        <v>0</v>
      </c>
      <c r="E1048" t="e">
        <f>VLOOKUP(D1048,Partnere!C:J,2,FALSE)</f>
        <v>#N/A</v>
      </c>
      <c r="F1048" t="e">
        <f>VLOOKUP(D1048,Partnere!C:J,3,FALSE)</f>
        <v>#N/A</v>
      </c>
      <c r="G1048" s="15" t="e">
        <f>VLOOKUP(D1048,Partnere!C:J,7,FALSE)</f>
        <v>#N/A</v>
      </c>
      <c r="H1048" s="15" t="e">
        <f>VLOOKUP(D1048,Partnere!C:J,8,FALSE)</f>
        <v>#N/A</v>
      </c>
      <c r="I1048" t="str">
        <f>_xlfn.XLOOKUP(D1048,Partnere!C:C,Partnere!B:B,"FEJL",0,1)</f>
        <v>FEJL</v>
      </c>
    </row>
    <row r="1049" spans="1:9" x14ac:dyDescent="0.25">
      <c r="A1049">
        <f t="shared" si="48"/>
        <v>0</v>
      </c>
      <c r="B1049">
        <f t="shared" si="50"/>
        <v>0</v>
      </c>
      <c r="C1049" t="str">
        <f t="shared" si="49"/>
        <v/>
      </c>
      <c r="D1049" s="13">
        <f>Partnere!C1048</f>
        <v>0</v>
      </c>
      <c r="E1049" t="e">
        <f>VLOOKUP(D1049,Partnere!C:J,2,FALSE)</f>
        <v>#N/A</v>
      </c>
      <c r="F1049" t="e">
        <f>VLOOKUP(D1049,Partnere!C:J,3,FALSE)</f>
        <v>#N/A</v>
      </c>
      <c r="G1049" s="15" t="e">
        <f>VLOOKUP(D1049,Partnere!C:J,7,FALSE)</f>
        <v>#N/A</v>
      </c>
      <c r="H1049" s="15" t="e">
        <f>VLOOKUP(D1049,Partnere!C:J,8,FALSE)</f>
        <v>#N/A</v>
      </c>
      <c r="I1049" t="str">
        <f>_xlfn.XLOOKUP(D1049,Partnere!C:C,Partnere!B:B,"FEJL",0,1)</f>
        <v>FEJL</v>
      </c>
    </row>
    <row r="1050" spans="1:9" x14ac:dyDescent="0.25">
      <c r="A1050">
        <f t="shared" si="48"/>
        <v>0</v>
      </c>
      <c r="B1050">
        <f t="shared" si="50"/>
        <v>0</v>
      </c>
      <c r="C1050" t="str">
        <f t="shared" si="49"/>
        <v/>
      </c>
      <c r="D1050" s="13">
        <f>Partnere!C1049</f>
        <v>0</v>
      </c>
      <c r="E1050" t="e">
        <f>VLOOKUP(D1050,Partnere!C:J,2,FALSE)</f>
        <v>#N/A</v>
      </c>
      <c r="F1050" t="e">
        <f>VLOOKUP(D1050,Partnere!C:J,3,FALSE)</f>
        <v>#N/A</v>
      </c>
      <c r="G1050" s="15" t="e">
        <f>VLOOKUP(D1050,Partnere!C:J,7,FALSE)</f>
        <v>#N/A</v>
      </c>
      <c r="H1050" s="15" t="e">
        <f>VLOOKUP(D1050,Partnere!C:J,8,FALSE)</f>
        <v>#N/A</v>
      </c>
      <c r="I1050" t="str">
        <f>_xlfn.XLOOKUP(D1050,Partnere!C:C,Partnere!B:B,"FEJL",0,1)</f>
        <v>FEJL</v>
      </c>
    </row>
    <row r="1051" spans="1:9" x14ac:dyDescent="0.25">
      <c r="A1051">
        <f t="shared" si="48"/>
        <v>0</v>
      </c>
      <c r="B1051">
        <f t="shared" si="50"/>
        <v>0</v>
      </c>
      <c r="C1051" t="str">
        <f t="shared" si="49"/>
        <v/>
      </c>
      <c r="D1051" s="13">
        <f>Partnere!C1050</f>
        <v>0</v>
      </c>
      <c r="E1051" t="e">
        <f>VLOOKUP(D1051,Partnere!C:J,2,FALSE)</f>
        <v>#N/A</v>
      </c>
      <c r="F1051" t="e">
        <f>VLOOKUP(D1051,Partnere!C:J,3,FALSE)</f>
        <v>#N/A</v>
      </c>
      <c r="G1051" s="15" t="e">
        <f>VLOOKUP(D1051,Partnere!C:J,7,FALSE)</f>
        <v>#N/A</v>
      </c>
      <c r="H1051" s="15" t="e">
        <f>VLOOKUP(D1051,Partnere!C:J,8,FALSE)</f>
        <v>#N/A</v>
      </c>
      <c r="I1051" t="str">
        <f>_xlfn.XLOOKUP(D1051,Partnere!C:C,Partnere!B:B,"FEJL",0,1)</f>
        <v>FEJL</v>
      </c>
    </row>
    <row r="1052" spans="1:9" x14ac:dyDescent="0.25">
      <c r="A1052">
        <f t="shared" si="48"/>
        <v>0</v>
      </c>
      <c r="B1052">
        <f t="shared" si="50"/>
        <v>0</v>
      </c>
      <c r="C1052" t="str">
        <f t="shared" si="49"/>
        <v/>
      </c>
      <c r="D1052" s="13">
        <f>Partnere!C1051</f>
        <v>0</v>
      </c>
      <c r="E1052" t="e">
        <f>VLOOKUP(D1052,Partnere!C:J,2,FALSE)</f>
        <v>#N/A</v>
      </c>
      <c r="F1052" t="e">
        <f>VLOOKUP(D1052,Partnere!C:J,3,FALSE)</f>
        <v>#N/A</v>
      </c>
      <c r="G1052" s="15" t="e">
        <f>VLOOKUP(D1052,Partnere!C:J,7,FALSE)</f>
        <v>#N/A</v>
      </c>
      <c r="H1052" s="15" t="e">
        <f>VLOOKUP(D1052,Partnere!C:J,8,FALSE)</f>
        <v>#N/A</v>
      </c>
      <c r="I1052" t="str">
        <f>_xlfn.XLOOKUP(D1052,Partnere!C:C,Partnere!B:B,"FEJL",0,1)</f>
        <v>FEJL</v>
      </c>
    </row>
    <row r="1053" spans="1:9" x14ac:dyDescent="0.25">
      <c r="A1053">
        <f t="shared" si="48"/>
        <v>0</v>
      </c>
      <c r="B1053">
        <f t="shared" si="50"/>
        <v>0</v>
      </c>
      <c r="C1053" t="str">
        <f t="shared" si="49"/>
        <v/>
      </c>
      <c r="D1053" s="13">
        <f>Partnere!C1052</f>
        <v>0</v>
      </c>
      <c r="E1053" t="e">
        <f>VLOOKUP(D1053,Partnere!C:J,2,FALSE)</f>
        <v>#N/A</v>
      </c>
      <c r="F1053" t="e">
        <f>VLOOKUP(D1053,Partnere!C:J,3,FALSE)</f>
        <v>#N/A</v>
      </c>
      <c r="G1053" s="15" t="e">
        <f>VLOOKUP(D1053,Partnere!C:J,7,FALSE)</f>
        <v>#N/A</v>
      </c>
      <c r="H1053" s="15" t="e">
        <f>VLOOKUP(D1053,Partnere!C:J,8,FALSE)</f>
        <v>#N/A</v>
      </c>
      <c r="I1053" t="str">
        <f>_xlfn.XLOOKUP(D1053,Partnere!C:C,Partnere!B:B,"FEJL",0,1)</f>
        <v>FEJL</v>
      </c>
    </row>
    <row r="1054" spans="1:9" x14ac:dyDescent="0.25">
      <c r="A1054">
        <f t="shared" si="48"/>
        <v>0</v>
      </c>
      <c r="B1054">
        <f t="shared" si="50"/>
        <v>0</v>
      </c>
      <c r="C1054" t="str">
        <f t="shared" si="49"/>
        <v/>
      </c>
      <c r="D1054" s="13">
        <f>Partnere!C1053</f>
        <v>0</v>
      </c>
      <c r="E1054" t="e">
        <f>VLOOKUP(D1054,Partnere!C:J,2,FALSE)</f>
        <v>#N/A</v>
      </c>
      <c r="F1054" t="e">
        <f>VLOOKUP(D1054,Partnere!C:J,3,FALSE)</f>
        <v>#N/A</v>
      </c>
      <c r="G1054" s="15" t="e">
        <f>VLOOKUP(D1054,Partnere!C:J,7,FALSE)</f>
        <v>#N/A</v>
      </c>
      <c r="H1054" s="15" t="e">
        <f>VLOOKUP(D1054,Partnere!C:J,8,FALSE)</f>
        <v>#N/A</v>
      </c>
      <c r="I1054" t="str">
        <f>_xlfn.XLOOKUP(D1054,Partnere!C:C,Partnere!B:B,"FEJL",0,1)</f>
        <v>FEJL</v>
      </c>
    </row>
    <row r="1055" spans="1:9" x14ac:dyDescent="0.25">
      <c r="A1055">
        <f t="shared" si="48"/>
        <v>0</v>
      </c>
      <c r="B1055">
        <f t="shared" si="50"/>
        <v>0</v>
      </c>
      <c r="C1055" t="str">
        <f t="shared" si="49"/>
        <v/>
      </c>
      <c r="D1055" s="13">
        <f>Partnere!C1054</f>
        <v>0</v>
      </c>
      <c r="E1055" t="e">
        <f>VLOOKUP(D1055,Partnere!C:J,2,FALSE)</f>
        <v>#N/A</v>
      </c>
      <c r="F1055" t="e">
        <f>VLOOKUP(D1055,Partnere!C:J,3,FALSE)</f>
        <v>#N/A</v>
      </c>
      <c r="G1055" s="15" t="e">
        <f>VLOOKUP(D1055,Partnere!C:J,7,FALSE)</f>
        <v>#N/A</v>
      </c>
      <c r="H1055" s="15" t="e">
        <f>VLOOKUP(D1055,Partnere!C:J,8,FALSE)</f>
        <v>#N/A</v>
      </c>
      <c r="I1055" t="str">
        <f>_xlfn.XLOOKUP(D1055,Partnere!C:C,Partnere!B:B,"FEJL",0,1)</f>
        <v>FEJL</v>
      </c>
    </row>
    <row r="1056" spans="1:9" x14ac:dyDescent="0.25">
      <c r="A1056">
        <f t="shared" si="48"/>
        <v>0</v>
      </c>
      <c r="B1056">
        <f t="shared" si="50"/>
        <v>0</v>
      </c>
      <c r="C1056" t="str">
        <f t="shared" si="49"/>
        <v/>
      </c>
      <c r="D1056" s="13">
        <f>Partnere!C1055</f>
        <v>0</v>
      </c>
      <c r="E1056" t="e">
        <f>VLOOKUP(D1056,Partnere!C:J,2,FALSE)</f>
        <v>#N/A</v>
      </c>
      <c r="F1056" t="e">
        <f>VLOOKUP(D1056,Partnere!C:J,3,FALSE)</f>
        <v>#N/A</v>
      </c>
      <c r="G1056" s="15" t="e">
        <f>VLOOKUP(D1056,Partnere!C:J,7,FALSE)</f>
        <v>#N/A</v>
      </c>
      <c r="H1056" s="15" t="e">
        <f>VLOOKUP(D1056,Partnere!C:J,8,FALSE)</f>
        <v>#N/A</v>
      </c>
      <c r="I1056" t="str">
        <f>_xlfn.XLOOKUP(D1056,Partnere!C:C,Partnere!B:B,"FEJL",0,1)</f>
        <v>FEJL</v>
      </c>
    </row>
    <row r="1057" spans="1:9" x14ac:dyDescent="0.25">
      <c r="A1057">
        <f t="shared" si="48"/>
        <v>0</v>
      </c>
      <c r="B1057">
        <f t="shared" si="50"/>
        <v>0</v>
      </c>
      <c r="C1057" t="str">
        <f t="shared" si="49"/>
        <v/>
      </c>
      <c r="D1057" s="13">
        <f>Partnere!C1056</f>
        <v>0</v>
      </c>
      <c r="E1057" t="e">
        <f>VLOOKUP(D1057,Partnere!C:J,2,FALSE)</f>
        <v>#N/A</v>
      </c>
      <c r="F1057" t="e">
        <f>VLOOKUP(D1057,Partnere!C:J,3,FALSE)</f>
        <v>#N/A</v>
      </c>
      <c r="G1057" s="15" t="e">
        <f>VLOOKUP(D1057,Partnere!C:J,7,FALSE)</f>
        <v>#N/A</v>
      </c>
      <c r="H1057" s="15" t="e">
        <f>VLOOKUP(D1057,Partnere!C:J,8,FALSE)</f>
        <v>#N/A</v>
      </c>
      <c r="I1057" t="str">
        <f>_xlfn.XLOOKUP(D1057,Partnere!C:C,Partnere!B:B,"FEJL",0,1)</f>
        <v>FEJL</v>
      </c>
    </row>
    <row r="1058" spans="1:9" x14ac:dyDescent="0.25">
      <c r="A1058">
        <f t="shared" si="48"/>
        <v>0</v>
      </c>
      <c r="B1058">
        <f t="shared" si="50"/>
        <v>0</v>
      </c>
      <c r="C1058" t="str">
        <f t="shared" si="49"/>
        <v/>
      </c>
      <c r="D1058" s="13">
        <f>Partnere!C1057</f>
        <v>0</v>
      </c>
      <c r="E1058" t="e">
        <f>VLOOKUP(D1058,Partnere!C:J,2,FALSE)</f>
        <v>#N/A</v>
      </c>
      <c r="F1058" t="e">
        <f>VLOOKUP(D1058,Partnere!C:J,3,FALSE)</f>
        <v>#N/A</v>
      </c>
      <c r="G1058" s="15" t="e">
        <f>VLOOKUP(D1058,Partnere!C:J,7,FALSE)</f>
        <v>#N/A</v>
      </c>
      <c r="H1058" s="15" t="e">
        <f>VLOOKUP(D1058,Partnere!C:J,8,FALSE)</f>
        <v>#N/A</v>
      </c>
      <c r="I1058" t="str">
        <f>_xlfn.XLOOKUP(D1058,Partnere!C:C,Partnere!B:B,"FEJL",0,1)</f>
        <v>FEJL</v>
      </c>
    </row>
    <row r="1059" spans="1:9" x14ac:dyDescent="0.25">
      <c r="A1059">
        <f t="shared" si="48"/>
        <v>0</v>
      </c>
      <c r="B1059">
        <f t="shared" si="50"/>
        <v>0</v>
      </c>
      <c r="C1059" t="str">
        <f t="shared" si="49"/>
        <v/>
      </c>
      <c r="D1059" s="13">
        <f>Partnere!C1058</f>
        <v>0</v>
      </c>
      <c r="E1059" t="e">
        <f>VLOOKUP(D1059,Partnere!C:J,2,FALSE)</f>
        <v>#N/A</v>
      </c>
      <c r="F1059" t="e">
        <f>VLOOKUP(D1059,Partnere!C:J,3,FALSE)</f>
        <v>#N/A</v>
      </c>
      <c r="G1059" s="15" t="e">
        <f>VLOOKUP(D1059,Partnere!C:J,7,FALSE)</f>
        <v>#N/A</v>
      </c>
      <c r="H1059" s="15" t="e">
        <f>VLOOKUP(D1059,Partnere!C:J,8,FALSE)</f>
        <v>#N/A</v>
      </c>
      <c r="I1059" t="str">
        <f>_xlfn.XLOOKUP(D1059,Partnere!C:C,Partnere!B:B,"FEJL",0,1)</f>
        <v>FEJL</v>
      </c>
    </row>
    <row r="1060" spans="1:9" x14ac:dyDescent="0.25">
      <c r="A1060">
        <f t="shared" si="48"/>
        <v>0</v>
      </c>
      <c r="B1060">
        <f t="shared" si="50"/>
        <v>0</v>
      </c>
      <c r="C1060" t="str">
        <f t="shared" si="49"/>
        <v/>
      </c>
      <c r="D1060" s="13">
        <f>Partnere!C1059</f>
        <v>0</v>
      </c>
      <c r="E1060" t="e">
        <f>VLOOKUP(D1060,Partnere!C:J,2,FALSE)</f>
        <v>#N/A</v>
      </c>
      <c r="F1060" t="e">
        <f>VLOOKUP(D1060,Partnere!C:J,3,FALSE)</f>
        <v>#N/A</v>
      </c>
      <c r="G1060" s="15" t="e">
        <f>VLOOKUP(D1060,Partnere!C:J,7,FALSE)</f>
        <v>#N/A</v>
      </c>
      <c r="H1060" s="15" t="e">
        <f>VLOOKUP(D1060,Partnere!C:J,8,FALSE)</f>
        <v>#N/A</v>
      </c>
      <c r="I1060" t="str">
        <f>_xlfn.XLOOKUP(D1060,Partnere!C:C,Partnere!B:B,"FEJL",0,1)</f>
        <v>FEJL</v>
      </c>
    </row>
    <row r="1061" spans="1:9" x14ac:dyDescent="0.25">
      <c r="A1061">
        <f t="shared" si="48"/>
        <v>0</v>
      </c>
      <c r="B1061">
        <f t="shared" si="50"/>
        <v>0</v>
      </c>
      <c r="C1061" t="str">
        <f t="shared" si="49"/>
        <v/>
      </c>
      <c r="D1061" s="13">
        <f>Partnere!C1060</f>
        <v>0</v>
      </c>
      <c r="E1061" t="e">
        <f>VLOOKUP(D1061,Partnere!C:J,2,FALSE)</f>
        <v>#N/A</v>
      </c>
      <c r="F1061" t="e">
        <f>VLOOKUP(D1061,Partnere!C:J,3,FALSE)</f>
        <v>#N/A</v>
      </c>
      <c r="G1061" s="15" t="e">
        <f>VLOOKUP(D1061,Partnere!C:J,7,FALSE)</f>
        <v>#N/A</v>
      </c>
      <c r="H1061" s="15" t="e">
        <f>VLOOKUP(D1061,Partnere!C:J,8,FALSE)</f>
        <v>#N/A</v>
      </c>
      <c r="I1061" t="str">
        <f>_xlfn.XLOOKUP(D1061,Partnere!C:C,Partnere!B:B,"FEJL",0,1)</f>
        <v>FEJL</v>
      </c>
    </row>
    <row r="1062" spans="1:9" x14ac:dyDescent="0.25">
      <c r="A1062">
        <f t="shared" si="48"/>
        <v>0</v>
      </c>
      <c r="B1062">
        <f t="shared" si="50"/>
        <v>0</v>
      </c>
      <c r="C1062" t="str">
        <f t="shared" si="49"/>
        <v/>
      </c>
      <c r="D1062" s="13">
        <f>Partnere!C1061</f>
        <v>0</v>
      </c>
      <c r="E1062" t="e">
        <f>VLOOKUP(D1062,Partnere!C:J,2,FALSE)</f>
        <v>#N/A</v>
      </c>
      <c r="F1062" t="e">
        <f>VLOOKUP(D1062,Partnere!C:J,3,FALSE)</f>
        <v>#N/A</v>
      </c>
      <c r="G1062" s="15" t="e">
        <f>VLOOKUP(D1062,Partnere!C:J,7,FALSE)</f>
        <v>#N/A</v>
      </c>
      <c r="H1062" s="15" t="e">
        <f>VLOOKUP(D1062,Partnere!C:J,8,FALSE)</f>
        <v>#N/A</v>
      </c>
      <c r="I1062" t="str">
        <f>_xlfn.XLOOKUP(D1062,Partnere!C:C,Partnere!B:B,"FEJL",0,1)</f>
        <v>FEJL</v>
      </c>
    </row>
    <row r="1063" spans="1:9" x14ac:dyDescent="0.25">
      <c r="A1063">
        <f t="shared" si="48"/>
        <v>0</v>
      </c>
      <c r="B1063">
        <f t="shared" si="50"/>
        <v>0</v>
      </c>
      <c r="C1063" t="str">
        <f t="shared" si="49"/>
        <v/>
      </c>
      <c r="D1063" s="13">
        <f>Partnere!C1062</f>
        <v>0</v>
      </c>
      <c r="E1063" t="e">
        <f>VLOOKUP(D1063,Partnere!C:J,2,FALSE)</f>
        <v>#N/A</v>
      </c>
      <c r="F1063" t="e">
        <f>VLOOKUP(D1063,Partnere!C:J,3,FALSE)</f>
        <v>#N/A</v>
      </c>
      <c r="G1063" s="15" t="e">
        <f>VLOOKUP(D1063,Partnere!C:J,7,FALSE)</f>
        <v>#N/A</v>
      </c>
      <c r="H1063" s="15" t="e">
        <f>VLOOKUP(D1063,Partnere!C:J,8,FALSE)</f>
        <v>#N/A</v>
      </c>
      <c r="I1063" t="str">
        <f>_xlfn.XLOOKUP(D1063,Partnere!C:C,Partnere!B:B,"FEJL",0,1)</f>
        <v>FEJL</v>
      </c>
    </row>
    <row r="1064" spans="1:9" x14ac:dyDescent="0.25">
      <c r="A1064">
        <f t="shared" si="48"/>
        <v>0</v>
      </c>
      <c r="B1064">
        <f t="shared" si="50"/>
        <v>0</v>
      </c>
      <c r="C1064" t="str">
        <f t="shared" si="49"/>
        <v/>
      </c>
      <c r="D1064" s="13">
        <f>Partnere!C1063</f>
        <v>0</v>
      </c>
      <c r="E1064" t="e">
        <f>VLOOKUP(D1064,Partnere!C:J,2,FALSE)</f>
        <v>#N/A</v>
      </c>
      <c r="F1064" t="e">
        <f>VLOOKUP(D1064,Partnere!C:J,3,FALSE)</f>
        <v>#N/A</v>
      </c>
      <c r="G1064" s="15" t="e">
        <f>VLOOKUP(D1064,Partnere!C:J,7,FALSE)</f>
        <v>#N/A</v>
      </c>
      <c r="H1064" s="15" t="e">
        <f>VLOOKUP(D1064,Partnere!C:J,8,FALSE)</f>
        <v>#N/A</v>
      </c>
      <c r="I1064" t="str">
        <f>_xlfn.XLOOKUP(D1064,Partnere!C:C,Partnere!B:B,"FEJL",0,1)</f>
        <v>FEJL</v>
      </c>
    </row>
    <row r="1065" spans="1:9" x14ac:dyDescent="0.25">
      <c r="A1065">
        <f t="shared" si="48"/>
        <v>0</v>
      </c>
      <c r="B1065">
        <f t="shared" si="50"/>
        <v>0</v>
      </c>
      <c r="C1065" t="str">
        <f t="shared" si="49"/>
        <v/>
      </c>
      <c r="D1065" s="13">
        <f>Partnere!C1064</f>
        <v>0</v>
      </c>
      <c r="E1065" t="e">
        <f>VLOOKUP(D1065,Partnere!C:J,2,FALSE)</f>
        <v>#N/A</v>
      </c>
      <c r="F1065" t="e">
        <f>VLOOKUP(D1065,Partnere!C:J,3,FALSE)</f>
        <v>#N/A</v>
      </c>
      <c r="G1065" s="15" t="e">
        <f>VLOOKUP(D1065,Partnere!C:J,7,FALSE)</f>
        <v>#N/A</v>
      </c>
      <c r="H1065" s="15" t="e">
        <f>VLOOKUP(D1065,Partnere!C:J,8,FALSE)</f>
        <v>#N/A</v>
      </c>
      <c r="I1065" t="str">
        <f>_xlfn.XLOOKUP(D1065,Partnere!C:C,Partnere!B:B,"FEJL",0,1)</f>
        <v>FEJL</v>
      </c>
    </row>
    <row r="1066" spans="1:9" x14ac:dyDescent="0.25">
      <c r="A1066">
        <f t="shared" si="48"/>
        <v>0</v>
      </c>
      <c r="B1066">
        <f t="shared" si="50"/>
        <v>0</v>
      </c>
      <c r="C1066" t="str">
        <f t="shared" si="49"/>
        <v/>
      </c>
      <c r="D1066" s="13">
        <f>Partnere!C1065</f>
        <v>0</v>
      </c>
      <c r="E1066" t="e">
        <f>VLOOKUP(D1066,Partnere!C:J,2,FALSE)</f>
        <v>#N/A</v>
      </c>
      <c r="F1066" t="e">
        <f>VLOOKUP(D1066,Partnere!C:J,3,FALSE)</f>
        <v>#N/A</v>
      </c>
      <c r="G1066" s="15" t="e">
        <f>VLOOKUP(D1066,Partnere!C:J,7,FALSE)</f>
        <v>#N/A</v>
      </c>
      <c r="H1066" s="15" t="e">
        <f>VLOOKUP(D1066,Partnere!C:J,8,FALSE)</f>
        <v>#N/A</v>
      </c>
      <c r="I1066" t="str">
        <f>_xlfn.XLOOKUP(D1066,Partnere!C:C,Partnere!B:B,"FEJL",0,1)</f>
        <v>FEJL</v>
      </c>
    </row>
    <row r="1067" spans="1:9" x14ac:dyDescent="0.25">
      <c r="A1067">
        <f t="shared" si="48"/>
        <v>0</v>
      </c>
      <c r="B1067">
        <f t="shared" si="50"/>
        <v>0</v>
      </c>
      <c r="C1067" t="str">
        <f t="shared" si="49"/>
        <v/>
      </c>
      <c r="D1067" s="13">
        <f>Partnere!C1066</f>
        <v>0</v>
      </c>
      <c r="E1067" t="e">
        <f>VLOOKUP(D1067,Partnere!C:J,2,FALSE)</f>
        <v>#N/A</v>
      </c>
      <c r="F1067" t="e">
        <f>VLOOKUP(D1067,Partnere!C:J,3,FALSE)</f>
        <v>#N/A</v>
      </c>
      <c r="G1067" s="15" t="e">
        <f>VLOOKUP(D1067,Partnere!C:J,7,FALSE)</f>
        <v>#N/A</v>
      </c>
      <c r="H1067" s="15" t="e">
        <f>VLOOKUP(D1067,Partnere!C:J,8,FALSE)</f>
        <v>#N/A</v>
      </c>
      <c r="I1067" t="str">
        <f>_xlfn.XLOOKUP(D1067,Partnere!C:C,Partnere!B:B,"FEJL",0,1)</f>
        <v>FEJL</v>
      </c>
    </row>
    <row r="1068" spans="1:9" x14ac:dyDescent="0.25">
      <c r="A1068">
        <f t="shared" si="48"/>
        <v>0</v>
      </c>
      <c r="B1068">
        <f t="shared" si="50"/>
        <v>0</v>
      </c>
      <c r="C1068" t="str">
        <f t="shared" si="49"/>
        <v/>
      </c>
      <c r="D1068" s="13">
        <f>Partnere!C1067</f>
        <v>0</v>
      </c>
      <c r="E1068" t="e">
        <f>VLOOKUP(D1068,Partnere!C:J,2,FALSE)</f>
        <v>#N/A</v>
      </c>
      <c r="F1068" t="e">
        <f>VLOOKUP(D1068,Partnere!C:J,3,FALSE)</f>
        <v>#N/A</v>
      </c>
      <c r="G1068" s="15" t="e">
        <f>VLOOKUP(D1068,Partnere!C:J,7,FALSE)</f>
        <v>#N/A</v>
      </c>
      <c r="H1068" s="15" t="e">
        <f>VLOOKUP(D1068,Partnere!C:J,8,FALSE)</f>
        <v>#N/A</v>
      </c>
      <c r="I1068" t="str">
        <f>_xlfn.XLOOKUP(D1068,Partnere!C:C,Partnere!B:B,"FEJL",0,1)</f>
        <v>FEJL</v>
      </c>
    </row>
    <row r="1069" spans="1:9" x14ac:dyDescent="0.25">
      <c r="A1069">
        <f t="shared" si="48"/>
        <v>0</v>
      </c>
      <c r="B1069">
        <f t="shared" si="50"/>
        <v>0</v>
      </c>
      <c r="C1069" t="str">
        <f t="shared" si="49"/>
        <v/>
      </c>
      <c r="D1069" s="13">
        <f>Partnere!C1068</f>
        <v>0</v>
      </c>
      <c r="E1069" t="e">
        <f>VLOOKUP(D1069,Partnere!C:J,2,FALSE)</f>
        <v>#N/A</v>
      </c>
      <c r="F1069" t="e">
        <f>VLOOKUP(D1069,Partnere!C:J,3,FALSE)</f>
        <v>#N/A</v>
      </c>
      <c r="G1069" s="15" t="e">
        <f>VLOOKUP(D1069,Partnere!C:J,7,FALSE)</f>
        <v>#N/A</v>
      </c>
      <c r="H1069" s="15" t="e">
        <f>VLOOKUP(D1069,Partnere!C:J,8,FALSE)</f>
        <v>#N/A</v>
      </c>
      <c r="I1069" t="str">
        <f>_xlfn.XLOOKUP(D1069,Partnere!C:C,Partnere!B:B,"FEJL",0,1)</f>
        <v>FEJL</v>
      </c>
    </row>
    <row r="1070" spans="1:9" x14ac:dyDescent="0.25">
      <c r="A1070">
        <f t="shared" si="48"/>
        <v>0</v>
      </c>
      <c r="B1070">
        <f t="shared" si="50"/>
        <v>0</v>
      </c>
      <c r="C1070" t="str">
        <f t="shared" si="49"/>
        <v/>
      </c>
      <c r="D1070" s="13">
        <f>Partnere!C1069</f>
        <v>0</v>
      </c>
      <c r="E1070" t="e">
        <f>VLOOKUP(D1070,Partnere!C:J,2,FALSE)</f>
        <v>#N/A</v>
      </c>
      <c r="F1070" t="e">
        <f>VLOOKUP(D1070,Partnere!C:J,3,FALSE)</f>
        <v>#N/A</v>
      </c>
      <c r="G1070" s="15" t="e">
        <f>VLOOKUP(D1070,Partnere!C:J,7,FALSE)</f>
        <v>#N/A</v>
      </c>
      <c r="H1070" s="15" t="e">
        <f>VLOOKUP(D1070,Partnere!C:J,8,FALSE)</f>
        <v>#N/A</v>
      </c>
      <c r="I1070" t="str">
        <f>_xlfn.XLOOKUP(D1070,Partnere!C:C,Partnere!B:B,"FEJL",0,1)</f>
        <v>FEJL</v>
      </c>
    </row>
    <row r="1071" spans="1:9" x14ac:dyDescent="0.25">
      <c r="A1071">
        <f t="shared" si="48"/>
        <v>0</v>
      </c>
      <c r="B1071">
        <f t="shared" si="50"/>
        <v>0</v>
      </c>
      <c r="C1071" t="str">
        <f t="shared" si="49"/>
        <v/>
      </c>
      <c r="D1071" s="13">
        <f>Partnere!C1070</f>
        <v>0</v>
      </c>
      <c r="E1071" t="e">
        <f>VLOOKUP(D1071,Partnere!C:J,2,FALSE)</f>
        <v>#N/A</v>
      </c>
      <c r="F1071" t="e">
        <f>VLOOKUP(D1071,Partnere!C:J,3,FALSE)</f>
        <v>#N/A</v>
      </c>
      <c r="G1071" s="15" t="e">
        <f>VLOOKUP(D1071,Partnere!C:J,7,FALSE)</f>
        <v>#N/A</v>
      </c>
      <c r="H1071" s="15" t="e">
        <f>VLOOKUP(D1071,Partnere!C:J,8,FALSE)</f>
        <v>#N/A</v>
      </c>
      <c r="I1071" t="str">
        <f>_xlfn.XLOOKUP(D1071,Partnere!C:C,Partnere!B:B,"FEJL",0,1)</f>
        <v>FEJL</v>
      </c>
    </row>
    <row r="1072" spans="1:9" x14ac:dyDescent="0.25">
      <c r="A1072">
        <f t="shared" si="48"/>
        <v>0</v>
      </c>
      <c r="B1072">
        <f t="shared" si="50"/>
        <v>0</v>
      </c>
      <c r="C1072" t="str">
        <f t="shared" si="49"/>
        <v/>
      </c>
      <c r="D1072" s="13">
        <f>Partnere!C1071</f>
        <v>0</v>
      </c>
      <c r="E1072" t="e">
        <f>VLOOKUP(D1072,Partnere!C:J,2,FALSE)</f>
        <v>#N/A</v>
      </c>
      <c r="F1072" t="e">
        <f>VLOOKUP(D1072,Partnere!C:J,3,FALSE)</f>
        <v>#N/A</v>
      </c>
      <c r="G1072" s="15" t="e">
        <f>VLOOKUP(D1072,Partnere!C:J,7,FALSE)</f>
        <v>#N/A</v>
      </c>
      <c r="H1072" s="15" t="e">
        <f>VLOOKUP(D1072,Partnere!C:J,8,FALSE)</f>
        <v>#N/A</v>
      </c>
      <c r="I1072" t="str">
        <f>_xlfn.XLOOKUP(D1072,Partnere!C:C,Partnere!B:B,"FEJL",0,1)</f>
        <v>FEJL</v>
      </c>
    </row>
    <row r="1073" spans="1:9" x14ac:dyDescent="0.25">
      <c r="A1073">
        <f t="shared" si="48"/>
        <v>0</v>
      </c>
      <c r="B1073">
        <f t="shared" si="50"/>
        <v>0</v>
      </c>
      <c r="C1073" t="str">
        <f t="shared" si="49"/>
        <v/>
      </c>
      <c r="D1073" s="13">
        <f>Partnere!C1072</f>
        <v>0</v>
      </c>
      <c r="E1073" t="e">
        <f>VLOOKUP(D1073,Partnere!C:J,2,FALSE)</f>
        <v>#N/A</v>
      </c>
      <c r="F1073" t="e">
        <f>VLOOKUP(D1073,Partnere!C:J,3,FALSE)</f>
        <v>#N/A</v>
      </c>
      <c r="G1073" s="15" t="e">
        <f>VLOOKUP(D1073,Partnere!C:J,7,FALSE)</f>
        <v>#N/A</v>
      </c>
      <c r="H1073" s="15" t="e">
        <f>VLOOKUP(D1073,Partnere!C:J,8,FALSE)</f>
        <v>#N/A</v>
      </c>
      <c r="I1073" t="str">
        <f>_xlfn.XLOOKUP(D1073,Partnere!C:C,Partnere!B:B,"FEJL",0,1)</f>
        <v>FEJL</v>
      </c>
    </row>
    <row r="1074" spans="1:9" x14ac:dyDescent="0.25">
      <c r="A1074">
        <f t="shared" si="48"/>
        <v>0</v>
      </c>
      <c r="B1074">
        <f t="shared" si="50"/>
        <v>0</v>
      </c>
      <c r="C1074" t="str">
        <f t="shared" si="49"/>
        <v/>
      </c>
      <c r="D1074" s="13">
        <f>Partnere!C1073</f>
        <v>0</v>
      </c>
      <c r="E1074" t="e">
        <f>VLOOKUP(D1074,Partnere!C:J,2,FALSE)</f>
        <v>#N/A</v>
      </c>
      <c r="F1074" t="e">
        <f>VLOOKUP(D1074,Partnere!C:J,3,FALSE)</f>
        <v>#N/A</v>
      </c>
      <c r="G1074" s="15" t="e">
        <f>VLOOKUP(D1074,Partnere!C:J,7,FALSE)</f>
        <v>#N/A</v>
      </c>
      <c r="H1074" s="15" t="e">
        <f>VLOOKUP(D1074,Partnere!C:J,8,FALSE)</f>
        <v>#N/A</v>
      </c>
      <c r="I1074" t="str">
        <f>_xlfn.XLOOKUP(D1074,Partnere!C:C,Partnere!B:B,"FEJL",0,1)</f>
        <v>FEJL</v>
      </c>
    </row>
    <row r="1075" spans="1:9" x14ac:dyDescent="0.25">
      <c r="A1075">
        <f t="shared" si="48"/>
        <v>0</v>
      </c>
      <c r="B1075">
        <f t="shared" si="50"/>
        <v>0</v>
      </c>
      <c r="C1075" t="str">
        <f t="shared" si="49"/>
        <v/>
      </c>
      <c r="D1075" s="13">
        <f>Partnere!C1074</f>
        <v>0</v>
      </c>
      <c r="E1075" t="e">
        <f>VLOOKUP(D1075,Partnere!C:J,2,FALSE)</f>
        <v>#N/A</v>
      </c>
      <c r="F1075" t="e">
        <f>VLOOKUP(D1075,Partnere!C:J,3,FALSE)</f>
        <v>#N/A</v>
      </c>
      <c r="G1075" s="15" t="e">
        <f>VLOOKUP(D1075,Partnere!C:J,7,FALSE)</f>
        <v>#N/A</v>
      </c>
      <c r="H1075" s="15" t="e">
        <f>VLOOKUP(D1075,Partnere!C:J,8,FALSE)</f>
        <v>#N/A</v>
      </c>
      <c r="I1075" t="str">
        <f>_xlfn.XLOOKUP(D1075,Partnere!C:C,Partnere!B:B,"FEJL",0,1)</f>
        <v>FEJL</v>
      </c>
    </row>
    <row r="1076" spans="1:9" x14ac:dyDescent="0.25">
      <c r="A1076">
        <f t="shared" si="48"/>
        <v>0</v>
      </c>
      <c r="B1076">
        <f t="shared" si="50"/>
        <v>0</v>
      </c>
      <c r="C1076" t="str">
        <f t="shared" si="49"/>
        <v/>
      </c>
      <c r="D1076" s="13">
        <f>Partnere!C1075</f>
        <v>0</v>
      </c>
      <c r="E1076" t="e">
        <f>VLOOKUP(D1076,Partnere!C:J,2,FALSE)</f>
        <v>#N/A</v>
      </c>
      <c r="F1076" t="e">
        <f>VLOOKUP(D1076,Partnere!C:J,3,FALSE)</f>
        <v>#N/A</v>
      </c>
      <c r="G1076" s="15" t="e">
        <f>VLOOKUP(D1076,Partnere!C:J,7,FALSE)</f>
        <v>#N/A</v>
      </c>
      <c r="H1076" s="15" t="e">
        <f>VLOOKUP(D1076,Partnere!C:J,8,FALSE)</f>
        <v>#N/A</v>
      </c>
      <c r="I1076" t="str">
        <f>_xlfn.XLOOKUP(D1076,Partnere!C:C,Partnere!B:B,"FEJL",0,1)</f>
        <v>FEJL</v>
      </c>
    </row>
    <row r="1077" spans="1:9" x14ac:dyDescent="0.25">
      <c r="A1077">
        <f t="shared" si="48"/>
        <v>0</v>
      </c>
      <c r="B1077">
        <f t="shared" si="50"/>
        <v>0</v>
      </c>
      <c r="C1077" t="str">
        <f t="shared" si="49"/>
        <v/>
      </c>
      <c r="D1077" s="13">
        <f>Partnere!C1076</f>
        <v>0</v>
      </c>
      <c r="E1077" t="e">
        <f>VLOOKUP(D1077,Partnere!C:J,2,FALSE)</f>
        <v>#N/A</v>
      </c>
      <c r="F1077" t="e">
        <f>VLOOKUP(D1077,Partnere!C:J,3,FALSE)</f>
        <v>#N/A</v>
      </c>
      <c r="G1077" s="15" t="e">
        <f>VLOOKUP(D1077,Partnere!C:J,7,FALSE)</f>
        <v>#N/A</v>
      </c>
      <c r="H1077" s="15" t="e">
        <f>VLOOKUP(D1077,Partnere!C:J,8,FALSE)</f>
        <v>#N/A</v>
      </c>
      <c r="I1077" t="str">
        <f>_xlfn.XLOOKUP(D1077,Partnere!C:C,Partnere!B:B,"FEJL",0,1)</f>
        <v>FEJL</v>
      </c>
    </row>
    <row r="1078" spans="1:9" x14ac:dyDescent="0.25">
      <c r="A1078">
        <f t="shared" si="48"/>
        <v>0</v>
      </c>
      <c r="B1078">
        <f t="shared" si="50"/>
        <v>0</v>
      </c>
      <c r="C1078" t="str">
        <f t="shared" si="49"/>
        <v/>
      </c>
      <c r="D1078" s="13">
        <f>Partnere!C1077</f>
        <v>0</v>
      </c>
      <c r="E1078" t="e">
        <f>VLOOKUP(D1078,Partnere!C:J,2,FALSE)</f>
        <v>#N/A</v>
      </c>
      <c r="F1078" t="e">
        <f>VLOOKUP(D1078,Partnere!C:J,3,FALSE)</f>
        <v>#N/A</v>
      </c>
      <c r="G1078" s="15" t="e">
        <f>VLOOKUP(D1078,Partnere!C:J,7,FALSE)</f>
        <v>#N/A</v>
      </c>
      <c r="H1078" s="15" t="e">
        <f>VLOOKUP(D1078,Partnere!C:J,8,FALSE)</f>
        <v>#N/A</v>
      </c>
      <c r="I1078" t="str">
        <f>_xlfn.XLOOKUP(D1078,Partnere!C:C,Partnere!B:B,"FEJL",0,1)</f>
        <v>FEJL</v>
      </c>
    </row>
    <row r="1079" spans="1:9" x14ac:dyDescent="0.25">
      <c r="A1079">
        <f t="shared" si="48"/>
        <v>0</v>
      </c>
      <c r="B1079">
        <f t="shared" si="50"/>
        <v>0</v>
      </c>
      <c r="C1079" t="str">
        <f t="shared" si="49"/>
        <v/>
      </c>
      <c r="D1079" s="13">
        <f>Partnere!C1078</f>
        <v>0</v>
      </c>
      <c r="E1079" t="e">
        <f>VLOOKUP(D1079,Partnere!C:J,2,FALSE)</f>
        <v>#N/A</v>
      </c>
      <c r="F1079" t="e">
        <f>VLOOKUP(D1079,Partnere!C:J,3,FALSE)</f>
        <v>#N/A</v>
      </c>
      <c r="G1079" s="15" t="e">
        <f>VLOOKUP(D1079,Partnere!C:J,7,FALSE)</f>
        <v>#N/A</v>
      </c>
      <c r="H1079" s="15" t="e">
        <f>VLOOKUP(D1079,Partnere!C:J,8,FALSE)</f>
        <v>#N/A</v>
      </c>
      <c r="I1079" t="str">
        <f>_xlfn.XLOOKUP(D1079,Partnere!C:C,Partnere!B:B,"FEJL",0,1)</f>
        <v>FEJL</v>
      </c>
    </row>
    <row r="1080" spans="1:9" x14ac:dyDescent="0.25">
      <c r="A1080">
        <f t="shared" si="48"/>
        <v>0</v>
      </c>
      <c r="B1080">
        <f t="shared" si="50"/>
        <v>0</v>
      </c>
      <c r="C1080" t="str">
        <f t="shared" si="49"/>
        <v/>
      </c>
      <c r="D1080" s="13">
        <f>Partnere!C1079</f>
        <v>0</v>
      </c>
      <c r="E1080" t="e">
        <f>VLOOKUP(D1080,Partnere!C:J,2,FALSE)</f>
        <v>#N/A</v>
      </c>
      <c r="F1080" t="e">
        <f>VLOOKUP(D1080,Partnere!C:J,3,FALSE)</f>
        <v>#N/A</v>
      </c>
      <c r="G1080" s="15" t="e">
        <f>VLOOKUP(D1080,Partnere!C:J,7,FALSE)</f>
        <v>#N/A</v>
      </c>
      <c r="H1080" s="15" t="e">
        <f>VLOOKUP(D1080,Partnere!C:J,8,FALSE)</f>
        <v>#N/A</v>
      </c>
      <c r="I1080" t="str">
        <f>_xlfn.XLOOKUP(D1080,Partnere!C:C,Partnere!B:B,"FEJL",0,1)</f>
        <v>FEJL</v>
      </c>
    </row>
    <row r="1081" spans="1:9" x14ac:dyDescent="0.25">
      <c r="A1081">
        <f t="shared" si="48"/>
        <v>0</v>
      </c>
      <c r="B1081">
        <f t="shared" si="50"/>
        <v>0</v>
      </c>
      <c r="C1081" t="str">
        <f t="shared" si="49"/>
        <v/>
      </c>
      <c r="D1081" s="13">
        <f>Partnere!C1080</f>
        <v>0</v>
      </c>
      <c r="E1081" t="e">
        <f>VLOOKUP(D1081,Partnere!C:J,2,FALSE)</f>
        <v>#N/A</v>
      </c>
      <c r="F1081" t="e">
        <f>VLOOKUP(D1081,Partnere!C:J,3,FALSE)</f>
        <v>#N/A</v>
      </c>
      <c r="G1081" s="15" t="e">
        <f>VLOOKUP(D1081,Partnere!C:J,7,FALSE)</f>
        <v>#N/A</v>
      </c>
      <c r="H1081" s="15" t="e">
        <f>VLOOKUP(D1081,Partnere!C:J,8,FALSE)</f>
        <v>#N/A</v>
      </c>
      <c r="I1081" t="str">
        <f>_xlfn.XLOOKUP(D1081,Partnere!C:C,Partnere!B:B,"FEJL",0,1)</f>
        <v>FEJL</v>
      </c>
    </row>
    <row r="1082" spans="1:9" x14ac:dyDescent="0.25">
      <c r="A1082">
        <f t="shared" si="48"/>
        <v>0</v>
      </c>
      <c r="B1082">
        <f t="shared" si="50"/>
        <v>0</v>
      </c>
      <c r="C1082" t="str">
        <f t="shared" si="49"/>
        <v/>
      </c>
      <c r="D1082" s="13">
        <f>Partnere!C1081</f>
        <v>0</v>
      </c>
      <c r="E1082" t="e">
        <f>VLOOKUP(D1082,Partnere!C:J,2,FALSE)</f>
        <v>#N/A</v>
      </c>
      <c r="F1082" t="e">
        <f>VLOOKUP(D1082,Partnere!C:J,3,FALSE)</f>
        <v>#N/A</v>
      </c>
      <c r="G1082" s="15" t="e">
        <f>VLOOKUP(D1082,Partnere!C:J,7,FALSE)</f>
        <v>#N/A</v>
      </c>
      <c r="H1082" s="15" t="e">
        <f>VLOOKUP(D1082,Partnere!C:J,8,FALSE)</f>
        <v>#N/A</v>
      </c>
      <c r="I1082" t="str">
        <f>_xlfn.XLOOKUP(D1082,Partnere!C:C,Partnere!B:B,"FEJL",0,1)</f>
        <v>FEJL</v>
      </c>
    </row>
    <row r="1083" spans="1:9" x14ac:dyDescent="0.25">
      <c r="A1083">
        <f t="shared" si="48"/>
        <v>0</v>
      </c>
      <c r="B1083">
        <f t="shared" si="50"/>
        <v>0</v>
      </c>
      <c r="C1083" t="str">
        <f t="shared" si="49"/>
        <v/>
      </c>
      <c r="D1083" s="13">
        <f>Partnere!C1082</f>
        <v>0</v>
      </c>
      <c r="E1083" t="e">
        <f>VLOOKUP(D1083,Partnere!C:J,2,FALSE)</f>
        <v>#N/A</v>
      </c>
      <c r="F1083" t="e">
        <f>VLOOKUP(D1083,Partnere!C:J,3,FALSE)</f>
        <v>#N/A</v>
      </c>
      <c r="G1083" s="15" t="e">
        <f>VLOOKUP(D1083,Partnere!C:J,7,FALSE)</f>
        <v>#N/A</v>
      </c>
      <c r="H1083" s="15" t="e">
        <f>VLOOKUP(D1083,Partnere!C:J,8,FALSE)</f>
        <v>#N/A</v>
      </c>
      <c r="I1083" t="str">
        <f>_xlfn.XLOOKUP(D1083,Partnere!C:C,Partnere!B:B,"FEJL",0,1)</f>
        <v>FEJL</v>
      </c>
    </row>
    <row r="1084" spans="1:9" x14ac:dyDescent="0.25">
      <c r="A1084">
        <f t="shared" si="48"/>
        <v>0</v>
      </c>
      <c r="B1084">
        <f t="shared" si="50"/>
        <v>0</v>
      </c>
      <c r="C1084" t="str">
        <f t="shared" si="49"/>
        <v/>
      </c>
      <c r="D1084" s="13">
        <f>Partnere!C1083</f>
        <v>0</v>
      </c>
      <c r="E1084" t="e">
        <f>VLOOKUP(D1084,Partnere!C:J,2,FALSE)</f>
        <v>#N/A</v>
      </c>
      <c r="F1084" t="e">
        <f>VLOOKUP(D1084,Partnere!C:J,3,FALSE)</f>
        <v>#N/A</v>
      </c>
      <c r="G1084" s="15" t="e">
        <f>VLOOKUP(D1084,Partnere!C:J,7,FALSE)</f>
        <v>#N/A</v>
      </c>
      <c r="H1084" s="15" t="e">
        <f>VLOOKUP(D1084,Partnere!C:J,8,FALSE)</f>
        <v>#N/A</v>
      </c>
      <c r="I1084" t="str">
        <f>_xlfn.XLOOKUP(D1084,Partnere!C:C,Partnere!B:B,"FEJL",0,1)</f>
        <v>FEJL</v>
      </c>
    </row>
    <row r="1085" spans="1:9" x14ac:dyDescent="0.25">
      <c r="A1085">
        <f t="shared" si="48"/>
        <v>0</v>
      </c>
      <c r="B1085">
        <f t="shared" si="50"/>
        <v>0</v>
      </c>
      <c r="C1085" t="str">
        <f t="shared" si="49"/>
        <v/>
      </c>
      <c r="D1085" s="13">
        <f>Partnere!C1084</f>
        <v>0</v>
      </c>
      <c r="E1085" t="e">
        <f>VLOOKUP(D1085,Partnere!C:J,2,FALSE)</f>
        <v>#N/A</v>
      </c>
      <c r="F1085" t="e">
        <f>VLOOKUP(D1085,Partnere!C:J,3,FALSE)</f>
        <v>#N/A</v>
      </c>
      <c r="G1085" s="15" t="e">
        <f>VLOOKUP(D1085,Partnere!C:J,7,FALSE)</f>
        <v>#N/A</v>
      </c>
      <c r="H1085" s="15" t="e">
        <f>VLOOKUP(D1085,Partnere!C:J,8,FALSE)</f>
        <v>#N/A</v>
      </c>
      <c r="I1085" t="str">
        <f>_xlfn.XLOOKUP(D1085,Partnere!C:C,Partnere!B:B,"FEJL",0,1)</f>
        <v>FEJL</v>
      </c>
    </row>
    <row r="1086" spans="1:9" x14ac:dyDescent="0.25">
      <c r="A1086">
        <f t="shared" si="48"/>
        <v>0</v>
      </c>
      <c r="B1086">
        <f t="shared" si="50"/>
        <v>0</v>
      </c>
      <c r="C1086" t="str">
        <f t="shared" si="49"/>
        <v/>
      </c>
      <c r="D1086" s="13">
        <f>Partnere!C1085</f>
        <v>0</v>
      </c>
      <c r="E1086" t="e">
        <f>VLOOKUP(D1086,Partnere!C:J,2,FALSE)</f>
        <v>#N/A</v>
      </c>
      <c r="F1086" t="e">
        <f>VLOOKUP(D1086,Partnere!C:J,3,FALSE)</f>
        <v>#N/A</v>
      </c>
      <c r="G1086" s="15" t="e">
        <f>VLOOKUP(D1086,Partnere!C:J,7,FALSE)</f>
        <v>#N/A</v>
      </c>
      <c r="H1086" s="15" t="e">
        <f>VLOOKUP(D1086,Partnere!C:J,8,FALSE)</f>
        <v>#N/A</v>
      </c>
      <c r="I1086" t="str">
        <f>_xlfn.XLOOKUP(D1086,Partnere!C:C,Partnere!B:B,"FEJL",0,1)</f>
        <v>FEJL</v>
      </c>
    </row>
    <row r="1087" spans="1:9" x14ac:dyDescent="0.25">
      <c r="A1087">
        <f t="shared" si="48"/>
        <v>0</v>
      </c>
      <c r="B1087">
        <f t="shared" si="50"/>
        <v>0</v>
      </c>
      <c r="C1087" t="str">
        <f t="shared" si="49"/>
        <v/>
      </c>
      <c r="D1087" s="13">
        <f>Partnere!C1086</f>
        <v>0</v>
      </c>
      <c r="E1087" t="e">
        <f>VLOOKUP(D1087,Partnere!C:J,2,FALSE)</f>
        <v>#N/A</v>
      </c>
      <c r="F1087" t="e">
        <f>VLOOKUP(D1087,Partnere!C:J,3,FALSE)</f>
        <v>#N/A</v>
      </c>
      <c r="G1087" s="15" t="e">
        <f>VLOOKUP(D1087,Partnere!C:J,7,FALSE)</f>
        <v>#N/A</v>
      </c>
      <c r="H1087" s="15" t="e">
        <f>VLOOKUP(D1087,Partnere!C:J,8,FALSE)</f>
        <v>#N/A</v>
      </c>
      <c r="I1087" t="str">
        <f>_xlfn.XLOOKUP(D1087,Partnere!C:C,Partnere!B:B,"FEJL",0,1)</f>
        <v>FEJL</v>
      </c>
    </row>
    <row r="1088" spans="1:9" x14ac:dyDescent="0.25">
      <c r="A1088">
        <f t="shared" si="48"/>
        <v>0</v>
      </c>
      <c r="B1088">
        <f t="shared" si="50"/>
        <v>0</v>
      </c>
      <c r="C1088" t="str">
        <f t="shared" si="49"/>
        <v/>
      </c>
      <c r="D1088" s="13">
        <f>Partnere!C1087</f>
        <v>0</v>
      </c>
      <c r="E1088" t="e">
        <f>VLOOKUP(D1088,Partnere!C:J,2,FALSE)</f>
        <v>#N/A</v>
      </c>
      <c r="F1088" t="e">
        <f>VLOOKUP(D1088,Partnere!C:J,3,FALSE)</f>
        <v>#N/A</v>
      </c>
      <c r="G1088" s="15" t="e">
        <f>VLOOKUP(D1088,Partnere!C:J,7,FALSE)</f>
        <v>#N/A</v>
      </c>
      <c r="H1088" s="15" t="e">
        <f>VLOOKUP(D1088,Partnere!C:J,8,FALSE)</f>
        <v>#N/A</v>
      </c>
      <c r="I1088" t="str">
        <f>_xlfn.XLOOKUP(D1088,Partnere!C:C,Partnere!B:B,"FEJL",0,1)</f>
        <v>FEJL</v>
      </c>
    </row>
    <row r="1089" spans="1:9" x14ac:dyDescent="0.25">
      <c r="A1089">
        <f t="shared" si="48"/>
        <v>0</v>
      </c>
      <c r="B1089">
        <f t="shared" si="50"/>
        <v>0</v>
      </c>
      <c r="C1089" t="str">
        <f t="shared" si="49"/>
        <v/>
      </c>
      <c r="D1089" s="13">
        <f>Partnere!C1088</f>
        <v>0</v>
      </c>
      <c r="E1089" t="e">
        <f>VLOOKUP(D1089,Partnere!C:J,2,FALSE)</f>
        <v>#N/A</v>
      </c>
      <c r="F1089" t="e">
        <f>VLOOKUP(D1089,Partnere!C:J,3,FALSE)</f>
        <v>#N/A</v>
      </c>
      <c r="G1089" s="15" t="e">
        <f>VLOOKUP(D1089,Partnere!C:J,7,FALSE)</f>
        <v>#N/A</v>
      </c>
      <c r="H1089" s="15" t="e">
        <f>VLOOKUP(D1089,Partnere!C:J,8,FALSE)</f>
        <v>#N/A</v>
      </c>
      <c r="I1089" t="str">
        <f>_xlfn.XLOOKUP(D1089,Partnere!C:C,Partnere!B:B,"FEJL",0,1)</f>
        <v>FEJL</v>
      </c>
    </row>
    <row r="1090" spans="1:9" x14ac:dyDescent="0.25">
      <c r="A1090">
        <f t="shared" si="48"/>
        <v>0</v>
      </c>
      <c r="B1090">
        <f t="shared" si="50"/>
        <v>0</v>
      </c>
      <c r="C1090" t="str">
        <f t="shared" si="49"/>
        <v/>
      </c>
      <c r="D1090" s="13">
        <f>Partnere!C1089</f>
        <v>0</v>
      </c>
      <c r="E1090" t="e">
        <f>VLOOKUP(D1090,Partnere!C:J,2,FALSE)</f>
        <v>#N/A</v>
      </c>
      <c r="F1090" t="e">
        <f>VLOOKUP(D1090,Partnere!C:J,3,FALSE)</f>
        <v>#N/A</v>
      </c>
      <c r="G1090" s="15" t="e">
        <f>VLOOKUP(D1090,Partnere!C:J,7,FALSE)</f>
        <v>#N/A</v>
      </c>
      <c r="H1090" s="15" t="e">
        <f>VLOOKUP(D1090,Partnere!C:J,8,FALSE)</f>
        <v>#N/A</v>
      </c>
      <c r="I1090" t="str">
        <f>_xlfn.XLOOKUP(D1090,Partnere!C:C,Partnere!B:B,"FEJL",0,1)</f>
        <v>FEJL</v>
      </c>
    </row>
    <row r="1091" spans="1:9" x14ac:dyDescent="0.25">
      <c r="A1091">
        <f t="shared" si="48"/>
        <v>0</v>
      </c>
      <c r="B1091">
        <f t="shared" si="50"/>
        <v>0</v>
      </c>
      <c r="C1091" t="str">
        <f t="shared" si="49"/>
        <v/>
      </c>
      <c r="D1091" s="13">
        <f>Partnere!C1090</f>
        <v>0</v>
      </c>
      <c r="E1091" t="e">
        <f>VLOOKUP(D1091,Partnere!C:J,2,FALSE)</f>
        <v>#N/A</v>
      </c>
      <c r="F1091" t="e">
        <f>VLOOKUP(D1091,Partnere!C:J,3,FALSE)</f>
        <v>#N/A</v>
      </c>
      <c r="G1091" s="15" t="e">
        <f>VLOOKUP(D1091,Partnere!C:J,7,FALSE)</f>
        <v>#N/A</v>
      </c>
      <c r="H1091" s="15" t="e">
        <f>VLOOKUP(D1091,Partnere!C:J,8,FALSE)</f>
        <v>#N/A</v>
      </c>
      <c r="I1091" t="str">
        <f>_xlfn.XLOOKUP(D1091,Partnere!C:C,Partnere!B:B,"FEJL",0,1)</f>
        <v>FEJL</v>
      </c>
    </row>
    <row r="1092" spans="1:9" x14ac:dyDescent="0.25">
      <c r="A1092">
        <f t="shared" ref="A1092:A1155" si="51">IF(OR(I1092="Partner MED statsstøtte",I1092="Statsstøtte, men ikke partner"),1,0)</f>
        <v>0</v>
      </c>
      <c r="B1092">
        <f t="shared" si="50"/>
        <v>0</v>
      </c>
      <c r="C1092" t="str">
        <f t="shared" ref="C1092:C1155" si="52">IF(B1092=B1091,"",B1092)</f>
        <v/>
      </c>
      <c r="D1092" s="13">
        <f>Partnere!C1091</f>
        <v>0</v>
      </c>
      <c r="E1092" t="e">
        <f>VLOOKUP(D1092,Partnere!C:J,2,FALSE)</f>
        <v>#N/A</v>
      </c>
      <c r="F1092" t="e">
        <f>VLOOKUP(D1092,Partnere!C:J,3,FALSE)</f>
        <v>#N/A</v>
      </c>
      <c r="G1092" s="15" t="e">
        <f>VLOOKUP(D1092,Partnere!C:J,7,FALSE)</f>
        <v>#N/A</v>
      </c>
      <c r="H1092" s="15" t="e">
        <f>VLOOKUP(D1092,Partnere!C:J,8,FALSE)</f>
        <v>#N/A</v>
      </c>
      <c r="I1092" t="str">
        <f>_xlfn.XLOOKUP(D1092,Partnere!C:C,Partnere!B:B,"FEJL",0,1)</f>
        <v>FEJL</v>
      </c>
    </row>
    <row r="1093" spans="1:9" x14ac:dyDescent="0.25">
      <c r="A1093">
        <f t="shared" si="51"/>
        <v>0</v>
      </c>
      <c r="B1093">
        <f t="shared" ref="B1093:B1156" si="53">A1093+B1092</f>
        <v>0</v>
      </c>
      <c r="C1093" t="str">
        <f t="shared" si="52"/>
        <v/>
      </c>
      <c r="D1093" s="13">
        <f>Partnere!C1092</f>
        <v>0</v>
      </c>
      <c r="E1093" t="e">
        <f>VLOOKUP(D1093,Partnere!C:J,2,FALSE)</f>
        <v>#N/A</v>
      </c>
      <c r="F1093" t="e">
        <f>VLOOKUP(D1093,Partnere!C:J,3,FALSE)</f>
        <v>#N/A</v>
      </c>
      <c r="G1093" s="15" t="e">
        <f>VLOOKUP(D1093,Partnere!C:J,7,FALSE)</f>
        <v>#N/A</v>
      </c>
      <c r="H1093" s="15" t="e">
        <f>VLOOKUP(D1093,Partnere!C:J,8,FALSE)</f>
        <v>#N/A</v>
      </c>
      <c r="I1093" t="str">
        <f>_xlfn.XLOOKUP(D1093,Partnere!C:C,Partnere!B:B,"FEJL",0,1)</f>
        <v>FEJL</v>
      </c>
    </row>
    <row r="1094" spans="1:9" x14ac:dyDescent="0.25">
      <c r="A1094">
        <f t="shared" si="51"/>
        <v>0</v>
      </c>
      <c r="B1094">
        <f t="shared" si="53"/>
        <v>0</v>
      </c>
      <c r="C1094" t="str">
        <f t="shared" si="52"/>
        <v/>
      </c>
      <c r="D1094" s="13">
        <f>Partnere!C1093</f>
        <v>0</v>
      </c>
      <c r="E1094" t="e">
        <f>VLOOKUP(D1094,Partnere!C:J,2,FALSE)</f>
        <v>#N/A</v>
      </c>
      <c r="F1094" t="e">
        <f>VLOOKUP(D1094,Partnere!C:J,3,FALSE)</f>
        <v>#N/A</v>
      </c>
      <c r="G1094" s="15" t="e">
        <f>VLOOKUP(D1094,Partnere!C:J,7,FALSE)</f>
        <v>#N/A</v>
      </c>
      <c r="H1094" s="15" t="e">
        <f>VLOOKUP(D1094,Partnere!C:J,8,FALSE)</f>
        <v>#N/A</v>
      </c>
      <c r="I1094" t="str">
        <f>_xlfn.XLOOKUP(D1094,Partnere!C:C,Partnere!B:B,"FEJL",0,1)</f>
        <v>FEJL</v>
      </c>
    </row>
    <row r="1095" spans="1:9" x14ac:dyDescent="0.25">
      <c r="A1095">
        <f t="shared" si="51"/>
        <v>0</v>
      </c>
      <c r="B1095">
        <f t="shared" si="53"/>
        <v>0</v>
      </c>
      <c r="C1095" t="str">
        <f t="shared" si="52"/>
        <v/>
      </c>
      <c r="D1095" s="13">
        <f>Partnere!C1094</f>
        <v>0</v>
      </c>
      <c r="E1095" t="e">
        <f>VLOOKUP(D1095,Partnere!C:J,2,FALSE)</f>
        <v>#N/A</v>
      </c>
      <c r="F1095" t="e">
        <f>VLOOKUP(D1095,Partnere!C:J,3,FALSE)</f>
        <v>#N/A</v>
      </c>
      <c r="G1095" s="15" t="e">
        <f>VLOOKUP(D1095,Partnere!C:J,7,FALSE)</f>
        <v>#N/A</v>
      </c>
      <c r="H1095" s="15" t="e">
        <f>VLOOKUP(D1095,Partnere!C:J,8,FALSE)</f>
        <v>#N/A</v>
      </c>
      <c r="I1095" t="str">
        <f>_xlfn.XLOOKUP(D1095,Partnere!C:C,Partnere!B:B,"FEJL",0,1)</f>
        <v>FEJL</v>
      </c>
    </row>
    <row r="1096" spans="1:9" x14ac:dyDescent="0.25">
      <c r="A1096">
        <f t="shared" si="51"/>
        <v>0</v>
      </c>
      <c r="B1096">
        <f t="shared" si="53"/>
        <v>0</v>
      </c>
      <c r="C1096" t="str">
        <f t="shared" si="52"/>
        <v/>
      </c>
      <c r="D1096" s="13">
        <f>Partnere!C1095</f>
        <v>0</v>
      </c>
      <c r="E1096" t="e">
        <f>VLOOKUP(D1096,Partnere!C:J,2,FALSE)</f>
        <v>#N/A</v>
      </c>
      <c r="F1096" t="e">
        <f>VLOOKUP(D1096,Partnere!C:J,3,FALSE)</f>
        <v>#N/A</v>
      </c>
      <c r="G1096" s="15" t="e">
        <f>VLOOKUP(D1096,Partnere!C:J,7,FALSE)</f>
        <v>#N/A</v>
      </c>
      <c r="H1096" s="15" t="e">
        <f>VLOOKUP(D1096,Partnere!C:J,8,FALSE)</f>
        <v>#N/A</v>
      </c>
      <c r="I1096" t="str">
        <f>_xlfn.XLOOKUP(D1096,Partnere!C:C,Partnere!B:B,"FEJL",0,1)</f>
        <v>FEJL</v>
      </c>
    </row>
    <row r="1097" spans="1:9" x14ac:dyDescent="0.25">
      <c r="A1097">
        <f t="shared" si="51"/>
        <v>0</v>
      </c>
      <c r="B1097">
        <f t="shared" si="53"/>
        <v>0</v>
      </c>
      <c r="C1097" t="str">
        <f t="shared" si="52"/>
        <v/>
      </c>
      <c r="D1097" s="13">
        <f>Partnere!C1096</f>
        <v>0</v>
      </c>
      <c r="E1097" t="e">
        <f>VLOOKUP(D1097,Partnere!C:J,2,FALSE)</f>
        <v>#N/A</v>
      </c>
      <c r="F1097" t="e">
        <f>VLOOKUP(D1097,Partnere!C:J,3,FALSE)</f>
        <v>#N/A</v>
      </c>
      <c r="G1097" s="15" t="e">
        <f>VLOOKUP(D1097,Partnere!C:J,7,FALSE)</f>
        <v>#N/A</v>
      </c>
      <c r="H1097" s="15" t="e">
        <f>VLOOKUP(D1097,Partnere!C:J,8,FALSE)</f>
        <v>#N/A</v>
      </c>
      <c r="I1097" t="str">
        <f>_xlfn.XLOOKUP(D1097,Partnere!C:C,Partnere!B:B,"FEJL",0,1)</f>
        <v>FEJL</v>
      </c>
    </row>
    <row r="1098" spans="1:9" x14ac:dyDescent="0.25">
      <c r="A1098">
        <f t="shared" si="51"/>
        <v>0</v>
      </c>
      <c r="B1098">
        <f t="shared" si="53"/>
        <v>0</v>
      </c>
      <c r="C1098" t="str">
        <f t="shared" si="52"/>
        <v/>
      </c>
      <c r="D1098" s="13">
        <f>Partnere!C1097</f>
        <v>0</v>
      </c>
      <c r="E1098" t="e">
        <f>VLOOKUP(D1098,Partnere!C:J,2,FALSE)</f>
        <v>#N/A</v>
      </c>
      <c r="F1098" t="e">
        <f>VLOOKUP(D1098,Partnere!C:J,3,FALSE)</f>
        <v>#N/A</v>
      </c>
      <c r="G1098" s="15" t="e">
        <f>VLOOKUP(D1098,Partnere!C:J,7,FALSE)</f>
        <v>#N/A</v>
      </c>
      <c r="H1098" s="15" t="e">
        <f>VLOOKUP(D1098,Partnere!C:J,8,FALSE)</f>
        <v>#N/A</v>
      </c>
      <c r="I1098" t="str">
        <f>_xlfn.XLOOKUP(D1098,Partnere!C:C,Partnere!B:B,"FEJL",0,1)</f>
        <v>FEJL</v>
      </c>
    </row>
    <row r="1099" spans="1:9" x14ac:dyDescent="0.25">
      <c r="A1099">
        <f t="shared" si="51"/>
        <v>0</v>
      </c>
      <c r="B1099">
        <f t="shared" si="53"/>
        <v>0</v>
      </c>
      <c r="C1099" t="str">
        <f t="shared" si="52"/>
        <v/>
      </c>
      <c r="D1099" s="13">
        <f>Partnere!C1098</f>
        <v>0</v>
      </c>
      <c r="E1099" t="e">
        <f>VLOOKUP(D1099,Partnere!C:J,2,FALSE)</f>
        <v>#N/A</v>
      </c>
      <c r="F1099" t="e">
        <f>VLOOKUP(D1099,Partnere!C:J,3,FALSE)</f>
        <v>#N/A</v>
      </c>
      <c r="G1099" s="15" t="e">
        <f>VLOOKUP(D1099,Partnere!C:J,7,FALSE)</f>
        <v>#N/A</v>
      </c>
      <c r="H1099" s="15" t="e">
        <f>VLOOKUP(D1099,Partnere!C:J,8,FALSE)</f>
        <v>#N/A</v>
      </c>
      <c r="I1099" t="str">
        <f>_xlfn.XLOOKUP(D1099,Partnere!C:C,Partnere!B:B,"FEJL",0,1)</f>
        <v>FEJL</v>
      </c>
    </row>
    <row r="1100" spans="1:9" x14ac:dyDescent="0.25">
      <c r="A1100">
        <f t="shared" si="51"/>
        <v>0</v>
      </c>
      <c r="B1100">
        <f t="shared" si="53"/>
        <v>0</v>
      </c>
      <c r="C1100" t="str">
        <f t="shared" si="52"/>
        <v/>
      </c>
      <c r="D1100" s="13">
        <f>Partnere!C1099</f>
        <v>0</v>
      </c>
      <c r="E1100" t="e">
        <f>VLOOKUP(D1100,Partnere!C:J,2,FALSE)</f>
        <v>#N/A</v>
      </c>
      <c r="F1100" t="e">
        <f>VLOOKUP(D1100,Partnere!C:J,3,FALSE)</f>
        <v>#N/A</v>
      </c>
      <c r="G1100" s="15" t="e">
        <f>VLOOKUP(D1100,Partnere!C:J,7,FALSE)</f>
        <v>#N/A</v>
      </c>
      <c r="H1100" s="15" t="e">
        <f>VLOOKUP(D1100,Partnere!C:J,8,FALSE)</f>
        <v>#N/A</v>
      </c>
      <c r="I1100" t="str">
        <f>_xlfn.XLOOKUP(D1100,Partnere!C:C,Partnere!B:B,"FEJL",0,1)</f>
        <v>FEJL</v>
      </c>
    </row>
    <row r="1101" spans="1:9" x14ac:dyDescent="0.25">
      <c r="A1101">
        <f t="shared" si="51"/>
        <v>0</v>
      </c>
      <c r="B1101">
        <f t="shared" si="53"/>
        <v>0</v>
      </c>
      <c r="C1101" t="str">
        <f t="shared" si="52"/>
        <v/>
      </c>
      <c r="D1101" s="13">
        <f>Partnere!C1100</f>
        <v>0</v>
      </c>
      <c r="E1101" t="e">
        <f>VLOOKUP(D1101,Partnere!C:J,2,FALSE)</f>
        <v>#N/A</v>
      </c>
      <c r="F1101" t="e">
        <f>VLOOKUP(D1101,Partnere!C:J,3,FALSE)</f>
        <v>#N/A</v>
      </c>
      <c r="G1101" s="15" t="e">
        <f>VLOOKUP(D1101,Partnere!C:J,7,FALSE)</f>
        <v>#N/A</v>
      </c>
      <c r="H1101" s="15" t="e">
        <f>VLOOKUP(D1101,Partnere!C:J,8,FALSE)</f>
        <v>#N/A</v>
      </c>
      <c r="I1101" t="str">
        <f>_xlfn.XLOOKUP(D1101,Partnere!C:C,Partnere!B:B,"FEJL",0,1)</f>
        <v>FEJL</v>
      </c>
    </row>
    <row r="1102" spans="1:9" x14ac:dyDescent="0.25">
      <c r="A1102">
        <f t="shared" si="51"/>
        <v>0</v>
      </c>
      <c r="B1102">
        <f t="shared" si="53"/>
        <v>0</v>
      </c>
      <c r="C1102" t="str">
        <f t="shared" si="52"/>
        <v/>
      </c>
      <c r="D1102" s="13">
        <f>Partnere!C1101</f>
        <v>0</v>
      </c>
      <c r="E1102" t="e">
        <f>VLOOKUP(D1102,Partnere!C:J,2,FALSE)</f>
        <v>#N/A</v>
      </c>
      <c r="F1102" t="e">
        <f>VLOOKUP(D1102,Partnere!C:J,3,FALSE)</f>
        <v>#N/A</v>
      </c>
      <c r="G1102" s="15" t="e">
        <f>VLOOKUP(D1102,Partnere!C:J,7,FALSE)</f>
        <v>#N/A</v>
      </c>
      <c r="H1102" s="15" t="e">
        <f>VLOOKUP(D1102,Partnere!C:J,8,FALSE)</f>
        <v>#N/A</v>
      </c>
      <c r="I1102" t="str">
        <f>_xlfn.XLOOKUP(D1102,Partnere!C:C,Partnere!B:B,"FEJL",0,1)</f>
        <v>FEJL</v>
      </c>
    </row>
    <row r="1103" spans="1:9" x14ac:dyDescent="0.25">
      <c r="A1103">
        <f t="shared" si="51"/>
        <v>0</v>
      </c>
      <c r="B1103">
        <f t="shared" si="53"/>
        <v>0</v>
      </c>
      <c r="C1103" t="str">
        <f t="shared" si="52"/>
        <v/>
      </c>
      <c r="D1103" s="13">
        <f>Partnere!C1102</f>
        <v>0</v>
      </c>
      <c r="E1103" t="e">
        <f>VLOOKUP(D1103,Partnere!C:J,2,FALSE)</f>
        <v>#N/A</v>
      </c>
      <c r="F1103" t="e">
        <f>VLOOKUP(D1103,Partnere!C:J,3,FALSE)</f>
        <v>#N/A</v>
      </c>
      <c r="G1103" s="15" t="e">
        <f>VLOOKUP(D1103,Partnere!C:J,7,FALSE)</f>
        <v>#N/A</v>
      </c>
      <c r="H1103" s="15" t="e">
        <f>VLOOKUP(D1103,Partnere!C:J,8,FALSE)</f>
        <v>#N/A</v>
      </c>
      <c r="I1103" t="str">
        <f>_xlfn.XLOOKUP(D1103,Partnere!C:C,Partnere!B:B,"FEJL",0,1)</f>
        <v>FEJL</v>
      </c>
    </row>
    <row r="1104" spans="1:9" x14ac:dyDescent="0.25">
      <c r="A1104">
        <f t="shared" si="51"/>
        <v>0</v>
      </c>
      <c r="B1104">
        <f t="shared" si="53"/>
        <v>0</v>
      </c>
      <c r="C1104" t="str">
        <f t="shared" si="52"/>
        <v/>
      </c>
      <c r="D1104" s="13">
        <f>Partnere!C1103</f>
        <v>0</v>
      </c>
      <c r="E1104" t="e">
        <f>VLOOKUP(D1104,Partnere!C:J,2,FALSE)</f>
        <v>#N/A</v>
      </c>
      <c r="F1104" t="e">
        <f>VLOOKUP(D1104,Partnere!C:J,3,FALSE)</f>
        <v>#N/A</v>
      </c>
      <c r="G1104" s="15" t="e">
        <f>VLOOKUP(D1104,Partnere!C:J,7,FALSE)</f>
        <v>#N/A</v>
      </c>
      <c r="H1104" s="15" t="e">
        <f>VLOOKUP(D1104,Partnere!C:J,8,FALSE)</f>
        <v>#N/A</v>
      </c>
      <c r="I1104" t="str">
        <f>_xlfn.XLOOKUP(D1104,Partnere!C:C,Partnere!B:B,"FEJL",0,1)</f>
        <v>FEJL</v>
      </c>
    </row>
    <row r="1105" spans="1:9" x14ac:dyDescent="0.25">
      <c r="A1105">
        <f t="shared" si="51"/>
        <v>0</v>
      </c>
      <c r="B1105">
        <f t="shared" si="53"/>
        <v>0</v>
      </c>
      <c r="C1105" t="str">
        <f t="shared" si="52"/>
        <v/>
      </c>
      <c r="D1105" s="13">
        <f>Partnere!C1104</f>
        <v>0</v>
      </c>
      <c r="E1105" t="e">
        <f>VLOOKUP(D1105,Partnere!C:J,2,FALSE)</f>
        <v>#N/A</v>
      </c>
      <c r="F1105" t="e">
        <f>VLOOKUP(D1105,Partnere!C:J,3,FALSE)</f>
        <v>#N/A</v>
      </c>
      <c r="G1105" s="15" t="e">
        <f>VLOOKUP(D1105,Partnere!C:J,7,FALSE)</f>
        <v>#N/A</v>
      </c>
      <c r="H1105" s="15" t="e">
        <f>VLOOKUP(D1105,Partnere!C:J,8,FALSE)</f>
        <v>#N/A</v>
      </c>
      <c r="I1105" t="str">
        <f>_xlfn.XLOOKUP(D1105,Partnere!C:C,Partnere!B:B,"FEJL",0,1)</f>
        <v>FEJL</v>
      </c>
    </row>
    <row r="1106" spans="1:9" x14ac:dyDescent="0.25">
      <c r="A1106">
        <f t="shared" si="51"/>
        <v>0</v>
      </c>
      <c r="B1106">
        <f t="shared" si="53"/>
        <v>0</v>
      </c>
      <c r="C1106" t="str">
        <f t="shared" si="52"/>
        <v/>
      </c>
      <c r="D1106" s="13">
        <f>Partnere!C1105</f>
        <v>0</v>
      </c>
      <c r="E1106" t="e">
        <f>VLOOKUP(D1106,Partnere!C:J,2,FALSE)</f>
        <v>#N/A</v>
      </c>
      <c r="F1106" t="e">
        <f>VLOOKUP(D1106,Partnere!C:J,3,FALSE)</f>
        <v>#N/A</v>
      </c>
      <c r="G1106" s="15" t="e">
        <f>VLOOKUP(D1106,Partnere!C:J,7,FALSE)</f>
        <v>#N/A</v>
      </c>
      <c r="H1106" s="15" t="e">
        <f>VLOOKUP(D1106,Partnere!C:J,8,FALSE)</f>
        <v>#N/A</v>
      </c>
      <c r="I1106" t="str">
        <f>_xlfn.XLOOKUP(D1106,Partnere!C:C,Partnere!B:B,"FEJL",0,1)</f>
        <v>FEJL</v>
      </c>
    </row>
    <row r="1107" spans="1:9" x14ac:dyDescent="0.25">
      <c r="A1107">
        <f t="shared" si="51"/>
        <v>0</v>
      </c>
      <c r="B1107">
        <f t="shared" si="53"/>
        <v>0</v>
      </c>
      <c r="C1107" t="str">
        <f t="shared" si="52"/>
        <v/>
      </c>
      <c r="D1107" s="13">
        <f>Partnere!C1106</f>
        <v>0</v>
      </c>
      <c r="E1107" t="e">
        <f>VLOOKUP(D1107,Partnere!C:J,2,FALSE)</f>
        <v>#N/A</v>
      </c>
      <c r="F1107" t="e">
        <f>VLOOKUP(D1107,Partnere!C:J,3,FALSE)</f>
        <v>#N/A</v>
      </c>
      <c r="G1107" s="15" t="e">
        <f>VLOOKUP(D1107,Partnere!C:J,7,FALSE)</f>
        <v>#N/A</v>
      </c>
      <c r="H1107" s="15" t="e">
        <f>VLOOKUP(D1107,Partnere!C:J,8,FALSE)</f>
        <v>#N/A</v>
      </c>
      <c r="I1107" t="str">
        <f>_xlfn.XLOOKUP(D1107,Partnere!C:C,Partnere!B:B,"FEJL",0,1)</f>
        <v>FEJL</v>
      </c>
    </row>
    <row r="1108" spans="1:9" x14ac:dyDescent="0.25">
      <c r="A1108">
        <f t="shared" si="51"/>
        <v>0</v>
      </c>
      <c r="B1108">
        <f t="shared" si="53"/>
        <v>0</v>
      </c>
      <c r="C1108" t="str">
        <f t="shared" si="52"/>
        <v/>
      </c>
      <c r="D1108" s="13">
        <f>Partnere!C1107</f>
        <v>0</v>
      </c>
      <c r="E1108" t="e">
        <f>VLOOKUP(D1108,Partnere!C:J,2,FALSE)</f>
        <v>#N/A</v>
      </c>
      <c r="F1108" t="e">
        <f>VLOOKUP(D1108,Partnere!C:J,3,FALSE)</f>
        <v>#N/A</v>
      </c>
      <c r="G1108" s="15" t="e">
        <f>VLOOKUP(D1108,Partnere!C:J,7,FALSE)</f>
        <v>#N/A</v>
      </c>
      <c r="H1108" s="15" t="e">
        <f>VLOOKUP(D1108,Partnere!C:J,8,FALSE)</f>
        <v>#N/A</v>
      </c>
      <c r="I1108" t="str">
        <f>_xlfn.XLOOKUP(D1108,Partnere!C:C,Partnere!B:B,"FEJL",0,1)</f>
        <v>FEJL</v>
      </c>
    </row>
    <row r="1109" spans="1:9" x14ac:dyDescent="0.25">
      <c r="A1109">
        <f t="shared" si="51"/>
        <v>0</v>
      </c>
      <c r="B1109">
        <f t="shared" si="53"/>
        <v>0</v>
      </c>
      <c r="C1109" t="str">
        <f t="shared" si="52"/>
        <v/>
      </c>
      <c r="D1109" s="13">
        <f>Partnere!C1108</f>
        <v>0</v>
      </c>
      <c r="E1109" t="e">
        <f>VLOOKUP(D1109,Partnere!C:J,2,FALSE)</f>
        <v>#N/A</v>
      </c>
      <c r="F1109" t="e">
        <f>VLOOKUP(D1109,Partnere!C:J,3,FALSE)</f>
        <v>#N/A</v>
      </c>
      <c r="G1109" s="15" t="e">
        <f>VLOOKUP(D1109,Partnere!C:J,7,FALSE)</f>
        <v>#N/A</v>
      </c>
      <c r="H1109" s="15" t="e">
        <f>VLOOKUP(D1109,Partnere!C:J,8,FALSE)</f>
        <v>#N/A</v>
      </c>
      <c r="I1109" t="str">
        <f>_xlfn.XLOOKUP(D1109,Partnere!C:C,Partnere!B:B,"FEJL",0,1)</f>
        <v>FEJL</v>
      </c>
    </row>
    <row r="1110" spans="1:9" x14ac:dyDescent="0.25">
      <c r="A1110">
        <f t="shared" si="51"/>
        <v>0</v>
      </c>
      <c r="B1110">
        <f t="shared" si="53"/>
        <v>0</v>
      </c>
      <c r="C1110" t="str">
        <f t="shared" si="52"/>
        <v/>
      </c>
      <c r="D1110" s="13">
        <f>Partnere!C1109</f>
        <v>0</v>
      </c>
      <c r="E1110" t="e">
        <f>VLOOKUP(D1110,Partnere!C:J,2,FALSE)</f>
        <v>#N/A</v>
      </c>
      <c r="F1110" t="e">
        <f>VLOOKUP(D1110,Partnere!C:J,3,FALSE)</f>
        <v>#N/A</v>
      </c>
      <c r="G1110" s="15" t="e">
        <f>VLOOKUP(D1110,Partnere!C:J,7,FALSE)</f>
        <v>#N/A</v>
      </c>
      <c r="H1110" s="15" t="e">
        <f>VLOOKUP(D1110,Partnere!C:J,8,FALSE)</f>
        <v>#N/A</v>
      </c>
      <c r="I1110" t="str">
        <f>_xlfn.XLOOKUP(D1110,Partnere!C:C,Partnere!B:B,"FEJL",0,1)</f>
        <v>FEJL</v>
      </c>
    </row>
    <row r="1111" spans="1:9" x14ac:dyDescent="0.25">
      <c r="A1111">
        <f t="shared" si="51"/>
        <v>0</v>
      </c>
      <c r="B1111">
        <f t="shared" si="53"/>
        <v>0</v>
      </c>
      <c r="C1111" t="str">
        <f t="shared" si="52"/>
        <v/>
      </c>
      <c r="D1111" s="13">
        <f>Partnere!C1110</f>
        <v>0</v>
      </c>
      <c r="E1111" t="e">
        <f>VLOOKUP(D1111,Partnere!C:J,2,FALSE)</f>
        <v>#N/A</v>
      </c>
      <c r="F1111" t="e">
        <f>VLOOKUP(D1111,Partnere!C:J,3,FALSE)</f>
        <v>#N/A</v>
      </c>
      <c r="G1111" s="15" t="e">
        <f>VLOOKUP(D1111,Partnere!C:J,7,FALSE)</f>
        <v>#N/A</v>
      </c>
      <c r="H1111" s="15" t="e">
        <f>VLOOKUP(D1111,Partnere!C:J,8,FALSE)</f>
        <v>#N/A</v>
      </c>
      <c r="I1111" t="str">
        <f>_xlfn.XLOOKUP(D1111,Partnere!C:C,Partnere!B:B,"FEJL",0,1)</f>
        <v>FEJL</v>
      </c>
    </row>
    <row r="1112" spans="1:9" x14ac:dyDescent="0.25">
      <c r="A1112">
        <f t="shared" si="51"/>
        <v>0</v>
      </c>
      <c r="B1112">
        <f t="shared" si="53"/>
        <v>0</v>
      </c>
      <c r="C1112" t="str">
        <f t="shared" si="52"/>
        <v/>
      </c>
      <c r="D1112" s="13">
        <f>Partnere!C1111</f>
        <v>0</v>
      </c>
      <c r="E1112" t="e">
        <f>VLOOKUP(D1112,Partnere!C:J,2,FALSE)</f>
        <v>#N/A</v>
      </c>
      <c r="F1112" t="e">
        <f>VLOOKUP(D1112,Partnere!C:J,3,FALSE)</f>
        <v>#N/A</v>
      </c>
      <c r="G1112" s="15" t="e">
        <f>VLOOKUP(D1112,Partnere!C:J,7,FALSE)</f>
        <v>#N/A</v>
      </c>
      <c r="H1112" s="15" t="e">
        <f>VLOOKUP(D1112,Partnere!C:J,8,FALSE)</f>
        <v>#N/A</v>
      </c>
      <c r="I1112" t="str">
        <f>_xlfn.XLOOKUP(D1112,Partnere!C:C,Partnere!B:B,"FEJL",0,1)</f>
        <v>FEJL</v>
      </c>
    </row>
    <row r="1113" spans="1:9" x14ac:dyDescent="0.25">
      <c r="A1113">
        <f t="shared" si="51"/>
        <v>0</v>
      </c>
      <c r="B1113">
        <f t="shared" si="53"/>
        <v>0</v>
      </c>
      <c r="C1113" t="str">
        <f t="shared" si="52"/>
        <v/>
      </c>
      <c r="D1113" s="13">
        <f>Partnere!C1112</f>
        <v>0</v>
      </c>
      <c r="E1113" t="e">
        <f>VLOOKUP(D1113,Partnere!C:J,2,FALSE)</f>
        <v>#N/A</v>
      </c>
      <c r="F1113" t="e">
        <f>VLOOKUP(D1113,Partnere!C:J,3,FALSE)</f>
        <v>#N/A</v>
      </c>
      <c r="G1113" s="15" t="e">
        <f>VLOOKUP(D1113,Partnere!C:J,7,FALSE)</f>
        <v>#N/A</v>
      </c>
      <c r="H1113" s="15" t="e">
        <f>VLOOKUP(D1113,Partnere!C:J,8,FALSE)</f>
        <v>#N/A</v>
      </c>
      <c r="I1113" t="str">
        <f>_xlfn.XLOOKUP(D1113,Partnere!C:C,Partnere!B:B,"FEJL",0,1)</f>
        <v>FEJL</v>
      </c>
    </row>
    <row r="1114" spans="1:9" x14ac:dyDescent="0.25">
      <c r="A1114">
        <f t="shared" si="51"/>
        <v>0</v>
      </c>
      <c r="B1114">
        <f t="shared" si="53"/>
        <v>0</v>
      </c>
      <c r="C1114" t="str">
        <f t="shared" si="52"/>
        <v/>
      </c>
      <c r="D1114" s="13">
        <f>Partnere!C1113</f>
        <v>0</v>
      </c>
      <c r="E1114" t="e">
        <f>VLOOKUP(D1114,Partnere!C:J,2,FALSE)</f>
        <v>#N/A</v>
      </c>
      <c r="F1114" t="e">
        <f>VLOOKUP(D1114,Partnere!C:J,3,FALSE)</f>
        <v>#N/A</v>
      </c>
      <c r="G1114" s="15" t="e">
        <f>VLOOKUP(D1114,Partnere!C:J,7,FALSE)</f>
        <v>#N/A</v>
      </c>
      <c r="H1114" s="15" t="e">
        <f>VLOOKUP(D1114,Partnere!C:J,8,FALSE)</f>
        <v>#N/A</v>
      </c>
      <c r="I1114" t="str">
        <f>_xlfn.XLOOKUP(D1114,Partnere!C:C,Partnere!B:B,"FEJL",0,1)</f>
        <v>FEJL</v>
      </c>
    </row>
    <row r="1115" spans="1:9" x14ac:dyDescent="0.25">
      <c r="A1115">
        <f t="shared" si="51"/>
        <v>0</v>
      </c>
      <c r="B1115">
        <f t="shared" si="53"/>
        <v>0</v>
      </c>
      <c r="C1115" t="str">
        <f t="shared" si="52"/>
        <v/>
      </c>
      <c r="D1115" s="13">
        <f>Partnere!C1114</f>
        <v>0</v>
      </c>
      <c r="E1115" t="e">
        <f>VLOOKUP(D1115,Partnere!C:J,2,FALSE)</f>
        <v>#N/A</v>
      </c>
      <c r="F1115" t="e">
        <f>VLOOKUP(D1115,Partnere!C:J,3,FALSE)</f>
        <v>#N/A</v>
      </c>
      <c r="G1115" s="15" t="e">
        <f>VLOOKUP(D1115,Partnere!C:J,7,FALSE)</f>
        <v>#N/A</v>
      </c>
      <c r="H1115" s="15" t="e">
        <f>VLOOKUP(D1115,Partnere!C:J,8,FALSE)</f>
        <v>#N/A</v>
      </c>
      <c r="I1115" t="str">
        <f>_xlfn.XLOOKUP(D1115,Partnere!C:C,Partnere!B:B,"FEJL",0,1)</f>
        <v>FEJL</v>
      </c>
    </row>
    <row r="1116" spans="1:9" x14ac:dyDescent="0.25">
      <c r="A1116">
        <f t="shared" si="51"/>
        <v>0</v>
      </c>
      <c r="B1116">
        <f t="shared" si="53"/>
        <v>0</v>
      </c>
      <c r="C1116" t="str">
        <f t="shared" si="52"/>
        <v/>
      </c>
      <c r="D1116" s="13">
        <f>Partnere!C1115</f>
        <v>0</v>
      </c>
      <c r="E1116" t="e">
        <f>VLOOKUP(D1116,Partnere!C:J,2,FALSE)</f>
        <v>#N/A</v>
      </c>
      <c r="F1116" t="e">
        <f>VLOOKUP(D1116,Partnere!C:J,3,FALSE)</f>
        <v>#N/A</v>
      </c>
      <c r="G1116" s="15" t="e">
        <f>VLOOKUP(D1116,Partnere!C:J,7,FALSE)</f>
        <v>#N/A</v>
      </c>
      <c r="H1116" s="15" t="e">
        <f>VLOOKUP(D1116,Partnere!C:J,8,FALSE)</f>
        <v>#N/A</v>
      </c>
      <c r="I1116" t="str">
        <f>_xlfn.XLOOKUP(D1116,Partnere!C:C,Partnere!B:B,"FEJL",0,1)</f>
        <v>FEJL</v>
      </c>
    </row>
    <row r="1117" spans="1:9" x14ac:dyDescent="0.25">
      <c r="A1117">
        <f t="shared" si="51"/>
        <v>0</v>
      </c>
      <c r="B1117">
        <f t="shared" si="53"/>
        <v>0</v>
      </c>
      <c r="C1117" t="str">
        <f t="shared" si="52"/>
        <v/>
      </c>
      <c r="D1117" s="13">
        <f>Partnere!C1116</f>
        <v>0</v>
      </c>
      <c r="E1117" t="e">
        <f>VLOOKUP(D1117,Partnere!C:J,2,FALSE)</f>
        <v>#N/A</v>
      </c>
      <c r="F1117" t="e">
        <f>VLOOKUP(D1117,Partnere!C:J,3,FALSE)</f>
        <v>#N/A</v>
      </c>
      <c r="G1117" s="15" t="e">
        <f>VLOOKUP(D1117,Partnere!C:J,7,FALSE)</f>
        <v>#N/A</v>
      </c>
      <c r="H1117" s="15" t="e">
        <f>VLOOKUP(D1117,Partnere!C:J,8,FALSE)</f>
        <v>#N/A</v>
      </c>
      <c r="I1117" t="str">
        <f>_xlfn.XLOOKUP(D1117,Partnere!C:C,Partnere!B:B,"FEJL",0,1)</f>
        <v>FEJL</v>
      </c>
    </row>
    <row r="1118" spans="1:9" x14ac:dyDescent="0.25">
      <c r="A1118">
        <f t="shared" si="51"/>
        <v>0</v>
      </c>
      <c r="B1118">
        <f t="shared" si="53"/>
        <v>0</v>
      </c>
      <c r="C1118" t="str">
        <f t="shared" si="52"/>
        <v/>
      </c>
      <c r="D1118" s="13">
        <f>Partnere!C1117</f>
        <v>0</v>
      </c>
      <c r="E1118" t="e">
        <f>VLOOKUP(D1118,Partnere!C:J,2,FALSE)</f>
        <v>#N/A</v>
      </c>
      <c r="F1118" t="e">
        <f>VLOOKUP(D1118,Partnere!C:J,3,FALSE)</f>
        <v>#N/A</v>
      </c>
      <c r="G1118" s="15" t="e">
        <f>VLOOKUP(D1118,Partnere!C:J,7,FALSE)</f>
        <v>#N/A</v>
      </c>
      <c r="H1118" s="15" t="e">
        <f>VLOOKUP(D1118,Partnere!C:J,8,FALSE)</f>
        <v>#N/A</v>
      </c>
      <c r="I1118" t="str">
        <f>_xlfn.XLOOKUP(D1118,Partnere!C:C,Partnere!B:B,"FEJL",0,1)</f>
        <v>FEJL</v>
      </c>
    </row>
    <row r="1119" spans="1:9" x14ac:dyDescent="0.25">
      <c r="A1119">
        <f t="shared" si="51"/>
        <v>0</v>
      </c>
      <c r="B1119">
        <f t="shared" si="53"/>
        <v>0</v>
      </c>
      <c r="C1119" t="str">
        <f t="shared" si="52"/>
        <v/>
      </c>
      <c r="D1119" s="13">
        <f>Partnere!C1118</f>
        <v>0</v>
      </c>
      <c r="E1119" t="e">
        <f>VLOOKUP(D1119,Partnere!C:J,2,FALSE)</f>
        <v>#N/A</v>
      </c>
      <c r="F1119" t="e">
        <f>VLOOKUP(D1119,Partnere!C:J,3,FALSE)</f>
        <v>#N/A</v>
      </c>
      <c r="G1119" s="15" t="e">
        <f>VLOOKUP(D1119,Partnere!C:J,7,FALSE)</f>
        <v>#N/A</v>
      </c>
      <c r="H1119" s="15" t="e">
        <f>VLOOKUP(D1119,Partnere!C:J,8,FALSE)</f>
        <v>#N/A</v>
      </c>
      <c r="I1119" t="str">
        <f>_xlfn.XLOOKUP(D1119,Partnere!C:C,Partnere!B:B,"FEJL",0,1)</f>
        <v>FEJL</v>
      </c>
    </row>
    <row r="1120" spans="1:9" x14ac:dyDescent="0.25">
      <c r="A1120">
        <f t="shared" si="51"/>
        <v>0</v>
      </c>
      <c r="B1120">
        <f t="shared" si="53"/>
        <v>0</v>
      </c>
      <c r="C1120" t="str">
        <f t="shared" si="52"/>
        <v/>
      </c>
      <c r="D1120" s="13">
        <f>Partnere!C1119</f>
        <v>0</v>
      </c>
      <c r="E1120" t="e">
        <f>VLOOKUP(D1120,Partnere!C:J,2,FALSE)</f>
        <v>#N/A</v>
      </c>
      <c r="F1120" t="e">
        <f>VLOOKUP(D1120,Partnere!C:J,3,FALSE)</f>
        <v>#N/A</v>
      </c>
      <c r="G1120" s="15" t="e">
        <f>VLOOKUP(D1120,Partnere!C:J,7,FALSE)</f>
        <v>#N/A</v>
      </c>
      <c r="H1120" s="15" t="e">
        <f>VLOOKUP(D1120,Partnere!C:J,8,FALSE)</f>
        <v>#N/A</v>
      </c>
      <c r="I1120" t="str">
        <f>_xlfn.XLOOKUP(D1120,Partnere!C:C,Partnere!B:B,"FEJL",0,1)</f>
        <v>FEJL</v>
      </c>
    </row>
    <row r="1121" spans="1:9" x14ac:dyDescent="0.25">
      <c r="A1121">
        <f t="shared" si="51"/>
        <v>0</v>
      </c>
      <c r="B1121">
        <f t="shared" si="53"/>
        <v>0</v>
      </c>
      <c r="C1121" t="str">
        <f t="shared" si="52"/>
        <v/>
      </c>
      <c r="D1121" s="13">
        <f>Partnere!C1120</f>
        <v>0</v>
      </c>
      <c r="E1121" t="e">
        <f>VLOOKUP(D1121,Partnere!C:J,2,FALSE)</f>
        <v>#N/A</v>
      </c>
      <c r="F1121" t="e">
        <f>VLOOKUP(D1121,Partnere!C:J,3,FALSE)</f>
        <v>#N/A</v>
      </c>
      <c r="G1121" s="15" t="e">
        <f>VLOOKUP(D1121,Partnere!C:J,7,FALSE)</f>
        <v>#N/A</v>
      </c>
      <c r="H1121" s="15" t="e">
        <f>VLOOKUP(D1121,Partnere!C:J,8,FALSE)</f>
        <v>#N/A</v>
      </c>
      <c r="I1121" t="str">
        <f>_xlfn.XLOOKUP(D1121,Partnere!C:C,Partnere!B:B,"FEJL",0,1)</f>
        <v>FEJL</v>
      </c>
    </row>
    <row r="1122" spans="1:9" x14ac:dyDescent="0.25">
      <c r="A1122">
        <f t="shared" si="51"/>
        <v>0</v>
      </c>
      <c r="B1122">
        <f t="shared" si="53"/>
        <v>0</v>
      </c>
      <c r="C1122" t="str">
        <f t="shared" si="52"/>
        <v/>
      </c>
      <c r="D1122" s="13">
        <f>Partnere!C1121</f>
        <v>0</v>
      </c>
      <c r="E1122" t="e">
        <f>VLOOKUP(D1122,Partnere!C:J,2,FALSE)</f>
        <v>#N/A</v>
      </c>
      <c r="F1122" t="e">
        <f>VLOOKUP(D1122,Partnere!C:J,3,FALSE)</f>
        <v>#N/A</v>
      </c>
      <c r="G1122" s="15" t="e">
        <f>VLOOKUP(D1122,Partnere!C:J,7,FALSE)</f>
        <v>#N/A</v>
      </c>
      <c r="H1122" s="15" t="e">
        <f>VLOOKUP(D1122,Partnere!C:J,8,FALSE)</f>
        <v>#N/A</v>
      </c>
      <c r="I1122" t="str">
        <f>_xlfn.XLOOKUP(D1122,Partnere!C:C,Partnere!B:B,"FEJL",0,1)</f>
        <v>FEJL</v>
      </c>
    </row>
    <row r="1123" spans="1:9" x14ac:dyDescent="0.25">
      <c r="A1123">
        <f t="shared" si="51"/>
        <v>0</v>
      </c>
      <c r="B1123">
        <f t="shared" si="53"/>
        <v>0</v>
      </c>
      <c r="C1123" t="str">
        <f t="shared" si="52"/>
        <v/>
      </c>
      <c r="D1123" s="13">
        <f>Partnere!C1122</f>
        <v>0</v>
      </c>
      <c r="E1123" t="e">
        <f>VLOOKUP(D1123,Partnere!C:J,2,FALSE)</f>
        <v>#N/A</v>
      </c>
      <c r="F1123" t="e">
        <f>VLOOKUP(D1123,Partnere!C:J,3,FALSE)</f>
        <v>#N/A</v>
      </c>
      <c r="G1123" s="15" t="e">
        <f>VLOOKUP(D1123,Partnere!C:J,7,FALSE)</f>
        <v>#N/A</v>
      </c>
      <c r="H1123" s="15" t="e">
        <f>VLOOKUP(D1123,Partnere!C:J,8,FALSE)</f>
        <v>#N/A</v>
      </c>
      <c r="I1123" t="str">
        <f>_xlfn.XLOOKUP(D1123,Partnere!C:C,Partnere!B:B,"FEJL",0,1)</f>
        <v>FEJL</v>
      </c>
    </row>
    <row r="1124" spans="1:9" x14ac:dyDescent="0.25">
      <c r="A1124">
        <f t="shared" si="51"/>
        <v>0</v>
      </c>
      <c r="B1124">
        <f t="shared" si="53"/>
        <v>0</v>
      </c>
      <c r="C1124" t="str">
        <f t="shared" si="52"/>
        <v/>
      </c>
      <c r="D1124" s="13">
        <f>Partnere!C1123</f>
        <v>0</v>
      </c>
      <c r="E1124" t="e">
        <f>VLOOKUP(D1124,Partnere!C:J,2,FALSE)</f>
        <v>#N/A</v>
      </c>
      <c r="F1124" t="e">
        <f>VLOOKUP(D1124,Partnere!C:J,3,FALSE)</f>
        <v>#N/A</v>
      </c>
      <c r="G1124" s="15" t="e">
        <f>VLOOKUP(D1124,Partnere!C:J,7,FALSE)</f>
        <v>#N/A</v>
      </c>
      <c r="H1124" s="15" t="e">
        <f>VLOOKUP(D1124,Partnere!C:J,8,FALSE)</f>
        <v>#N/A</v>
      </c>
      <c r="I1124" t="str">
        <f>_xlfn.XLOOKUP(D1124,Partnere!C:C,Partnere!B:B,"FEJL",0,1)</f>
        <v>FEJL</v>
      </c>
    </row>
    <row r="1125" spans="1:9" x14ac:dyDescent="0.25">
      <c r="A1125">
        <f t="shared" si="51"/>
        <v>0</v>
      </c>
      <c r="B1125">
        <f t="shared" si="53"/>
        <v>0</v>
      </c>
      <c r="C1125" t="str">
        <f t="shared" si="52"/>
        <v/>
      </c>
      <c r="D1125" s="13">
        <f>Partnere!C1124</f>
        <v>0</v>
      </c>
      <c r="E1125" t="e">
        <f>VLOOKUP(D1125,Partnere!C:J,2,FALSE)</f>
        <v>#N/A</v>
      </c>
      <c r="F1125" t="e">
        <f>VLOOKUP(D1125,Partnere!C:J,3,FALSE)</f>
        <v>#N/A</v>
      </c>
      <c r="G1125" s="15" t="e">
        <f>VLOOKUP(D1125,Partnere!C:J,7,FALSE)</f>
        <v>#N/A</v>
      </c>
      <c r="H1125" s="15" t="e">
        <f>VLOOKUP(D1125,Partnere!C:J,8,FALSE)</f>
        <v>#N/A</v>
      </c>
      <c r="I1125" t="str">
        <f>_xlfn.XLOOKUP(D1125,Partnere!C:C,Partnere!B:B,"FEJL",0,1)</f>
        <v>FEJL</v>
      </c>
    </row>
    <row r="1126" spans="1:9" x14ac:dyDescent="0.25">
      <c r="A1126">
        <f t="shared" si="51"/>
        <v>0</v>
      </c>
      <c r="B1126">
        <f t="shared" si="53"/>
        <v>0</v>
      </c>
      <c r="C1126" t="str">
        <f t="shared" si="52"/>
        <v/>
      </c>
      <c r="D1126" s="13">
        <f>Partnere!C1125</f>
        <v>0</v>
      </c>
      <c r="E1126" t="e">
        <f>VLOOKUP(D1126,Partnere!C:J,2,FALSE)</f>
        <v>#N/A</v>
      </c>
      <c r="F1126" t="e">
        <f>VLOOKUP(D1126,Partnere!C:J,3,FALSE)</f>
        <v>#N/A</v>
      </c>
      <c r="G1126" s="15" t="e">
        <f>VLOOKUP(D1126,Partnere!C:J,7,FALSE)</f>
        <v>#N/A</v>
      </c>
      <c r="H1126" s="15" t="e">
        <f>VLOOKUP(D1126,Partnere!C:J,8,FALSE)</f>
        <v>#N/A</v>
      </c>
      <c r="I1126" t="str">
        <f>_xlfn.XLOOKUP(D1126,Partnere!C:C,Partnere!B:B,"FEJL",0,1)</f>
        <v>FEJL</v>
      </c>
    </row>
    <row r="1127" spans="1:9" x14ac:dyDescent="0.25">
      <c r="A1127">
        <f t="shared" si="51"/>
        <v>0</v>
      </c>
      <c r="B1127">
        <f t="shared" si="53"/>
        <v>0</v>
      </c>
      <c r="C1127" t="str">
        <f t="shared" si="52"/>
        <v/>
      </c>
      <c r="D1127" s="13">
        <f>Partnere!C1126</f>
        <v>0</v>
      </c>
      <c r="E1127" t="e">
        <f>VLOOKUP(D1127,Partnere!C:J,2,FALSE)</f>
        <v>#N/A</v>
      </c>
      <c r="F1127" t="e">
        <f>VLOOKUP(D1127,Partnere!C:J,3,FALSE)</f>
        <v>#N/A</v>
      </c>
      <c r="G1127" s="15" t="e">
        <f>VLOOKUP(D1127,Partnere!C:J,7,FALSE)</f>
        <v>#N/A</v>
      </c>
      <c r="H1127" s="15" t="e">
        <f>VLOOKUP(D1127,Partnere!C:J,8,FALSE)</f>
        <v>#N/A</v>
      </c>
      <c r="I1127" t="str">
        <f>_xlfn.XLOOKUP(D1127,Partnere!C:C,Partnere!B:B,"FEJL",0,1)</f>
        <v>FEJL</v>
      </c>
    </row>
    <row r="1128" spans="1:9" x14ac:dyDescent="0.25">
      <c r="A1128">
        <f t="shared" si="51"/>
        <v>0</v>
      </c>
      <c r="B1128">
        <f t="shared" si="53"/>
        <v>0</v>
      </c>
      <c r="C1128" t="str">
        <f t="shared" si="52"/>
        <v/>
      </c>
      <c r="D1128" s="13">
        <f>Partnere!C1127</f>
        <v>0</v>
      </c>
      <c r="E1128" t="e">
        <f>VLOOKUP(D1128,Partnere!C:J,2,FALSE)</f>
        <v>#N/A</v>
      </c>
      <c r="F1128" t="e">
        <f>VLOOKUP(D1128,Partnere!C:J,3,FALSE)</f>
        <v>#N/A</v>
      </c>
      <c r="G1128" s="15" t="e">
        <f>VLOOKUP(D1128,Partnere!C:J,7,FALSE)</f>
        <v>#N/A</v>
      </c>
      <c r="H1128" s="15" t="e">
        <f>VLOOKUP(D1128,Partnere!C:J,8,FALSE)</f>
        <v>#N/A</v>
      </c>
      <c r="I1128" t="str">
        <f>_xlfn.XLOOKUP(D1128,Partnere!C:C,Partnere!B:B,"FEJL",0,1)</f>
        <v>FEJL</v>
      </c>
    </row>
    <row r="1129" spans="1:9" x14ac:dyDescent="0.25">
      <c r="A1129">
        <f t="shared" si="51"/>
        <v>0</v>
      </c>
      <c r="B1129">
        <f t="shared" si="53"/>
        <v>0</v>
      </c>
      <c r="C1129" t="str">
        <f t="shared" si="52"/>
        <v/>
      </c>
      <c r="D1129" s="13">
        <f>Partnere!C1128</f>
        <v>0</v>
      </c>
      <c r="E1129" t="e">
        <f>VLOOKUP(D1129,Partnere!C:J,2,FALSE)</f>
        <v>#N/A</v>
      </c>
      <c r="F1129" t="e">
        <f>VLOOKUP(D1129,Partnere!C:J,3,FALSE)</f>
        <v>#N/A</v>
      </c>
      <c r="G1129" s="15" t="e">
        <f>VLOOKUP(D1129,Partnere!C:J,7,FALSE)</f>
        <v>#N/A</v>
      </c>
      <c r="H1129" s="15" t="e">
        <f>VLOOKUP(D1129,Partnere!C:J,8,FALSE)</f>
        <v>#N/A</v>
      </c>
      <c r="I1129" t="str">
        <f>_xlfn.XLOOKUP(D1129,Partnere!C:C,Partnere!B:B,"FEJL",0,1)</f>
        <v>FEJL</v>
      </c>
    </row>
    <row r="1130" spans="1:9" x14ac:dyDescent="0.25">
      <c r="A1130">
        <f t="shared" si="51"/>
        <v>0</v>
      </c>
      <c r="B1130">
        <f t="shared" si="53"/>
        <v>0</v>
      </c>
      <c r="C1130" t="str">
        <f t="shared" si="52"/>
        <v/>
      </c>
      <c r="D1130" s="13">
        <f>Partnere!C1129</f>
        <v>0</v>
      </c>
      <c r="E1130" t="e">
        <f>VLOOKUP(D1130,Partnere!C:J,2,FALSE)</f>
        <v>#N/A</v>
      </c>
      <c r="F1130" t="e">
        <f>VLOOKUP(D1130,Partnere!C:J,3,FALSE)</f>
        <v>#N/A</v>
      </c>
      <c r="G1130" s="15" t="e">
        <f>VLOOKUP(D1130,Partnere!C:J,7,FALSE)</f>
        <v>#N/A</v>
      </c>
      <c r="H1130" s="15" t="e">
        <f>VLOOKUP(D1130,Partnere!C:J,8,FALSE)</f>
        <v>#N/A</v>
      </c>
      <c r="I1130" t="str">
        <f>_xlfn.XLOOKUP(D1130,Partnere!C:C,Partnere!B:B,"FEJL",0,1)</f>
        <v>FEJL</v>
      </c>
    </row>
    <row r="1131" spans="1:9" x14ac:dyDescent="0.25">
      <c r="A1131">
        <f t="shared" si="51"/>
        <v>0</v>
      </c>
      <c r="B1131">
        <f t="shared" si="53"/>
        <v>0</v>
      </c>
      <c r="C1131" t="str">
        <f t="shared" si="52"/>
        <v/>
      </c>
      <c r="D1131" s="13">
        <f>Partnere!C1130</f>
        <v>0</v>
      </c>
      <c r="E1131" t="e">
        <f>VLOOKUP(D1131,Partnere!C:J,2,FALSE)</f>
        <v>#N/A</v>
      </c>
      <c r="F1131" t="e">
        <f>VLOOKUP(D1131,Partnere!C:J,3,FALSE)</f>
        <v>#N/A</v>
      </c>
      <c r="G1131" s="15" t="e">
        <f>VLOOKUP(D1131,Partnere!C:J,7,FALSE)</f>
        <v>#N/A</v>
      </c>
      <c r="H1131" s="15" t="e">
        <f>VLOOKUP(D1131,Partnere!C:J,8,FALSE)</f>
        <v>#N/A</v>
      </c>
      <c r="I1131" t="str">
        <f>_xlfn.XLOOKUP(D1131,Partnere!C:C,Partnere!B:B,"FEJL",0,1)</f>
        <v>FEJL</v>
      </c>
    </row>
    <row r="1132" spans="1:9" x14ac:dyDescent="0.25">
      <c r="A1132">
        <f t="shared" si="51"/>
        <v>0</v>
      </c>
      <c r="B1132">
        <f t="shared" si="53"/>
        <v>0</v>
      </c>
      <c r="C1132" t="str">
        <f t="shared" si="52"/>
        <v/>
      </c>
      <c r="D1132" s="13">
        <f>Partnere!C1131</f>
        <v>0</v>
      </c>
      <c r="E1132" t="e">
        <f>VLOOKUP(D1132,Partnere!C:J,2,FALSE)</f>
        <v>#N/A</v>
      </c>
      <c r="F1132" t="e">
        <f>VLOOKUP(D1132,Partnere!C:J,3,FALSE)</f>
        <v>#N/A</v>
      </c>
      <c r="G1132" s="15" t="e">
        <f>VLOOKUP(D1132,Partnere!C:J,7,FALSE)</f>
        <v>#N/A</v>
      </c>
      <c r="H1132" s="15" t="e">
        <f>VLOOKUP(D1132,Partnere!C:J,8,FALSE)</f>
        <v>#N/A</v>
      </c>
      <c r="I1132" t="str">
        <f>_xlfn.XLOOKUP(D1132,Partnere!C:C,Partnere!B:B,"FEJL",0,1)</f>
        <v>FEJL</v>
      </c>
    </row>
    <row r="1133" spans="1:9" x14ac:dyDescent="0.25">
      <c r="A1133">
        <f t="shared" si="51"/>
        <v>0</v>
      </c>
      <c r="B1133">
        <f t="shared" si="53"/>
        <v>0</v>
      </c>
      <c r="C1133" t="str">
        <f t="shared" si="52"/>
        <v/>
      </c>
      <c r="D1133" s="13">
        <f>Partnere!C1132</f>
        <v>0</v>
      </c>
      <c r="E1133" t="e">
        <f>VLOOKUP(D1133,Partnere!C:J,2,FALSE)</f>
        <v>#N/A</v>
      </c>
      <c r="F1133" t="e">
        <f>VLOOKUP(D1133,Partnere!C:J,3,FALSE)</f>
        <v>#N/A</v>
      </c>
      <c r="G1133" s="15" t="e">
        <f>VLOOKUP(D1133,Partnere!C:J,7,FALSE)</f>
        <v>#N/A</v>
      </c>
      <c r="H1133" s="15" t="e">
        <f>VLOOKUP(D1133,Partnere!C:J,8,FALSE)</f>
        <v>#N/A</v>
      </c>
      <c r="I1133" t="str">
        <f>_xlfn.XLOOKUP(D1133,Partnere!C:C,Partnere!B:B,"FEJL",0,1)</f>
        <v>FEJL</v>
      </c>
    </row>
    <row r="1134" spans="1:9" x14ac:dyDescent="0.25">
      <c r="A1134">
        <f t="shared" si="51"/>
        <v>0</v>
      </c>
      <c r="B1134">
        <f t="shared" si="53"/>
        <v>0</v>
      </c>
      <c r="C1134" t="str">
        <f t="shared" si="52"/>
        <v/>
      </c>
      <c r="D1134" s="13">
        <f>Partnere!C1133</f>
        <v>0</v>
      </c>
      <c r="E1134" t="e">
        <f>VLOOKUP(D1134,Partnere!C:J,2,FALSE)</f>
        <v>#N/A</v>
      </c>
      <c r="F1134" t="e">
        <f>VLOOKUP(D1134,Partnere!C:J,3,FALSE)</f>
        <v>#N/A</v>
      </c>
      <c r="G1134" s="15" t="e">
        <f>VLOOKUP(D1134,Partnere!C:J,7,FALSE)</f>
        <v>#N/A</v>
      </c>
      <c r="H1134" s="15" t="e">
        <f>VLOOKUP(D1134,Partnere!C:J,8,FALSE)</f>
        <v>#N/A</v>
      </c>
      <c r="I1134" t="str">
        <f>_xlfn.XLOOKUP(D1134,Partnere!C:C,Partnere!B:B,"FEJL",0,1)</f>
        <v>FEJL</v>
      </c>
    </row>
    <row r="1135" spans="1:9" x14ac:dyDescent="0.25">
      <c r="A1135">
        <f t="shared" si="51"/>
        <v>0</v>
      </c>
      <c r="B1135">
        <f t="shared" si="53"/>
        <v>0</v>
      </c>
      <c r="C1135" t="str">
        <f t="shared" si="52"/>
        <v/>
      </c>
      <c r="D1135" s="13">
        <f>Partnere!C1134</f>
        <v>0</v>
      </c>
      <c r="E1135" t="e">
        <f>VLOOKUP(D1135,Partnere!C:J,2,FALSE)</f>
        <v>#N/A</v>
      </c>
      <c r="F1135" t="e">
        <f>VLOOKUP(D1135,Partnere!C:J,3,FALSE)</f>
        <v>#N/A</v>
      </c>
      <c r="G1135" s="15" t="e">
        <f>VLOOKUP(D1135,Partnere!C:J,7,FALSE)</f>
        <v>#N/A</v>
      </c>
      <c r="H1135" s="15" t="e">
        <f>VLOOKUP(D1135,Partnere!C:J,8,FALSE)</f>
        <v>#N/A</v>
      </c>
      <c r="I1135" t="str">
        <f>_xlfn.XLOOKUP(D1135,Partnere!C:C,Partnere!B:B,"FEJL",0,1)</f>
        <v>FEJL</v>
      </c>
    </row>
    <row r="1136" spans="1:9" x14ac:dyDescent="0.25">
      <c r="A1136">
        <f t="shared" si="51"/>
        <v>0</v>
      </c>
      <c r="B1136">
        <f t="shared" si="53"/>
        <v>0</v>
      </c>
      <c r="C1136" t="str">
        <f t="shared" si="52"/>
        <v/>
      </c>
      <c r="D1136" s="13">
        <f>Partnere!C1135</f>
        <v>0</v>
      </c>
      <c r="E1136" t="e">
        <f>VLOOKUP(D1136,Partnere!C:J,2,FALSE)</f>
        <v>#N/A</v>
      </c>
      <c r="F1136" t="e">
        <f>VLOOKUP(D1136,Partnere!C:J,3,FALSE)</f>
        <v>#N/A</v>
      </c>
      <c r="G1136" s="15" t="e">
        <f>VLOOKUP(D1136,Partnere!C:J,7,FALSE)</f>
        <v>#N/A</v>
      </c>
      <c r="H1136" s="15" t="e">
        <f>VLOOKUP(D1136,Partnere!C:J,8,FALSE)</f>
        <v>#N/A</v>
      </c>
      <c r="I1136" t="str">
        <f>_xlfn.XLOOKUP(D1136,Partnere!C:C,Partnere!B:B,"FEJL",0,1)</f>
        <v>FEJL</v>
      </c>
    </row>
    <row r="1137" spans="1:9" x14ac:dyDescent="0.25">
      <c r="A1137">
        <f t="shared" si="51"/>
        <v>0</v>
      </c>
      <c r="B1137">
        <f t="shared" si="53"/>
        <v>0</v>
      </c>
      <c r="C1137" t="str">
        <f t="shared" si="52"/>
        <v/>
      </c>
      <c r="D1137" s="13">
        <f>Partnere!C1136</f>
        <v>0</v>
      </c>
      <c r="E1137" t="e">
        <f>VLOOKUP(D1137,Partnere!C:J,2,FALSE)</f>
        <v>#N/A</v>
      </c>
      <c r="F1137" t="e">
        <f>VLOOKUP(D1137,Partnere!C:J,3,FALSE)</f>
        <v>#N/A</v>
      </c>
      <c r="G1137" s="15" t="e">
        <f>VLOOKUP(D1137,Partnere!C:J,7,FALSE)</f>
        <v>#N/A</v>
      </c>
      <c r="H1137" s="15" t="e">
        <f>VLOOKUP(D1137,Partnere!C:J,8,FALSE)</f>
        <v>#N/A</v>
      </c>
      <c r="I1137" t="str">
        <f>_xlfn.XLOOKUP(D1137,Partnere!C:C,Partnere!B:B,"FEJL",0,1)</f>
        <v>FEJL</v>
      </c>
    </row>
    <row r="1138" spans="1:9" x14ac:dyDescent="0.25">
      <c r="A1138">
        <f t="shared" si="51"/>
        <v>0</v>
      </c>
      <c r="B1138">
        <f t="shared" si="53"/>
        <v>0</v>
      </c>
      <c r="C1138" t="str">
        <f t="shared" si="52"/>
        <v/>
      </c>
      <c r="D1138" s="13">
        <f>Partnere!C1137</f>
        <v>0</v>
      </c>
      <c r="E1138" t="e">
        <f>VLOOKUP(D1138,Partnere!C:J,2,FALSE)</f>
        <v>#N/A</v>
      </c>
      <c r="F1138" t="e">
        <f>VLOOKUP(D1138,Partnere!C:J,3,FALSE)</f>
        <v>#N/A</v>
      </c>
      <c r="G1138" s="15" t="e">
        <f>VLOOKUP(D1138,Partnere!C:J,7,FALSE)</f>
        <v>#N/A</v>
      </c>
      <c r="H1138" s="15" t="e">
        <f>VLOOKUP(D1138,Partnere!C:J,8,FALSE)</f>
        <v>#N/A</v>
      </c>
      <c r="I1138" t="str">
        <f>_xlfn.XLOOKUP(D1138,Partnere!C:C,Partnere!B:B,"FEJL",0,1)</f>
        <v>FEJL</v>
      </c>
    </row>
    <row r="1139" spans="1:9" x14ac:dyDescent="0.25">
      <c r="A1139">
        <f t="shared" si="51"/>
        <v>0</v>
      </c>
      <c r="B1139">
        <f t="shared" si="53"/>
        <v>0</v>
      </c>
      <c r="C1139" t="str">
        <f t="shared" si="52"/>
        <v/>
      </c>
      <c r="D1139" s="13">
        <f>Partnere!C1138</f>
        <v>0</v>
      </c>
      <c r="E1139" t="e">
        <f>VLOOKUP(D1139,Partnere!C:J,2,FALSE)</f>
        <v>#N/A</v>
      </c>
      <c r="F1139" t="e">
        <f>VLOOKUP(D1139,Partnere!C:J,3,FALSE)</f>
        <v>#N/A</v>
      </c>
      <c r="G1139" s="15" t="e">
        <f>VLOOKUP(D1139,Partnere!C:J,7,FALSE)</f>
        <v>#N/A</v>
      </c>
      <c r="H1139" s="15" t="e">
        <f>VLOOKUP(D1139,Partnere!C:J,8,FALSE)</f>
        <v>#N/A</v>
      </c>
      <c r="I1139" t="str">
        <f>_xlfn.XLOOKUP(D1139,Partnere!C:C,Partnere!B:B,"FEJL",0,1)</f>
        <v>FEJL</v>
      </c>
    </row>
    <row r="1140" spans="1:9" x14ac:dyDescent="0.25">
      <c r="A1140">
        <f t="shared" si="51"/>
        <v>0</v>
      </c>
      <c r="B1140">
        <f t="shared" si="53"/>
        <v>0</v>
      </c>
      <c r="C1140" t="str">
        <f t="shared" si="52"/>
        <v/>
      </c>
      <c r="D1140" s="13">
        <f>Partnere!C1139</f>
        <v>0</v>
      </c>
      <c r="E1140" t="e">
        <f>VLOOKUP(D1140,Partnere!C:J,2,FALSE)</f>
        <v>#N/A</v>
      </c>
      <c r="F1140" t="e">
        <f>VLOOKUP(D1140,Partnere!C:J,3,FALSE)</f>
        <v>#N/A</v>
      </c>
      <c r="G1140" s="15" t="e">
        <f>VLOOKUP(D1140,Partnere!C:J,7,FALSE)</f>
        <v>#N/A</v>
      </c>
      <c r="H1140" s="15" t="e">
        <f>VLOOKUP(D1140,Partnere!C:J,8,FALSE)</f>
        <v>#N/A</v>
      </c>
      <c r="I1140" t="str">
        <f>_xlfn.XLOOKUP(D1140,Partnere!C:C,Partnere!B:B,"FEJL",0,1)</f>
        <v>FEJL</v>
      </c>
    </row>
    <row r="1141" spans="1:9" x14ac:dyDescent="0.25">
      <c r="A1141">
        <f t="shared" si="51"/>
        <v>0</v>
      </c>
      <c r="B1141">
        <f t="shared" si="53"/>
        <v>0</v>
      </c>
      <c r="C1141" t="str">
        <f t="shared" si="52"/>
        <v/>
      </c>
      <c r="D1141" s="13">
        <f>Partnere!C1140</f>
        <v>0</v>
      </c>
      <c r="E1141" t="e">
        <f>VLOOKUP(D1141,Partnere!C:J,2,FALSE)</f>
        <v>#N/A</v>
      </c>
      <c r="F1141" t="e">
        <f>VLOOKUP(D1141,Partnere!C:J,3,FALSE)</f>
        <v>#N/A</v>
      </c>
      <c r="G1141" s="15" t="e">
        <f>VLOOKUP(D1141,Partnere!C:J,7,FALSE)</f>
        <v>#N/A</v>
      </c>
      <c r="H1141" s="15" t="e">
        <f>VLOOKUP(D1141,Partnere!C:J,8,FALSE)</f>
        <v>#N/A</v>
      </c>
      <c r="I1141" t="str">
        <f>_xlfn.XLOOKUP(D1141,Partnere!C:C,Partnere!B:B,"FEJL",0,1)</f>
        <v>FEJL</v>
      </c>
    </row>
    <row r="1142" spans="1:9" x14ac:dyDescent="0.25">
      <c r="A1142">
        <f t="shared" si="51"/>
        <v>0</v>
      </c>
      <c r="B1142">
        <f t="shared" si="53"/>
        <v>0</v>
      </c>
      <c r="C1142" t="str">
        <f t="shared" si="52"/>
        <v/>
      </c>
      <c r="D1142" s="13">
        <f>Partnere!C1141</f>
        <v>0</v>
      </c>
      <c r="E1142" t="e">
        <f>VLOOKUP(D1142,Partnere!C:J,2,FALSE)</f>
        <v>#N/A</v>
      </c>
      <c r="F1142" t="e">
        <f>VLOOKUP(D1142,Partnere!C:J,3,FALSE)</f>
        <v>#N/A</v>
      </c>
      <c r="G1142" s="15" t="e">
        <f>VLOOKUP(D1142,Partnere!C:J,7,FALSE)</f>
        <v>#N/A</v>
      </c>
      <c r="H1142" s="15" t="e">
        <f>VLOOKUP(D1142,Partnere!C:J,8,FALSE)</f>
        <v>#N/A</v>
      </c>
      <c r="I1142" t="str">
        <f>_xlfn.XLOOKUP(D1142,Partnere!C:C,Partnere!B:B,"FEJL",0,1)</f>
        <v>FEJL</v>
      </c>
    </row>
    <row r="1143" spans="1:9" x14ac:dyDescent="0.25">
      <c r="A1143">
        <f t="shared" si="51"/>
        <v>0</v>
      </c>
      <c r="B1143">
        <f t="shared" si="53"/>
        <v>0</v>
      </c>
      <c r="C1143" t="str">
        <f t="shared" si="52"/>
        <v/>
      </c>
      <c r="D1143" s="13">
        <f>Partnere!C1142</f>
        <v>0</v>
      </c>
      <c r="E1143" t="e">
        <f>VLOOKUP(D1143,Partnere!C:J,2,FALSE)</f>
        <v>#N/A</v>
      </c>
      <c r="F1143" t="e">
        <f>VLOOKUP(D1143,Partnere!C:J,3,FALSE)</f>
        <v>#N/A</v>
      </c>
      <c r="G1143" s="15" t="e">
        <f>VLOOKUP(D1143,Partnere!C:J,7,FALSE)</f>
        <v>#N/A</v>
      </c>
      <c r="H1143" s="15" t="e">
        <f>VLOOKUP(D1143,Partnere!C:J,8,FALSE)</f>
        <v>#N/A</v>
      </c>
      <c r="I1143" t="str">
        <f>_xlfn.XLOOKUP(D1143,Partnere!C:C,Partnere!B:B,"FEJL",0,1)</f>
        <v>FEJL</v>
      </c>
    </row>
    <row r="1144" spans="1:9" x14ac:dyDescent="0.25">
      <c r="A1144">
        <f t="shared" si="51"/>
        <v>0</v>
      </c>
      <c r="B1144">
        <f t="shared" si="53"/>
        <v>0</v>
      </c>
      <c r="C1144" t="str">
        <f t="shared" si="52"/>
        <v/>
      </c>
      <c r="D1144" s="13">
        <f>Partnere!C1143</f>
        <v>0</v>
      </c>
      <c r="E1144" t="e">
        <f>VLOOKUP(D1144,Partnere!C:J,2,FALSE)</f>
        <v>#N/A</v>
      </c>
      <c r="F1144" t="e">
        <f>VLOOKUP(D1144,Partnere!C:J,3,FALSE)</f>
        <v>#N/A</v>
      </c>
      <c r="G1144" s="15" t="e">
        <f>VLOOKUP(D1144,Partnere!C:J,7,FALSE)</f>
        <v>#N/A</v>
      </c>
      <c r="H1144" s="15" t="e">
        <f>VLOOKUP(D1144,Partnere!C:J,8,FALSE)</f>
        <v>#N/A</v>
      </c>
      <c r="I1144" t="str">
        <f>_xlfn.XLOOKUP(D1144,Partnere!C:C,Partnere!B:B,"FEJL",0,1)</f>
        <v>FEJL</v>
      </c>
    </row>
    <row r="1145" spans="1:9" x14ac:dyDescent="0.25">
      <c r="A1145">
        <f t="shared" si="51"/>
        <v>0</v>
      </c>
      <c r="B1145">
        <f t="shared" si="53"/>
        <v>0</v>
      </c>
      <c r="C1145" t="str">
        <f t="shared" si="52"/>
        <v/>
      </c>
      <c r="D1145" s="13">
        <f>Partnere!C1144</f>
        <v>0</v>
      </c>
      <c r="E1145" t="e">
        <f>VLOOKUP(D1145,Partnere!C:J,2,FALSE)</f>
        <v>#N/A</v>
      </c>
      <c r="F1145" t="e">
        <f>VLOOKUP(D1145,Partnere!C:J,3,FALSE)</f>
        <v>#N/A</v>
      </c>
      <c r="G1145" s="15" t="e">
        <f>VLOOKUP(D1145,Partnere!C:J,7,FALSE)</f>
        <v>#N/A</v>
      </c>
      <c r="H1145" s="15" t="e">
        <f>VLOOKUP(D1145,Partnere!C:J,8,FALSE)</f>
        <v>#N/A</v>
      </c>
      <c r="I1145" t="str">
        <f>_xlfn.XLOOKUP(D1145,Partnere!C:C,Partnere!B:B,"FEJL",0,1)</f>
        <v>FEJL</v>
      </c>
    </row>
    <row r="1146" spans="1:9" x14ac:dyDescent="0.25">
      <c r="A1146">
        <f t="shared" si="51"/>
        <v>0</v>
      </c>
      <c r="B1146">
        <f t="shared" si="53"/>
        <v>0</v>
      </c>
      <c r="C1146" t="str">
        <f t="shared" si="52"/>
        <v/>
      </c>
      <c r="D1146" s="13">
        <f>Partnere!C1145</f>
        <v>0</v>
      </c>
      <c r="E1146" t="e">
        <f>VLOOKUP(D1146,Partnere!C:J,2,FALSE)</f>
        <v>#N/A</v>
      </c>
      <c r="F1146" t="e">
        <f>VLOOKUP(D1146,Partnere!C:J,3,FALSE)</f>
        <v>#N/A</v>
      </c>
      <c r="G1146" s="15" t="e">
        <f>VLOOKUP(D1146,Partnere!C:J,7,FALSE)</f>
        <v>#N/A</v>
      </c>
      <c r="H1146" s="15" t="e">
        <f>VLOOKUP(D1146,Partnere!C:J,8,FALSE)</f>
        <v>#N/A</v>
      </c>
      <c r="I1146" t="str">
        <f>_xlfn.XLOOKUP(D1146,Partnere!C:C,Partnere!B:B,"FEJL",0,1)</f>
        <v>FEJL</v>
      </c>
    </row>
    <row r="1147" spans="1:9" x14ac:dyDescent="0.25">
      <c r="A1147">
        <f t="shared" si="51"/>
        <v>0</v>
      </c>
      <c r="B1147">
        <f t="shared" si="53"/>
        <v>0</v>
      </c>
      <c r="C1147" t="str">
        <f t="shared" si="52"/>
        <v/>
      </c>
      <c r="D1147" s="13">
        <f>Partnere!C1146</f>
        <v>0</v>
      </c>
      <c r="E1147" t="e">
        <f>VLOOKUP(D1147,Partnere!C:J,2,FALSE)</f>
        <v>#N/A</v>
      </c>
      <c r="F1147" t="e">
        <f>VLOOKUP(D1147,Partnere!C:J,3,FALSE)</f>
        <v>#N/A</v>
      </c>
      <c r="G1147" s="15" t="e">
        <f>VLOOKUP(D1147,Partnere!C:J,7,FALSE)</f>
        <v>#N/A</v>
      </c>
      <c r="H1147" s="15" t="e">
        <f>VLOOKUP(D1147,Partnere!C:J,8,FALSE)</f>
        <v>#N/A</v>
      </c>
      <c r="I1147" t="str">
        <f>_xlfn.XLOOKUP(D1147,Partnere!C:C,Partnere!B:B,"FEJL",0,1)</f>
        <v>FEJL</v>
      </c>
    </row>
    <row r="1148" spans="1:9" x14ac:dyDescent="0.25">
      <c r="A1148">
        <f t="shared" si="51"/>
        <v>0</v>
      </c>
      <c r="B1148">
        <f t="shared" si="53"/>
        <v>0</v>
      </c>
      <c r="C1148" t="str">
        <f t="shared" si="52"/>
        <v/>
      </c>
      <c r="D1148" s="13">
        <f>Partnere!C1147</f>
        <v>0</v>
      </c>
      <c r="E1148" t="e">
        <f>VLOOKUP(D1148,Partnere!C:J,2,FALSE)</f>
        <v>#N/A</v>
      </c>
      <c r="F1148" t="e">
        <f>VLOOKUP(D1148,Partnere!C:J,3,FALSE)</f>
        <v>#N/A</v>
      </c>
      <c r="G1148" s="15" t="e">
        <f>VLOOKUP(D1148,Partnere!C:J,7,FALSE)</f>
        <v>#N/A</v>
      </c>
      <c r="H1148" s="15" t="e">
        <f>VLOOKUP(D1148,Partnere!C:J,8,FALSE)</f>
        <v>#N/A</v>
      </c>
      <c r="I1148" t="str">
        <f>_xlfn.XLOOKUP(D1148,Partnere!C:C,Partnere!B:B,"FEJL",0,1)</f>
        <v>FEJL</v>
      </c>
    </row>
    <row r="1149" spans="1:9" x14ac:dyDescent="0.25">
      <c r="A1149">
        <f t="shared" si="51"/>
        <v>0</v>
      </c>
      <c r="B1149">
        <f t="shared" si="53"/>
        <v>0</v>
      </c>
      <c r="C1149" t="str">
        <f t="shared" si="52"/>
        <v/>
      </c>
      <c r="D1149" s="13">
        <f>Partnere!C1148</f>
        <v>0</v>
      </c>
      <c r="E1149" t="e">
        <f>VLOOKUP(D1149,Partnere!C:J,2,FALSE)</f>
        <v>#N/A</v>
      </c>
      <c r="F1149" t="e">
        <f>VLOOKUP(D1149,Partnere!C:J,3,FALSE)</f>
        <v>#N/A</v>
      </c>
      <c r="G1149" s="15" t="e">
        <f>VLOOKUP(D1149,Partnere!C:J,7,FALSE)</f>
        <v>#N/A</v>
      </c>
      <c r="H1149" s="15" t="e">
        <f>VLOOKUP(D1149,Partnere!C:J,8,FALSE)</f>
        <v>#N/A</v>
      </c>
      <c r="I1149" t="str">
        <f>_xlfn.XLOOKUP(D1149,Partnere!C:C,Partnere!B:B,"FEJL",0,1)</f>
        <v>FEJL</v>
      </c>
    </row>
    <row r="1150" spans="1:9" x14ac:dyDescent="0.25">
      <c r="A1150">
        <f t="shared" si="51"/>
        <v>0</v>
      </c>
      <c r="B1150">
        <f t="shared" si="53"/>
        <v>0</v>
      </c>
      <c r="C1150" t="str">
        <f t="shared" si="52"/>
        <v/>
      </c>
      <c r="D1150" s="13">
        <f>Partnere!C1149</f>
        <v>0</v>
      </c>
      <c r="E1150" t="e">
        <f>VLOOKUP(D1150,Partnere!C:J,2,FALSE)</f>
        <v>#N/A</v>
      </c>
      <c r="F1150" t="e">
        <f>VLOOKUP(D1150,Partnere!C:J,3,FALSE)</f>
        <v>#N/A</v>
      </c>
      <c r="G1150" s="15" t="e">
        <f>VLOOKUP(D1150,Partnere!C:J,7,FALSE)</f>
        <v>#N/A</v>
      </c>
      <c r="H1150" s="15" t="e">
        <f>VLOOKUP(D1150,Partnere!C:J,8,FALSE)</f>
        <v>#N/A</v>
      </c>
      <c r="I1150" t="str">
        <f>_xlfn.XLOOKUP(D1150,Partnere!C:C,Partnere!B:B,"FEJL",0,1)</f>
        <v>FEJL</v>
      </c>
    </row>
    <row r="1151" spans="1:9" x14ac:dyDescent="0.25">
      <c r="A1151">
        <f t="shared" si="51"/>
        <v>0</v>
      </c>
      <c r="B1151">
        <f t="shared" si="53"/>
        <v>0</v>
      </c>
      <c r="C1151" t="str">
        <f t="shared" si="52"/>
        <v/>
      </c>
      <c r="D1151" s="13">
        <f>Partnere!C1150</f>
        <v>0</v>
      </c>
      <c r="E1151" t="e">
        <f>VLOOKUP(D1151,Partnere!C:J,2,FALSE)</f>
        <v>#N/A</v>
      </c>
      <c r="F1151" t="e">
        <f>VLOOKUP(D1151,Partnere!C:J,3,FALSE)</f>
        <v>#N/A</v>
      </c>
      <c r="G1151" s="15" t="e">
        <f>VLOOKUP(D1151,Partnere!C:J,7,FALSE)</f>
        <v>#N/A</v>
      </c>
      <c r="H1151" s="15" t="e">
        <f>VLOOKUP(D1151,Partnere!C:J,8,FALSE)</f>
        <v>#N/A</v>
      </c>
      <c r="I1151" t="str">
        <f>_xlfn.XLOOKUP(D1151,Partnere!C:C,Partnere!B:B,"FEJL",0,1)</f>
        <v>FEJL</v>
      </c>
    </row>
    <row r="1152" spans="1:9" x14ac:dyDescent="0.25">
      <c r="A1152">
        <f t="shared" si="51"/>
        <v>0</v>
      </c>
      <c r="B1152">
        <f t="shared" si="53"/>
        <v>0</v>
      </c>
      <c r="C1152" t="str">
        <f t="shared" si="52"/>
        <v/>
      </c>
      <c r="D1152" s="13">
        <f>Partnere!C1151</f>
        <v>0</v>
      </c>
      <c r="E1152" t="e">
        <f>VLOOKUP(D1152,Partnere!C:J,2,FALSE)</f>
        <v>#N/A</v>
      </c>
      <c r="F1152" t="e">
        <f>VLOOKUP(D1152,Partnere!C:J,3,FALSE)</f>
        <v>#N/A</v>
      </c>
      <c r="G1152" s="15" t="e">
        <f>VLOOKUP(D1152,Partnere!C:J,7,FALSE)</f>
        <v>#N/A</v>
      </c>
      <c r="H1152" s="15" t="e">
        <f>VLOOKUP(D1152,Partnere!C:J,8,FALSE)</f>
        <v>#N/A</v>
      </c>
      <c r="I1152" t="str">
        <f>_xlfn.XLOOKUP(D1152,Partnere!C:C,Partnere!B:B,"FEJL",0,1)</f>
        <v>FEJL</v>
      </c>
    </row>
    <row r="1153" spans="1:9" x14ac:dyDescent="0.25">
      <c r="A1153">
        <f t="shared" si="51"/>
        <v>0</v>
      </c>
      <c r="B1153">
        <f t="shared" si="53"/>
        <v>0</v>
      </c>
      <c r="C1153" t="str">
        <f t="shared" si="52"/>
        <v/>
      </c>
      <c r="D1153" s="13">
        <f>Partnere!C1152</f>
        <v>0</v>
      </c>
      <c r="E1153" t="e">
        <f>VLOOKUP(D1153,Partnere!C:J,2,FALSE)</f>
        <v>#N/A</v>
      </c>
      <c r="F1153" t="e">
        <f>VLOOKUP(D1153,Partnere!C:J,3,FALSE)</f>
        <v>#N/A</v>
      </c>
      <c r="G1153" s="15" t="e">
        <f>VLOOKUP(D1153,Partnere!C:J,7,FALSE)</f>
        <v>#N/A</v>
      </c>
      <c r="H1153" s="15" t="e">
        <f>VLOOKUP(D1153,Partnere!C:J,8,FALSE)</f>
        <v>#N/A</v>
      </c>
      <c r="I1153" t="str">
        <f>_xlfn.XLOOKUP(D1153,Partnere!C:C,Partnere!B:B,"FEJL",0,1)</f>
        <v>FEJL</v>
      </c>
    </row>
    <row r="1154" spans="1:9" x14ac:dyDescent="0.25">
      <c r="A1154">
        <f t="shared" si="51"/>
        <v>0</v>
      </c>
      <c r="B1154">
        <f t="shared" si="53"/>
        <v>0</v>
      </c>
      <c r="C1154" t="str">
        <f t="shared" si="52"/>
        <v/>
      </c>
      <c r="D1154" s="13">
        <f>Partnere!C1153</f>
        <v>0</v>
      </c>
      <c r="E1154" t="e">
        <f>VLOOKUP(D1154,Partnere!C:J,2,FALSE)</f>
        <v>#N/A</v>
      </c>
      <c r="F1154" t="e">
        <f>VLOOKUP(D1154,Partnere!C:J,3,FALSE)</f>
        <v>#N/A</v>
      </c>
      <c r="G1154" s="15" t="e">
        <f>VLOOKUP(D1154,Partnere!C:J,7,FALSE)</f>
        <v>#N/A</v>
      </c>
      <c r="H1154" s="15" t="e">
        <f>VLOOKUP(D1154,Partnere!C:J,8,FALSE)</f>
        <v>#N/A</v>
      </c>
      <c r="I1154" t="str">
        <f>_xlfn.XLOOKUP(D1154,Partnere!C:C,Partnere!B:B,"FEJL",0,1)</f>
        <v>FEJL</v>
      </c>
    </row>
    <row r="1155" spans="1:9" x14ac:dyDescent="0.25">
      <c r="A1155">
        <f t="shared" si="51"/>
        <v>0</v>
      </c>
      <c r="B1155">
        <f t="shared" si="53"/>
        <v>0</v>
      </c>
      <c r="C1155" t="str">
        <f t="shared" si="52"/>
        <v/>
      </c>
      <c r="D1155" s="13">
        <f>Partnere!C1154</f>
        <v>0</v>
      </c>
      <c r="E1155" t="e">
        <f>VLOOKUP(D1155,Partnere!C:J,2,FALSE)</f>
        <v>#N/A</v>
      </c>
      <c r="F1155" t="e">
        <f>VLOOKUP(D1155,Partnere!C:J,3,FALSE)</f>
        <v>#N/A</v>
      </c>
      <c r="G1155" s="15" t="e">
        <f>VLOOKUP(D1155,Partnere!C:J,7,FALSE)</f>
        <v>#N/A</v>
      </c>
      <c r="H1155" s="15" t="e">
        <f>VLOOKUP(D1155,Partnere!C:J,8,FALSE)</f>
        <v>#N/A</v>
      </c>
      <c r="I1155" t="str">
        <f>_xlfn.XLOOKUP(D1155,Partnere!C:C,Partnere!B:B,"FEJL",0,1)</f>
        <v>FEJL</v>
      </c>
    </row>
    <row r="1156" spans="1:9" x14ac:dyDescent="0.25">
      <c r="A1156">
        <f t="shared" ref="A1156:A1219" si="54">IF(OR(I1156="Partner MED statsstøtte",I1156="Statsstøtte, men ikke partner"),1,0)</f>
        <v>0</v>
      </c>
      <c r="B1156">
        <f t="shared" si="53"/>
        <v>0</v>
      </c>
      <c r="C1156" t="str">
        <f t="shared" ref="C1156:C1219" si="55">IF(B1156=B1155,"",B1156)</f>
        <v/>
      </c>
      <c r="D1156" s="13">
        <f>Partnere!C1155</f>
        <v>0</v>
      </c>
      <c r="E1156" t="e">
        <f>VLOOKUP(D1156,Partnere!C:J,2,FALSE)</f>
        <v>#N/A</v>
      </c>
      <c r="F1156" t="e">
        <f>VLOOKUP(D1156,Partnere!C:J,3,FALSE)</f>
        <v>#N/A</v>
      </c>
      <c r="G1156" s="15" t="e">
        <f>VLOOKUP(D1156,Partnere!C:J,7,FALSE)</f>
        <v>#N/A</v>
      </c>
      <c r="H1156" s="15" t="e">
        <f>VLOOKUP(D1156,Partnere!C:J,8,FALSE)</f>
        <v>#N/A</v>
      </c>
      <c r="I1156" t="str">
        <f>_xlfn.XLOOKUP(D1156,Partnere!C:C,Partnere!B:B,"FEJL",0,1)</f>
        <v>FEJL</v>
      </c>
    </row>
    <row r="1157" spans="1:9" x14ac:dyDescent="0.25">
      <c r="A1157">
        <f t="shared" si="54"/>
        <v>0</v>
      </c>
      <c r="B1157">
        <f t="shared" ref="B1157:B1220" si="56">A1157+B1156</f>
        <v>0</v>
      </c>
      <c r="C1157" t="str">
        <f t="shared" si="55"/>
        <v/>
      </c>
      <c r="D1157" s="13">
        <f>Partnere!C1156</f>
        <v>0</v>
      </c>
      <c r="E1157" t="e">
        <f>VLOOKUP(D1157,Partnere!C:J,2,FALSE)</f>
        <v>#N/A</v>
      </c>
      <c r="F1157" t="e">
        <f>VLOOKUP(D1157,Partnere!C:J,3,FALSE)</f>
        <v>#N/A</v>
      </c>
      <c r="G1157" s="15" t="e">
        <f>VLOOKUP(D1157,Partnere!C:J,7,FALSE)</f>
        <v>#N/A</v>
      </c>
      <c r="H1157" s="15" t="e">
        <f>VLOOKUP(D1157,Partnere!C:J,8,FALSE)</f>
        <v>#N/A</v>
      </c>
      <c r="I1157" t="str">
        <f>_xlfn.XLOOKUP(D1157,Partnere!C:C,Partnere!B:B,"FEJL",0,1)</f>
        <v>FEJL</v>
      </c>
    </row>
    <row r="1158" spans="1:9" x14ac:dyDescent="0.25">
      <c r="A1158">
        <f t="shared" si="54"/>
        <v>0</v>
      </c>
      <c r="B1158">
        <f t="shared" si="56"/>
        <v>0</v>
      </c>
      <c r="C1158" t="str">
        <f t="shared" si="55"/>
        <v/>
      </c>
      <c r="D1158" s="13">
        <f>Partnere!C1157</f>
        <v>0</v>
      </c>
      <c r="E1158" t="e">
        <f>VLOOKUP(D1158,Partnere!C:J,2,FALSE)</f>
        <v>#N/A</v>
      </c>
      <c r="F1158" t="e">
        <f>VLOOKUP(D1158,Partnere!C:J,3,FALSE)</f>
        <v>#N/A</v>
      </c>
      <c r="G1158" s="15" t="e">
        <f>VLOOKUP(D1158,Partnere!C:J,7,FALSE)</f>
        <v>#N/A</v>
      </c>
      <c r="H1158" s="15" t="e">
        <f>VLOOKUP(D1158,Partnere!C:J,8,FALSE)</f>
        <v>#N/A</v>
      </c>
      <c r="I1158" t="str">
        <f>_xlfn.XLOOKUP(D1158,Partnere!C:C,Partnere!B:B,"FEJL",0,1)</f>
        <v>FEJL</v>
      </c>
    </row>
    <row r="1159" spans="1:9" x14ac:dyDescent="0.25">
      <c r="A1159">
        <f t="shared" si="54"/>
        <v>0</v>
      </c>
      <c r="B1159">
        <f t="shared" si="56"/>
        <v>0</v>
      </c>
      <c r="C1159" t="str">
        <f t="shared" si="55"/>
        <v/>
      </c>
      <c r="D1159" s="13">
        <f>Partnere!C1158</f>
        <v>0</v>
      </c>
      <c r="E1159" t="e">
        <f>VLOOKUP(D1159,Partnere!C:J,2,FALSE)</f>
        <v>#N/A</v>
      </c>
      <c r="F1159" t="e">
        <f>VLOOKUP(D1159,Partnere!C:J,3,FALSE)</f>
        <v>#N/A</v>
      </c>
      <c r="G1159" s="15" t="e">
        <f>VLOOKUP(D1159,Partnere!C:J,7,FALSE)</f>
        <v>#N/A</v>
      </c>
      <c r="H1159" s="15" t="e">
        <f>VLOOKUP(D1159,Partnere!C:J,8,FALSE)</f>
        <v>#N/A</v>
      </c>
      <c r="I1159" t="str">
        <f>_xlfn.XLOOKUP(D1159,Partnere!C:C,Partnere!B:B,"FEJL",0,1)</f>
        <v>FEJL</v>
      </c>
    </row>
    <row r="1160" spans="1:9" x14ac:dyDescent="0.25">
      <c r="A1160">
        <f t="shared" si="54"/>
        <v>0</v>
      </c>
      <c r="B1160">
        <f t="shared" si="56"/>
        <v>0</v>
      </c>
      <c r="C1160" t="str">
        <f t="shared" si="55"/>
        <v/>
      </c>
      <c r="D1160" s="13">
        <f>Partnere!C1159</f>
        <v>0</v>
      </c>
      <c r="E1160" t="e">
        <f>VLOOKUP(D1160,Partnere!C:J,2,FALSE)</f>
        <v>#N/A</v>
      </c>
      <c r="F1160" t="e">
        <f>VLOOKUP(D1160,Partnere!C:J,3,FALSE)</f>
        <v>#N/A</v>
      </c>
      <c r="G1160" s="15" t="e">
        <f>VLOOKUP(D1160,Partnere!C:J,7,FALSE)</f>
        <v>#N/A</v>
      </c>
      <c r="H1160" s="15" t="e">
        <f>VLOOKUP(D1160,Partnere!C:J,8,FALSE)</f>
        <v>#N/A</v>
      </c>
      <c r="I1160" t="str">
        <f>_xlfn.XLOOKUP(D1160,Partnere!C:C,Partnere!B:B,"FEJL",0,1)</f>
        <v>FEJL</v>
      </c>
    </row>
    <row r="1161" spans="1:9" x14ac:dyDescent="0.25">
      <c r="A1161">
        <f t="shared" si="54"/>
        <v>0</v>
      </c>
      <c r="B1161">
        <f t="shared" si="56"/>
        <v>0</v>
      </c>
      <c r="C1161" t="str">
        <f t="shared" si="55"/>
        <v/>
      </c>
      <c r="D1161" s="13">
        <f>Partnere!C1160</f>
        <v>0</v>
      </c>
      <c r="E1161" t="e">
        <f>VLOOKUP(D1161,Partnere!C:J,2,FALSE)</f>
        <v>#N/A</v>
      </c>
      <c r="F1161" t="e">
        <f>VLOOKUP(D1161,Partnere!C:J,3,FALSE)</f>
        <v>#N/A</v>
      </c>
      <c r="G1161" s="15" t="e">
        <f>VLOOKUP(D1161,Partnere!C:J,7,FALSE)</f>
        <v>#N/A</v>
      </c>
      <c r="H1161" s="15" t="e">
        <f>VLOOKUP(D1161,Partnere!C:J,8,FALSE)</f>
        <v>#N/A</v>
      </c>
      <c r="I1161" t="str">
        <f>_xlfn.XLOOKUP(D1161,Partnere!C:C,Partnere!B:B,"FEJL",0,1)</f>
        <v>FEJL</v>
      </c>
    </row>
    <row r="1162" spans="1:9" x14ac:dyDescent="0.25">
      <c r="A1162">
        <f t="shared" si="54"/>
        <v>0</v>
      </c>
      <c r="B1162">
        <f t="shared" si="56"/>
        <v>0</v>
      </c>
      <c r="C1162" t="str">
        <f t="shared" si="55"/>
        <v/>
      </c>
      <c r="D1162" s="13">
        <f>Partnere!C1161</f>
        <v>0</v>
      </c>
      <c r="E1162" t="e">
        <f>VLOOKUP(D1162,Partnere!C:J,2,FALSE)</f>
        <v>#N/A</v>
      </c>
      <c r="F1162" t="e">
        <f>VLOOKUP(D1162,Partnere!C:J,3,FALSE)</f>
        <v>#N/A</v>
      </c>
      <c r="G1162" s="15" t="e">
        <f>VLOOKUP(D1162,Partnere!C:J,7,FALSE)</f>
        <v>#N/A</v>
      </c>
      <c r="H1162" s="15" t="e">
        <f>VLOOKUP(D1162,Partnere!C:J,8,FALSE)</f>
        <v>#N/A</v>
      </c>
      <c r="I1162" t="str">
        <f>_xlfn.XLOOKUP(D1162,Partnere!C:C,Partnere!B:B,"FEJL",0,1)</f>
        <v>FEJL</v>
      </c>
    </row>
    <row r="1163" spans="1:9" x14ac:dyDescent="0.25">
      <c r="A1163">
        <f t="shared" si="54"/>
        <v>0</v>
      </c>
      <c r="B1163">
        <f t="shared" si="56"/>
        <v>0</v>
      </c>
      <c r="C1163" t="str">
        <f t="shared" si="55"/>
        <v/>
      </c>
      <c r="D1163" s="13">
        <f>Partnere!C1162</f>
        <v>0</v>
      </c>
      <c r="E1163" t="e">
        <f>VLOOKUP(D1163,Partnere!C:J,2,FALSE)</f>
        <v>#N/A</v>
      </c>
      <c r="F1163" t="e">
        <f>VLOOKUP(D1163,Partnere!C:J,3,FALSE)</f>
        <v>#N/A</v>
      </c>
      <c r="G1163" s="15" t="e">
        <f>VLOOKUP(D1163,Partnere!C:J,7,FALSE)</f>
        <v>#N/A</v>
      </c>
      <c r="H1163" s="15" t="e">
        <f>VLOOKUP(D1163,Partnere!C:J,8,FALSE)</f>
        <v>#N/A</v>
      </c>
      <c r="I1163" t="str">
        <f>_xlfn.XLOOKUP(D1163,Partnere!C:C,Partnere!B:B,"FEJL",0,1)</f>
        <v>FEJL</v>
      </c>
    </row>
    <row r="1164" spans="1:9" x14ac:dyDescent="0.25">
      <c r="A1164">
        <f t="shared" si="54"/>
        <v>0</v>
      </c>
      <c r="B1164">
        <f t="shared" si="56"/>
        <v>0</v>
      </c>
      <c r="C1164" t="str">
        <f t="shared" si="55"/>
        <v/>
      </c>
      <c r="D1164" s="13">
        <f>Partnere!C1163</f>
        <v>0</v>
      </c>
      <c r="E1164" t="e">
        <f>VLOOKUP(D1164,Partnere!C:J,2,FALSE)</f>
        <v>#N/A</v>
      </c>
      <c r="F1164" t="e">
        <f>VLOOKUP(D1164,Partnere!C:J,3,FALSE)</f>
        <v>#N/A</v>
      </c>
      <c r="G1164" s="15" t="e">
        <f>VLOOKUP(D1164,Partnere!C:J,7,FALSE)</f>
        <v>#N/A</v>
      </c>
      <c r="H1164" s="15" t="e">
        <f>VLOOKUP(D1164,Partnere!C:J,8,FALSE)</f>
        <v>#N/A</v>
      </c>
      <c r="I1164" t="str">
        <f>_xlfn.XLOOKUP(D1164,Partnere!C:C,Partnere!B:B,"FEJL",0,1)</f>
        <v>FEJL</v>
      </c>
    </row>
    <row r="1165" spans="1:9" x14ac:dyDescent="0.25">
      <c r="A1165">
        <f t="shared" si="54"/>
        <v>0</v>
      </c>
      <c r="B1165">
        <f t="shared" si="56"/>
        <v>0</v>
      </c>
      <c r="C1165" t="str">
        <f t="shared" si="55"/>
        <v/>
      </c>
      <c r="D1165" s="13">
        <f>Partnere!C1164</f>
        <v>0</v>
      </c>
      <c r="E1165" t="e">
        <f>VLOOKUP(D1165,Partnere!C:J,2,FALSE)</f>
        <v>#N/A</v>
      </c>
      <c r="F1165" t="e">
        <f>VLOOKUP(D1165,Partnere!C:J,3,FALSE)</f>
        <v>#N/A</v>
      </c>
      <c r="G1165" s="15" t="e">
        <f>VLOOKUP(D1165,Partnere!C:J,7,FALSE)</f>
        <v>#N/A</v>
      </c>
      <c r="H1165" s="15" t="e">
        <f>VLOOKUP(D1165,Partnere!C:J,8,FALSE)</f>
        <v>#N/A</v>
      </c>
      <c r="I1165" t="str">
        <f>_xlfn.XLOOKUP(D1165,Partnere!C:C,Partnere!B:B,"FEJL",0,1)</f>
        <v>FEJL</v>
      </c>
    </row>
    <row r="1166" spans="1:9" x14ac:dyDescent="0.25">
      <c r="A1166">
        <f t="shared" si="54"/>
        <v>0</v>
      </c>
      <c r="B1166">
        <f t="shared" si="56"/>
        <v>0</v>
      </c>
      <c r="C1166" t="str">
        <f t="shared" si="55"/>
        <v/>
      </c>
      <c r="D1166" s="13">
        <f>Partnere!C1165</f>
        <v>0</v>
      </c>
      <c r="E1166" t="e">
        <f>VLOOKUP(D1166,Partnere!C:J,2,FALSE)</f>
        <v>#N/A</v>
      </c>
      <c r="F1166" t="e">
        <f>VLOOKUP(D1166,Partnere!C:J,3,FALSE)</f>
        <v>#N/A</v>
      </c>
      <c r="G1166" s="15" t="e">
        <f>VLOOKUP(D1166,Partnere!C:J,7,FALSE)</f>
        <v>#N/A</v>
      </c>
      <c r="H1166" s="15" t="e">
        <f>VLOOKUP(D1166,Partnere!C:J,8,FALSE)</f>
        <v>#N/A</v>
      </c>
      <c r="I1166" t="str">
        <f>_xlfn.XLOOKUP(D1166,Partnere!C:C,Partnere!B:B,"FEJL",0,1)</f>
        <v>FEJL</v>
      </c>
    </row>
    <row r="1167" spans="1:9" x14ac:dyDescent="0.25">
      <c r="A1167">
        <f t="shared" si="54"/>
        <v>0</v>
      </c>
      <c r="B1167">
        <f t="shared" si="56"/>
        <v>0</v>
      </c>
      <c r="C1167" t="str">
        <f t="shared" si="55"/>
        <v/>
      </c>
      <c r="D1167" s="13">
        <f>Partnere!C1166</f>
        <v>0</v>
      </c>
      <c r="E1167" t="e">
        <f>VLOOKUP(D1167,Partnere!C:J,2,FALSE)</f>
        <v>#N/A</v>
      </c>
      <c r="F1167" t="e">
        <f>VLOOKUP(D1167,Partnere!C:J,3,FALSE)</f>
        <v>#N/A</v>
      </c>
      <c r="G1167" s="15" t="e">
        <f>VLOOKUP(D1167,Partnere!C:J,7,FALSE)</f>
        <v>#N/A</v>
      </c>
      <c r="H1167" s="15" t="e">
        <f>VLOOKUP(D1167,Partnere!C:J,8,FALSE)</f>
        <v>#N/A</v>
      </c>
      <c r="I1167" t="str">
        <f>_xlfn.XLOOKUP(D1167,Partnere!C:C,Partnere!B:B,"FEJL",0,1)</f>
        <v>FEJL</v>
      </c>
    </row>
    <row r="1168" spans="1:9" x14ac:dyDescent="0.25">
      <c r="A1168">
        <f t="shared" si="54"/>
        <v>0</v>
      </c>
      <c r="B1168">
        <f t="shared" si="56"/>
        <v>0</v>
      </c>
      <c r="C1168" t="str">
        <f t="shared" si="55"/>
        <v/>
      </c>
      <c r="D1168" s="13">
        <f>Partnere!C1167</f>
        <v>0</v>
      </c>
      <c r="E1168" t="e">
        <f>VLOOKUP(D1168,Partnere!C:J,2,FALSE)</f>
        <v>#N/A</v>
      </c>
      <c r="F1168" t="e">
        <f>VLOOKUP(D1168,Partnere!C:J,3,FALSE)</f>
        <v>#N/A</v>
      </c>
      <c r="G1168" s="15" t="e">
        <f>VLOOKUP(D1168,Partnere!C:J,7,FALSE)</f>
        <v>#N/A</v>
      </c>
      <c r="H1168" s="15" t="e">
        <f>VLOOKUP(D1168,Partnere!C:J,8,FALSE)</f>
        <v>#N/A</v>
      </c>
      <c r="I1168" t="str">
        <f>_xlfn.XLOOKUP(D1168,Partnere!C:C,Partnere!B:B,"FEJL",0,1)</f>
        <v>FEJL</v>
      </c>
    </row>
    <row r="1169" spans="1:9" x14ac:dyDescent="0.25">
      <c r="A1169">
        <f t="shared" si="54"/>
        <v>0</v>
      </c>
      <c r="B1169">
        <f t="shared" si="56"/>
        <v>0</v>
      </c>
      <c r="C1169" t="str">
        <f t="shared" si="55"/>
        <v/>
      </c>
      <c r="D1169" s="13">
        <f>Partnere!C1168</f>
        <v>0</v>
      </c>
      <c r="E1169" t="e">
        <f>VLOOKUP(D1169,Partnere!C:J,2,FALSE)</f>
        <v>#N/A</v>
      </c>
      <c r="F1169" t="e">
        <f>VLOOKUP(D1169,Partnere!C:J,3,FALSE)</f>
        <v>#N/A</v>
      </c>
      <c r="G1169" s="15" t="e">
        <f>VLOOKUP(D1169,Partnere!C:J,7,FALSE)</f>
        <v>#N/A</v>
      </c>
      <c r="H1169" s="15" t="e">
        <f>VLOOKUP(D1169,Partnere!C:J,8,FALSE)</f>
        <v>#N/A</v>
      </c>
      <c r="I1169" t="str">
        <f>_xlfn.XLOOKUP(D1169,Partnere!C:C,Partnere!B:B,"FEJL",0,1)</f>
        <v>FEJL</v>
      </c>
    </row>
    <row r="1170" spans="1:9" x14ac:dyDescent="0.25">
      <c r="A1170">
        <f t="shared" si="54"/>
        <v>0</v>
      </c>
      <c r="B1170">
        <f t="shared" si="56"/>
        <v>0</v>
      </c>
      <c r="C1170" t="str">
        <f t="shared" si="55"/>
        <v/>
      </c>
      <c r="D1170" s="13">
        <f>Partnere!C1169</f>
        <v>0</v>
      </c>
      <c r="E1170" t="e">
        <f>VLOOKUP(D1170,Partnere!C:J,2,FALSE)</f>
        <v>#N/A</v>
      </c>
      <c r="F1170" t="e">
        <f>VLOOKUP(D1170,Partnere!C:J,3,FALSE)</f>
        <v>#N/A</v>
      </c>
      <c r="G1170" s="15" t="e">
        <f>VLOOKUP(D1170,Partnere!C:J,7,FALSE)</f>
        <v>#N/A</v>
      </c>
      <c r="H1170" s="15" t="e">
        <f>VLOOKUP(D1170,Partnere!C:J,8,FALSE)</f>
        <v>#N/A</v>
      </c>
      <c r="I1170" t="str">
        <f>_xlfn.XLOOKUP(D1170,Partnere!C:C,Partnere!B:B,"FEJL",0,1)</f>
        <v>FEJL</v>
      </c>
    </row>
    <row r="1171" spans="1:9" x14ac:dyDescent="0.25">
      <c r="A1171">
        <f t="shared" si="54"/>
        <v>0</v>
      </c>
      <c r="B1171">
        <f t="shared" si="56"/>
        <v>0</v>
      </c>
      <c r="C1171" t="str">
        <f t="shared" si="55"/>
        <v/>
      </c>
      <c r="D1171" s="13">
        <f>Partnere!C1170</f>
        <v>0</v>
      </c>
      <c r="E1171" t="e">
        <f>VLOOKUP(D1171,Partnere!C:J,2,FALSE)</f>
        <v>#N/A</v>
      </c>
      <c r="F1171" t="e">
        <f>VLOOKUP(D1171,Partnere!C:J,3,FALSE)</f>
        <v>#N/A</v>
      </c>
      <c r="G1171" s="15" t="e">
        <f>VLOOKUP(D1171,Partnere!C:J,7,FALSE)</f>
        <v>#N/A</v>
      </c>
      <c r="H1171" s="15" t="e">
        <f>VLOOKUP(D1171,Partnere!C:J,8,FALSE)</f>
        <v>#N/A</v>
      </c>
      <c r="I1171" t="str">
        <f>_xlfn.XLOOKUP(D1171,Partnere!C:C,Partnere!B:B,"FEJL",0,1)</f>
        <v>FEJL</v>
      </c>
    </row>
    <row r="1172" spans="1:9" x14ac:dyDescent="0.25">
      <c r="A1172">
        <f t="shared" si="54"/>
        <v>0</v>
      </c>
      <c r="B1172">
        <f t="shared" si="56"/>
        <v>0</v>
      </c>
      <c r="C1172" t="str">
        <f t="shared" si="55"/>
        <v/>
      </c>
      <c r="D1172" s="13">
        <f>Partnere!C1171</f>
        <v>0</v>
      </c>
      <c r="E1172" t="e">
        <f>VLOOKUP(D1172,Partnere!C:J,2,FALSE)</f>
        <v>#N/A</v>
      </c>
      <c r="F1172" t="e">
        <f>VLOOKUP(D1172,Partnere!C:J,3,FALSE)</f>
        <v>#N/A</v>
      </c>
      <c r="G1172" s="15" t="e">
        <f>VLOOKUP(D1172,Partnere!C:J,7,FALSE)</f>
        <v>#N/A</v>
      </c>
      <c r="H1172" s="15" t="e">
        <f>VLOOKUP(D1172,Partnere!C:J,8,FALSE)</f>
        <v>#N/A</v>
      </c>
      <c r="I1172" t="str">
        <f>_xlfn.XLOOKUP(D1172,Partnere!C:C,Partnere!B:B,"FEJL",0,1)</f>
        <v>FEJL</v>
      </c>
    </row>
    <row r="1173" spans="1:9" x14ac:dyDescent="0.25">
      <c r="A1173">
        <f t="shared" si="54"/>
        <v>0</v>
      </c>
      <c r="B1173">
        <f t="shared" si="56"/>
        <v>0</v>
      </c>
      <c r="C1173" t="str">
        <f t="shared" si="55"/>
        <v/>
      </c>
      <c r="D1173" s="13">
        <f>Partnere!C1172</f>
        <v>0</v>
      </c>
      <c r="E1173" t="e">
        <f>VLOOKUP(D1173,Partnere!C:J,2,FALSE)</f>
        <v>#N/A</v>
      </c>
      <c r="F1173" t="e">
        <f>VLOOKUP(D1173,Partnere!C:J,3,FALSE)</f>
        <v>#N/A</v>
      </c>
      <c r="G1173" s="15" t="e">
        <f>VLOOKUP(D1173,Partnere!C:J,7,FALSE)</f>
        <v>#N/A</v>
      </c>
      <c r="H1173" s="15" t="e">
        <f>VLOOKUP(D1173,Partnere!C:J,8,FALSE)</f>
        <v>#N/A</v>
      </c>
      <c r="I1173" t="str">
        <f>_xlfn.XLOOKUP(D1173,Partnere!C:C,Partnere!B:B,"FEJL",0,1)</f>
        <v>FEJL</v>
      </c>
    </row>
    <row r="1174" spans="1:9" x14ac:dyDescent="0.25">
      <c r="A1174">
        <f t="shared" si="54"/>
        <v>0</v>
      </c>
      <c r="B1174">
        <f t="shared" si="56"/>
        <v>0</v>
      </c>
      <c r="C1174" t="str">
        <f t="shared" si="55"/>
        <v/>
      </c>
      <c r="D1174" s="13">
        <f>Partnere!C1173</f>
        <v>0</v>
      </c>
      <c r="E1174" t="e">
        <f>VLOOKUP(D1174,Partnere!C:J,2,FALSE)</f>
        <v>#N/A</v>
      </c>
      <c r="F1174" t="e">
        <f>VLOOKUP(D1174,Partnere!C:J,3,FALSE)</f>
        <v>#N/A</v>
      </c>
      <c r="G1174" s="15" t="e">
        <f>VLOOKUP(D1174,Partnere!C:J,7,FALSE)</f>
        <v>#N/A</v>
      </c>
      <c r="H1174" s="15" t="e">
        <f>VLOOKUP(D1174,Partnere!C:J,8,FALSE)</f>
        <v>#N/A</v>
      </c>
      <c r="I1174" t="str">
        <f>_xlfn.XLOOKUP(D1174,Partnere!C:C,Partnere!B:B,"FEJL",0,1)</f>
        <v>FEJL</v>
      </c>
    </row>
    <row r="1175" spans="1:9" x14ac:dyDescent="0.25">
      <c r="A1175">
        <f t="shared" si="54"/>
        <v>0</v>
      </c>
      <c r="B1175">
        <f t="shared" si="56"/>
        <v>0</v>
      </c>
      <c r="C1175" t="str">
        <f t="shared" si="55"/>
        <v/>
      </c>
      <c r="D1175" s="13">
        <f>Partnere!C1174</f>
        <v>0</v>
      </c>
      <c r="E1175" t="e">
        <f>VLOOKUP(D1175,Partnere!C:J,2,FALSE)</f>
        <v>#N/A</v>
      </c>
      <c r="F1175" t="e">
        <f>VLOOKUP(D1175,Partnere!C:J,3,FALSE)</f>
        <v>#N/A</v>
      </c>
      <c r="G1175" s="15" t="e">
        <f>VLOOKUP(D1175,Partnere!C:J,7,FALSE)</f>
        <v>#N/A</v>
      </c>
      <c r="H1175" s="15" t="e">
        <f>VLOOKUP(D1175,Partnere!C:J,8,FALSE)</f>
        <v>#N/A</v>
      </c>
      <c r="I1175" t="str">
        <f>_xlfn.XLOOKUP(D1175,Partnere!C:C,Partnere!B:B,"FEJL",0,1)</f>
        <v>FEJL</v>
      </c>
    </row>
    <row r="1176" spans="1:9" x14ac:dyDescent="0.25">
      <c r="A1176">
        <f t="shared" si="54"/>
        <v>0</v>
      </c>
      <c r="B1176">
        <f t="shared" si="56"/>
        <v>0</v>
      </c>
      <c r="C1176" t="str">
        <f t="shared" si="55"/>
        <v/>
      </c>
      <c r="D1176" s="13">
        <f>Partnere!C1175</f>
        <v>0</v>
      </c>
      <c r="E1176" t="e">
        <f>VLOOKUP(D1176,Partnere!C:J,2,FALSE)</f>
        <v>#N/A</v>
      </c>
      <c r="F1176" t="e">
        <f>VLOOKUP(D1176,Partnere!C:J,3,FALSE)</f>
        <v>#N/A</v>
      </c>
      <c r="G1176" s="15" t="e">
        <f>VLOOKUP(D1176,Partnere!C:J,7,FALSE)</f>
        <v>#N/A</v>
      </c>
      <c r="H1176" s="15" t="e">
        <f>VLOOKUP(D1176,Partnere!C:J,8,FALSE)</f>
        <v>#N/A</v>
      </c>
      <c r="I1176" t="str">
        <f>_xlfn.XLOOKUP(D1176,Partnere!C:C,Partnere!B:B,"FEJL",0,1)</f>
        <v>FEJL</v>
      </c>
    </row>
    <row r="1177" spans="1:9" x14ac:dyDescent="0.25">
      <c r="A1177">
        <f t="shared" si="54"/>
        <v>0</v>
      </c>
      <c r="B1177">
        <f t="shared" si="56"/>
        <v>0</v>
      </c>
      <c r="C1177" t="str">
        <f t="shared" si="55"/>
        <v/>
      </c>
      <c r="D1177" s="13">
        <f>Partnere!C1176</f>
        <v>0</v>
      </c>
      <c r="E1177" t="e">
        <f>VLOOKUP(D1177,Partnere!C:J,2,FALSE)</f>
        <v>#N/A</v>
      </c>
      <c r="F1177" t="e">
        <f>VLOOKUP(D1177,Partnere!C:J,3,FALSE)</f>
        <v>#N/A</v>
      </c>
      <c r="G1177" s="15" t="e">
        <f>VLOOKUP(D1177,Partnere!C:J,7,FALSE)</f>
        <v>#N/A</v>
      </c>
      <c r="H1177" s="15" t="e">
        <f>VLOOKUP(D1177,Partnere!C:J,8,FALSE)</f>
        <v>#N/A</v>
      </c>
      <c r="I1177" t="str">
        <f>_xlfn.XLOOKUP(D1177,Partnere!C:C,Partnere!B:B,"FEJL",0,1)</f>
        <v>FEJL</v>
      </c>
    </row>
    <row r="1178" spans="1:9" x14ac:dyDescent="0.25">
      <c r="A1178">
        <f t="shared" si="54"/>
        <v>0</v>
      </c>
      <c r="B1178">
        <f t="shared" si="56"/>
        <v>0</v>
      </c>
      <c r="C1178" t="str">
        <f t="shared" si="55"/>
        <v/>
      </c>
      <c r="D1178" s="13">
        <f>Partnere!C1177</f>
        <v>0</v>
      </c>
      <c r="E1178" t="e">
        <f>VLOOKUP(D1178,Partnere!C:J,2,FALSE)</f>
        <v>#N/A</v>
      </c>
      <c r="F1178" t="e">
        <f>VLOOKUP(D1178,Partnere!C:J,3,FALSE)</f>
        <v>#N/A</v>
      </c>
      <c r="G1178" s="15" t="e">
        <f>VLOOKUP(D1178,Partnere!C:J,7,FALSE)</f>
        <v>#N/A</v>
      </c>
      <c r="H1178" s="15" t="e">
        <f>VLOOKUP(D1178,Partnere!C:J,8,FALSE)</f>
        <v>#N/A</v>
      </c>
      <c r="I1178" t="str">
        <f>_xlfn.XLOOKUP(D1178,Partnere!C:C,Partnere!B:B,"FEJL",0,1)</f>
        <v>FEJL</v>
      </c>
    </row>
    <row r="1179" spans="1:9" x14ac:dyDescent="0.25">
      <c r="A1179">
        <f t="shared" si="54"/>
        <v>0</v>
      </c>
      <c r="B1179">
        <f t="shared" si="56"/>
        <v>0</v>
      </c>
      <c r="C1179" t="str">
        <f t="shared" si="55"/>
        <v/>
      </c>
      <c r="D1179" s="13">
        <f>Partnere!C1178</f>
        <v>0</v>
      </c>
      <c r="E1179" t="e">
        <f>VLOOKUP(D1179,Partnere!C:J,2,FALSE)</f>
        <v>#N/A</v>
      </c>
      <c r="F1179" t="e">
        <f>VLOOKUP(D1179,Partnere!C:J,3,FALSE)</f>
        <v>#N/A</v>
      </c>
      <c r="G1179" s="15" t="e">
        <f>VLOOKUP(D1179,Partnere!C:J,7,FALSE)</f>
        <v>#N/A</v>
      </c>
      <c r="H1179" s="15" t="e">
        <f>VLOOKUP(D1179,Partnere!C:J,8,FALSE)</f>
        <v>#N/A</v>
      </c>
      <c r="I1179" t="str">
        <f>_xlfn.XLOOKUP(D1179,Partnere!C:C,Partnere!B:B,"FEJL",0,1)</f>
        <v>FEJL</v>
      </c>
    </row>
    <row r="1180" spans="1:9" x14ac:dyDescent="0.25">
      <c r="A1180">
        <f t="shared" si="54"/>
        <v>0</v>
      </c>
      <c r="B1180">
        <f t="shared" si="56"/>
        <v>0</v>
      </c>
      <c r="C1180" t="str">
        <f t="shared" si="55"/>
        <v/>
      </c>
      <c r="D1180" s="13">
        <f>Partnere!C1179</f>
        <v>0</v>
      </c>
      <c r="E1180" t="e">
        <f>VLOOKUP(D1180,Partnere!C:J,2,FALSE)</f>
        <v>#N/A</v>
      </c>
      <c r="F1180" t="e">
        <f>VLOOKUP(D1180,Partnere!C:J,3,FALSE)</f>
        <v>#N/A</v>
      </c>
      <c r="G1180" s="15" t="e">
        <f>VLOOKUP(D1180,Partnere!C:J,7,FALSE)</f>
        <v>#N/A</v>
      </c>
      <c r="H1180" s="15" t="e">
        <f>VLOOKUP(D1180,Partnere!C:J,8,FALSE)</f>
        <v>#N/A</v>
      </c>
      <c r="I1180" t="str">
        <f>_xlfn.XLOOKUP(D1180,Partnere!C:C,Partnere!B:B,"FEJL",0,1)</f>
        <v>FEJL</v>
      </c>
    </row>
    <row r="1181" spans="1:9" x14ac:dyDescent="0.25">
      <c r="A1181">
        <f t="shared" si="54"/>
        <v>0</v>
      </c>
      <c r="B1181">
        <f t="shared" si="56"/>
        <v>0</v>
      </c>
      <c r="C1181" t="str">
        <f t="shared" si="55"/>
        <v/>
      </c>
      <c r="D1181" s="13">
        <f>Partnere!C1180</f>
        <v>0</v>
      </c>
      <c r="E1181" t="e">
        <f>VLOOKUP(D1181,Partnere!C:J,2,FALSE)</f>
        <v>#N/A</v>
      </c>
      <c r="F1181" t="e">
        <f>VLOOKUP(D1181,Partnere!C:J,3,FALSE)</f>
        <v>#N/A</v>
      </c>
      <c r="G1181" s="15" t="e">
        <f>VLOOKUP(D1181,Partnere!C:J,7,FALSE)</f>
        <v>#N/A</v>
      </c>
      <c r="H1181" s="15" t="e">
        <f>VLOOKUP(D1181,Partnere!C:J,8,FALSE)</f>
        <v>#N/A</v>
      </c>
      <c r="I1181" t="str">
        <f>_xlfn.XLOOKUP(D1181,Partnere!C:C,Partnere!B:B,"FEJL",0,1)</f>
        <v>FEJL</v>
      </c>
    </row>
    <row r="1182" spans="1:9" x14ac:dyDescent="0.25">
      <c r="A1182">
        <f t="shared" si="54"/>
        <v>0</v>
      </c>
      <c r="B1182">
        <f t="shared" si="56"/>
        <v>0</v>
      </c>
      <c r="C1182" t="str">
        <f t="shared" si="55"/>
        <v/>
      </c>
      <c r="D1182" s="13">
        <f>Partnere!C1181</f>
        <v>0</v>
      </c>
      <c r="E1182" t="e">
        <f>VLOOKUP(D1182,Partnere!C:J,2,FALSE)</f>
        <v>#N/A</v>
      </c>
      <c r="F1182" t="e">
        <f>VLOOKUP(D1182,Partnere!C:J,3,FALSE)</f>
        <v>#N/A</v>
      </c>
      <c r="G1182" s="15" t="e">
        <f>VLOOKUP(D1182,Partnere!C:J,7,FALSE)</f>
        <v>#N/A</v>
      </c>
      <c r="H1182" s="15" t="e">
        <f>VLOOKUP(D1182,Partnere!C:J,8,FALSE)</f>
        <v>#N/A</v>
      </c>
      <c r="I1182" t="str">
        <f>_xlfn.XLOOKUP(D1182,Partnere!C:C,Partnere!B:B,"FEJL",0,1)</f>
        <v>FEJL</v>
      </c>
    </row>
    <row r="1183" spans="1:9" x14ac:dyDescent="0.25">
      <c r="A1183">
        <f t="shared" si="54"/>
        <v>0</v>
      </c>
      <c r="B1183">
        <f t="shared" si="56"/>
        <v>0</v>
      </c>
      <c r="C1183" t="str">
        <f t="shared" si="55"/>
        <v/>
      </c>
      <c r="D1183" s="13">
        <f>Partnere!C1182</f>
        <v>0</v>
      </c>
      <c r="E1183" t="e">
        <f>VLOOKUP(D1183,Partnere!C:J,2,FALSE)</f>
        <v>#N/A</v>
      </c>
      <c r="F1183" t="e">
        <f>VLOOKUP(D1183,Partnere!C:J,3,FALSE)</f>
        <v>#N/A</v>
      </c>
      <c r="G1183" s="15" t="e">
        <f>VLOOKUP(D1183,Partnere!C:J,7,FALSE)</f>
        <v>#N/A</v>
      </c>
      <c r="H1183" s="15" t="e">
        <f>VLOOKUP(D1183,Partnere!C:J,8,FALSE)</f>
        <v>#N/A</v>
      </c>
      <c r="I1183" t="str">
        <f>_xlfn.XLOOKUP(D1183,Partnere!C:C,Partnere!B:B,"FEJL",0,1)</f>
        <v>FEJL</v>
      </c>
    </row>
    <row r="1184" spans="1:9" x14ac:dyDescent="0.25">
      <c r="A1184">
        <f t="shared" si="54"/>
        <v>0</v>
      </c>
      <c r="B1184">
        <f t="shared" si="56"/>
        <v>0</v>
      </c>
      <c r="C1184" t="str">
        <f t="shared" si="55"/>
        <v/>
      </c>
      <c r="D1184" s="13">
        <f>Partnere!C1183</f>
        <v>0</v>
      </c>
      <c r="E1184" t="e">
        <f>VLOOKUP(D1184,Partnere!C:J,2,FALSE)</f>
        <v>#N/A</v>
      </c>
      <c r="F1184" t="e">
        <f>VLOOKUP(D1184,Partnere!C:J,3,FALSE)</f>
        <v>#N/A</v>
      </c>
      <c r="G1184" s="15" t="e">
        <f>VLOOKUP(D1184,Partnere!C:J,7,FALSE)</f>
        <v>#N/A</v>
      </c>
      <c r="H1184" s="15" t="e">
        <f>VLOOKUP(D1184,Partnere!C:J,8,FALSE)</f>
        <v>#N/A</v>
      </c>
      <c r="I1184" t="str">
        <f>_xlfn.XLOOKUP(D1184,Partnere!C:C,Partnere!B:B,"FEJL",0,1)</f>
        <v>FEJL</v>
      </c>
    </row>
    <row r="1185" spans="1:9" x14ac:dyDescent="0.25">
      <c r="A1185">
        <f t="shared" si="54"/>
        <v>0</v>
      </c>
      <c r="B1185">
        <f t="shared" si="56"/>
        <v>0</v>
      </c>
      <c r="C1185" t="str">
        <f t="shared" si="55"/>
        <v/>
      </c>
      <c r="D1185" s="13">
        <f>Partnere!C1184</f>
        <v>0</v>
      </c>
      <c r="E1185" t="e">
        <f>VLOOKUP(D1185,Partnere!C:J,2,FALSE)</f>
        <v>#N/A</v>
      </c>
      <c r="F1185" t="e">
        <f>VLOOKUP(D1185,Partnere!C:J,3,FALSE)</f>
        <v>#N/A</v>
      </c>
      <c r="G1185" s="15" t="e">
        <f>VLOOKUP(D1185,Partnere!C:J,7,FALSE)</f>
        <v>#N/A</v>
      </c>
      <c r="H1185" s="15" t="e">
        <f>VLOOKUP(D1185,Partnere!C:J,8,FALSE)</f>
        <v>#N/A</v>
      </c>
      <c r="I1185" t="str">
        <f>_xlfn.XLOOKUP(D1185,Partnere!C:C,Partnere!B:B,"FEJL",0,1)</f>
        <v>FEJL</v>
      </c>
    </row>
    <row r="1186" spans="1:9" x14ac:dyDescent="0.25">
      <c r="A1186">
        <f t="shared" si="54"/>
        <v>0</v>
      </c>
      <c r="B1186">
        <f t="shared" si="56"/>
        <v>0</v>
      </c>
      <c r="C1186" t="str">
        <f t="shared" si="55"/>
        <v/>
      </c>
      <c r="D1186" s="13">
        <f>Partnere!C1185</f>
        <v>0</v>
      </c>
      <c r="E1186" t="e">
        <f>VLOOKUP(D1186,Partnere!C:J,2,FALSE)</f>
        <v>#N/A</v>
      </c>
      <c r="F1186" t="e">
        <f>VLOOKUP(D1186,Partnere!C:J,3,FALSE)</f>
        <v>#N/A</v>
      </c>
      <c r="G1186" s="15" t="e">
        <f>VLOOKUP(D1186,Partnere!C:J,7,FALSE)</f>
        <v>#N/A</v>
      </c>
      <c r="H1186" s="15" t="e">
        <f>VLOOKUP(D1186,Partnere!C:J,8,FALSE)</f>
        <v>#N/A</v>
      </c>
      <c r="I1186" t="str">
        <f>_xlfn.XLOOKUP(D1186,Partnere!C:C,Partnere!B:B,"FEJL",0,1)</f>
        <v>FEJL</v>
      </c>
    </row>
    <row r="1187" spans="1:9" x14ac:dyDescent="0.25">
      <c r="A1187">
        <f t="shared" si="54"/>
        <v>0</v>
      </c>
      <c r="B1187">
        <f t="shared" si="56"/>
        <v>0</v>
      </c>
      <c r="C1187" t="str">
        <f t="shared" si="55"/>
        <v/>
      </c>
      <c r="D1187" s="13">
        <f>Partnere!C1186</f>
        <v>0</v>
      </c>
      <c r="E1187" t="e">
        <f>VLOOKUP(D1187,Partnere!C:J,2,FALSE)</f>
        <v>#N/A</v>
      </c>
      <c r="F1187" t="e">
        <f>VLOOKUP(D1187,Partnere!C:J,3,FALSE)</f>
        <v>#N/A</v>
      </c>
      <c r="G1187" s="15" t="e">
        <f>VLOOKUP(D1187,Partnere!C:J,7,FALSE)</f>
        <v>#N/A</v>
      </c>
      <c r="H1187" s="15" t="e">
        <f>VLOOKUP(D1187,Partnere!C:J,8,FALSE)</f>
        <v>#N/A</v>
      </c>
      <c r="I1187" t="str">
        <f>_xlfn.XLOOKUP(D1187,Partnere!C:C,Partnere!B:B,"FEJL",0,1)</f>
        <v>FEJL</v>
      </c>
    </row>
    <row r="1188" spans="1:9" x14ac:dyDescent="0.25">
      <c r="A1188">
        <f t="shared" si="54"/>
        <v>0</v>
      </c>
      <c r="B1188">
        <f t="shared" si="56"/>
        <v>0</v>
      </c>
      <c r="C1188" t="str">
        <f t="shared" si="55"/>
        <v/>
      </c>
      <c r="D1188" s="13">
        <f>Partnere!C1187</f>
        <v>0</v>
      </c>
      <c r="E1188" t="e">
        <f>VLOOKUP(D1188,Partnere!C:J,2,FALSE)</f>
        <v>#N/A</v>
      </c>
      <c r="F1188" t="e">
        <f>VLOOKUP(D1188,Partnere!C:J,3,FALSE)</f>
        <v>#N/A</v>
      </c>
      <c r="G1188" s="15" t="e">
        <f>VLOOKUP(D1188,Partnere!C:J,7,FALSE)</f>
        <v>#N/A</v>
      </c>
      <c r="H1188" s="15" t="e">
        <f>VLOOKUP(D1188,Partnere!C:J,8,FALSE)</f>
        <v>#N/A</v>
      </c>
      <c r="I1188" t="str">
        <f>_xlfn.XLOOKUP(D1188,Partnere!C:C,Partnere!B:B,"FEJL",0,1)</f>
        <v>FEJL</v>
      </c>
    </row>
    <row r="1189" spans="1:9" x14ac:dyDescent="0.25">
      <c r="A1189">
        <f t="shared" si="54"/>
        <v>0</v>
      </c>
      <c r="B1189">
        <f t="shared" si="56"/>
        <v>0</v>
      </c>
      <c r="C1189" t="str">
        <f t="shared" si="55"/>
        <v/>
      </c>
      <c r="D1189" s="13">
        <f>Partnere!C1188</f>
        <v>0</v>
      </c>
      <c r="E1189" t="e">
        <f>VLOOKUP(D1189,Partnere!C:J,2,FALSE)</f>
        <v>#N/A</v>
      </c>
      <c r="F1189" t="e">
        <f>VLOOKUP(D1189,Partnere!C:J,3,FALSE)</f>
        <v>#N/A</v>
      </c>
      <c r="G1189" s="15" t="e">
        <f>VLOOKUP(D1189,Partnere!C:J,7,FALSE)</f>
        <v>#N/A</v>
      </c>
      <c r="H1189" s="15" t="e">
        <f>VLOOKUP(D1189,Partnere!C:J,8,FALSE)</f>
        <v>#N/A</v>
      </c>
      <c r="I1189" t="str">
        <f>_xlfn.XLOOKUP(D1189,Partnere!C:C,Partnere!B:B,"FEJL",0,1)</f>
        <v>FEJL</v>
      </c>
    </row>
    <row r="1190" spans="1:9" x14ac:dyDescent="0.25">
      <c r="A1190">
        <f t="shared" si="54"/>
        <v>0</v>
      </c>
      <c r="B1190">
        <f t="shared" si="56"/>
        <v>0</v>
      </c>
      <c r="C1190" t="str">
        <f t="shared" si="55"/>
        <v/>
      </c>
      <c r="D1190" s="13">
        <f>Partnere!C1189</f>
        <v>0</v>
      </c>
      <c r="E1190" t="e">
        <f>VLOOKUP(D1190,Partnere!C:J,2,FALSE)</f>
        <v>#N/A</v>
      </c>
      <c r="F1190" t="e">
        <f>VLOOKUP(D1190,Partnere!C:J,3,FALSE)</f>
        <v>#N/A</v>
      </c>
      <c r="G1190" s="15" t="e">
        <f>VLOOKUP(D1190,Partnere!C:J,7,FALSE)</f>
        <v>#N/A</v>
      </c>
      <c r="H1190" s="15" t="e">
        <f>VLOOKUP(D1190,Partnere!C:J,8,FALSE)</f>
        <v>#N/A</v>
      </c>
      <c r="I1190" t="str">
        <f>_xlfn.XLOOKUP(D1190,Partnere!C:C,Partnere!B:B,"FEJL",0,1)</f>
        <v>FEJL</v>
      </c>
    </row>
    <row r="1191" spans="1:9" x14ac:dyDescent="0.25">
      <c r="A1191">
        <f t="shared" si="54"/>
        <v>0</v>
      </c>
      <c r="B1191">
        <f t="shared" si="56"/>
        <v>0</v>
      </c>
      <c r="C1191" t="str">
        <f t="shared" si="55"/>
        <v/>
      </c>
      <c r="D1191" s="13">
        <f>Partnere!C1190</f>
        <v>0</v>
      </c>
      <c r="E1191" t="e">
        <f>VLOOKUP(D1191,Partnere!C:J,2,FALSE)</f>
        <v>#N/A</v>
      </c>
      <c r="F1191" t="e">
        <f>VLOOKUP(D1191,Partnere!C:J,3,FALSE)</f>
        <v>#N/A</v>
      </c>
      <c r="G1191" s="15" t="e">
        <f>VLOOKUP(D1191,Partnere!C:J,7,FALSE)</f>
        <v>#N/A</v>
      </c>
      <c r="H1191" s="15" t="e">
        <f>VLOOKUP(D1191,Partnere!C:J,8,FALSE)</f>
        <v>#N/A</v>
      </c>
      <c r="I1191" t="str">
        <f>_xlfn.XLOOKUP(D1191,Partnere!C:C,Partnere!B:B,"FEJL",0,1)</f>
        <v>FEJL</v>
      </c>
    </row>
    <row r="1192" spans="1:9" x14ac:dyDescent="0.25">
      <c r="A1192">
        <f t="shared" si="54"/>
        <v>0</v>
      </c>
      <c r="B1192">
        <f t="shared" si="56"/>
        <v>0</v>
      </c>
      <c r="C1192" t="str">
        <f t="shared" si="55"/>
        <v/>
      </c>
      <c r="D1192" s="13">
        <f>Partnere!C1191</f>
        <v>0</v>
      </c>
      <c r="E1192" t="e">
        <f>VLOOKUP(D1192,Partnere!C:J,2,FALSE)</f>
        <v>#N/A</v>
      </c>
      <c r="F1192" t="e">
        <f>VLOOKUP(D1192,Partnere!C:J,3,FALSE)</f>
        <v>#N/A</v>
      </c>
      <c r="G1192" s="15" t="e">
        <f>VLOOKUP(D1192,Partnere!C:J,7,FALSE)</f>
        <v>#N/A</v>
      </c>
      <c r="H1192" s="15" t="e">
        <f>VLOOKUP(D1192,Partnere!C:J,8,FALSE)</f>
        <v>#N/A</v>
      </c>
      <c r="I1192" t="str">
        <f>_xlfn.XLOOKUP(D1192,Partnere!C:C,Partnere!B:B,"FEJL",0,1)</f>
        <v>FEJL</v>
      </c>
    </row>
    <row r="1193" spans="1:9" x14ac:dyDescent="0.25">
      <c r="A1193">
        <f t="shared" si="54"/>
        <v>0</v>
      </c>
      <c r="B1193">
        <f t="shared" si="56"/>
        <v>0</v>
      </c>
      <c r="C1193" t="str">
        <f t="shared" si="55"/>
        <v/>
      </c>
      <c r="D1193" s="13">
        <f>Partnere!C1192</f>
        <v>0</v>
      </c>
      <c r="E1193" t="e">
        <f>VLOOKUP(D1193,Partnere!C:J,2,FALSE)</f>
        <v>#N/A</v>
      </c>
      <c r="F1193" t="e">
        <f>VLOOKUP(D1193,Partnere!C:J,3,FALSE)</f>
        <v>#N/A</v>
      </c>
      <c r="G1193" s="15" t="e">
        <f>VLOOKUP(D1193,Partnere!C:J,7,FALSE)</f>
        <v>#N/A</v>
      </c>
      <c r="H1193" s="15" t="e">
        <f>VLOOKUP(D1193,Partnere!C:J,8,FALSE)</f>
        <v>#N/A</v>
      </c>
      <c r="I1193" t="str">
        <f>_xlfn.XLOOKUP(D1193,Partnere!C:C,Partnere!B:B,"FEJL",0,1)</f>
        <v>FEJL</v>
      </c>
    </row>
    <row r="1194" spans="1:9" x14ac:dyDescent="0.25">
      <c r="A1194">
        <f t="shared" si="54"/>
        <v>0</v>
      </c>
      <c r="B1194">
        <f t="shared" si="56"/>
        <v>0</v>
      </c>
      <c r="C1194" t="str">
        <f t="shared" si="55"/>
        <v/>
      </c>
      <c r="D1194" s="13">
        <f>Partnere!C1193</f>
        <v>0</v>
      </c>
      <c r="E1194" t="e">
        <f>VLOOKUP(D1194,Partnere!C:J,2,FALSE)</f>
        <v>#N/A</v>
      </c>
      <c r="F1194" t="e">
        <f>VLOOKUP(D1194,Partnere!C:J,3,FALSE)</f>
        <v>#N/A</v>
      </c>
      <c r="G1194" s="15" t="e">
        <f>VLOOKUP(D1194,Partnere!C:J,7,FALSE)</f>
        <v>#N/A</v>
      </c>
      <c r="H1194" s="15" t="e">
        <f>VLOOKUP(D1194,Partnere!C:J,8,FALSE)</f>
        <v>#N/A</v>
      </c>
      <c r="I1194" t="str">
        <f>_xlfn.XLOOKUP(D1194,Partnere!C:C,Partnere!B:B,"FEJL",0,1)</f>
        <v>FEJL</v>
      </c>
    </row>
    <row r="1195" spans="1:9" x14ac:dyDescent="0.25">
      <c r="A1195">
        <f t="shared" si="54"/>
        <v>0</v>
      </c>
      <c r="B1195">
        <f t="shared" si="56"/>
        <v>0</v>
      </c>
      <c r="C1195" t="str">
        <f t="shared" si="55"/>
        <v/>
      </c>
      <c r="D1195" s="13">
        <f>Partnere!C1194</f>
        <v>0</v>
      </c>
      <c r="E1195" t="e">
        <f>VLOOKUP(D1195,Partnere!C:J,2,FALSE)</f>
        <v>#N/A</v>
      </c>
      <c r="F1195" t="e">
        <f>VLOOKUP(D1195,Partnere!C:J,3,FALSE)</f>
        <v>#N/A</v>
      </c>
      <c r="G1195" s="15" t="e">
        <f>VLOOKUP(D1195,Partnere!C:J,7,FALSE)</f>
        <v>#N/A</v>
      </c>
      <c r="H1195" s="15" t="e">
        <f>VLOOKUP(D1195,Partnere!C:J,8,FALSE)</f>
        <v>#N/A</v>
      </c>
      <c r="I1195" t="str">
        <f>_xlfn.XLOOKUP(D1195,Partnere!C:C,Partnere!B:B,"FEJL",0,1)</f>
        <v>FEJL</v>
      </c>
    </row>
    <row r="1196" spans="1:9" x14ac:dyDescent="0.25">
      <c r="A1196">
        <f t="shared" si="54"/>
        <v>0</v>
      </c>
      <c r="B1196">
        <f t="shared" si="56"/>
        <v>0</v>
      </c>
      <c r="C1196" t="str">
        <f t="shared" si="55"/>
        <v/>
      </c>
      <c r="D1196" s="13">
        <f>Partnere!C1195</f>
        <v>0</v>
      </c>
      <c r="E1196" t="e">
        <f>VLOOKUP(D1196,Partnere!C:J,2,FALSE)</f>
        <v>#N/A</v>
      </c>
      <c r="F1196" t="e">
        <f>VLOOKUP(D1196,Partnere!C:J,3,FALSE)</f>
        <v>#N/A</v>
      </c>
      <c r="G1196" s="15" t="e">
        <f>VLOOKUP(D1196,Partnere!C:J,7,FALSE)</f>
        <v>#N/A</v>
      </c>
      <c r="H1196" s="15" t="e">
        <f>VLOOKUP(D1196,Partnere!C:J,8,FALSE)</f>
        <v>#N/A</v>
      </c>
      <c r="I1196" t="str">
        <f>_xlfn.XLOOKUP(D1196,Partnere!C:C,Partnere!B:B,"FEJL",0,1)</f>
        <v>FEJL</v>
      </c>
    </row>
    <row r="1197" spans="1:9" x14ac:dyDescent="0.25">
      <c r="A1197">
        <f t="shared" si="54"/>
        <v>0</v>
      </c>
      <c r="B1197">
        <f t="shared" si="56"/>
        <v>0</v>
      </c>
      <c r="C1197" t="str">
        <f t="shared" si="55"/>
        <v/>
      </c>
      <c r="D1197" s="13">
        <f>Partnere!C1196</f>
        <v>0</v>
      </c>
      <c r="E1197" t="e">
        <f>VLOOKUP(D1197,Partnere!C:J,2,FALSE)</f>
        <v>#N/A</v>
      </c>
      <c r="F1197" t="e">
        <f>VLOOKUP(D1197,Partnere!C:J,3,FALSE)</f>
        <v>#N/A</v>
      </c>
      <c r="G1197" s="15" t="e">
        <f>VLOOKUP(D1197,Partnere!C:J,7,FALSE)</f>
        <v>#N/A</v>
      </c>
      <c r="H1197" s="15" t="e">
        <f>VLOOKUP(D1197,Partnere!C:J,8,FALSE)</f>
        <v>#N/A</v>
      </c>
      <c r="I1197" t="str">
        <f>_xlfn.XLOOKUP(D1197,Partnere!C:C,Partnere!B:B,"FEJL",0,1)</f>
        <v>FEJL</v>
      </c>
    </row>
    <row r="1198" spans="1:9" x14ac:dyDescent="0.25">
      <c r="A1198">
        <f t="shared" si="54"/>
        <v>0</v>
      </c>
      <c r="B1198">
        <f t="shared" si="56"/>
        <v>0</v>
      </c>
      <c r="C1198" t="str">
        <f t="shared" si="55"/>
        <v/>
      </c>
      <c r="D1198" s="13">
        <f>Partnere!C1197</f>
        <v>0</v>
      </c>
      <c r="E1198" t="e">
        <f>VLOOKUP(D1198,Partnere!C:J,2,FALSE)</f>
        <v>#N/A</v>
      </c>
      <c r="F1198" t="e">
        <f>VLOOKUP(D1198,Partnere!C:J,3,FALSE)</f>
        <v>#N/A</v>
      </c>
      <c r="G1198" s="15" t="e">
        <f>VLOOKUP(D1198,Partnere!C:J,7,FALSE)</f>
        <v>#N/A</v>
      </c>
      <c r="H1198" s="15" t="e">
        <f>VLOOKUP(D1198,Partnere!C:J,8,FALSE)</f>
        <v>#N/A</v>
      </c>
      <c r="I1198" t="str">
        <f>_xlfn.XLOOKUP(D1198,Partnere!C:C,Partnere!B:B,"FEJL",0,1)</f>
        <v>FEJL</v>
      </c>
    </row>
    <row r="1199" spans="1:9" x14ac:dyDescent="0.25">
      <c r="A1199">
        <f t="shared" si="54"/>
        <v>0</v>
      </c>
      <c r="B1199">
        <f t="shared" si="56"/>
        <v>0</v>
      </c>
      <c r="C1199" t="str">
        <f t="shared" si="55"/>
        <v/>
      </c>
      <c r="D1199" s="13">
        <f>Partnere!C1198</f>
        <v>0</v>
      </c>
      <c r="E1199" t="e">
        <f>VLOOKUP(D1199,Partnere!C:J,2,FALSE)</f>
        <v>#N/A</v>
      </c>
      <c r="F1199" t="e">
        <f>VLOOKUP(D1199,Partnere!C:J,3,FALSE)</f>
        <v>#N/A</v>
      </c>
      <c r="G1199" s="15" t="e">
        <f>VLOOKUP(D1199,Partnere!C:J,7,FALSE)</f>
        <v>#N/A</v>
      </c>
      <c r="H1199" s="15" t="e">
        <f>VLOOKUP(D1199,Partnere!C:J,8,FALSE)</f>
        <v>#N/A</v>
      </c>
      <c r="I1199" t="str">
        <f>_xlfn.XLOOKUP(D1199,Partnere!C:C,Partnere!B:B,"FEJL",0,1)</f>
        <v>FEJL</v>
      </c>
    </row>
    <row r="1200" spans="1:9" x14ac:dyDescent="0.25">
      <c r="A1200">
        <f t="shared" si="54"/>
        <v>0</v>
      </c>
      <c r="B1200">
        <f t="shared" si="56"/>
        <v>0</v>
      </c>
      <c r="C1200" t="str">
        <f t="shared" si="55"/>
        <v/>
      </c>
      <c r="D1200" s="13">
        <f>Partnere!C1199</f>
        <v>0</v>
      </c>
      <c r="E1200" t="e">
        <f>VLOOKUP(D1200,Partnere!C:J,2,FALSE)</f>
        <v>#N/A</v>
      </c>
      <c r="F1200" t="e">
        <f>VLOOKUP(D1200,Partnere!C:J,3,FALSE)</f>
        <v>#N/A</v>
      </c>
      <c r="G1200" s="15" t="e">
        <f>VLOOKUP(D1200,Partnere!C:J,7,FALSE)</f>
        <v>#N/A</v>
      </c>
      <c r="H1200" s="15" t="e">
        <f>VLOOKUP(D1200,Partnere!C:J,8,FALSE)</f>
        <v>#N/A</v>
      </c>
      <c r="I1200" t="str">
        <f>_xlfn.XLOOKUP(D1200,Partnere!C:C,Partnere!B:B,"FEJL",0,1)</f>
        <v>FEJL</v>
      </c>
    </row>
    <row r="1201" spans="1:9" x14ac:dyDescent="0.25">
      <c r="A1201">
        <f t="shared" si="54"/>
        <v>0</v>
      </c>
      <c r="B1201">
        <f t="shared" si="56"/>
        <v>0</v>
      </c>
      <c r="C1201" t="str">
        <f t="shared" si="55"/>
        <v/>
      </c>
      <c r="D1201" s="13">
        <f>Partnere!C1200</f>
        <v>0</v>
      </c>
      <c r="E1201" t="e">
        <f>VLOOKUP(D1201,Partnere!C:J,2,FALSE)</f>
        <v>#N/A</v>
      </c>
      <c r="F1201" t="e">
        <f>VLOOKUP(D1201,Partnere!C:J,3,FALSE)</f>
        <v>#N/A</v>
      </c>
      <c r="G1201" s="15" t="e">
        <f>VLOOKUP(D1201,Partnere!C:J,7,FALSE)</f>
        <v>#N/A</v>
      </c>
      <c r="H1201" s="15" t="e">
        <f>VLOOKUP(D1201,Partnere!C:J,8,FALSE)</f>
        <v>#N/A</v>
      </c>
      <c r="I1201" t="str">
        <f>_xlfn.XLOOKUP(D1201,Partnere!C:C,Partnere!B:B,"FEJL",0,1)</f>
        <v>FEJL</v>
      </c>
    </row>
    <row r="1202" spans="1:9" x14ac:dyDescent="0.25">
      <c r="A1202">
        <f t="shared" si="54"/>
        <v>0</v>
      </c>
      <c r="B1202">
        <f t="shared" si="56"/>
        <v>0</v>
      </c>
      <c r="C1202" t="str">
        <f t="shared" si="55"/>
        <v/>
      </c>
      <c r="D1202" s="13">
        <f>Partnere!C1201</f>
        <v>0</v>
      </c>
      <c r="E1202" t="e">
        <f>VLOOKUP(D1202,Partnere!C:J,2,FALSE)</f>
        <v>#N/A</v>
      </c>
      <c r="F1202" t="e">
        <f>VLOOKUP(D1202,Partnere!C:J,3,FALSE)</f>
        <v>#N/A</v>
      </c>
      <c r="G1202" s="15" t="e">
        <f>VLOOKUP(D1202,Partnere!C:J,7,FALSE)</f>
        <v>#N/A</v>
      </c>
      <c r="H1202" s="15" t="e">
        <f>VLOOKUP(D1202,Partnere!C:J,8,FALSE)</f>
        <v>#N/A</v>
      </c>
      <c r="I1202" t="str">
        <f>_xlfn.XLOOKUP(D1202,Partnere!C:C,Partnere!B:B,"FEJL",0,1)</f>
        <v>FEJL</v>
      </c>
    </row>
    <row r="1203" spans="1:9" x14ac:dyDescent="0.25">
      <c r="A1203">
        <f t="shared" si="54"/>
        <v>0</v>
      </c>
      <c r="B1203">
        <f t="shared" si="56"/>
        <v>0</v>
      </c>
      <c r="C1203" t="str">
        <f t="shared" si="55"/>
        <v/>
      </c>
      <c r="D1203" s="13">
        <f>Partnere!C1202</f>
        <v>0</v>
      </c>
      <c r="E1203" t="e">
        <f>VLOOKUP(D1203,Partnere!C:J,2,FALSE)</f>
        <v>#N/A</v>
      </c>
      <c r="F1203" t="e">
        <f>VLOOKUP(D1203,Partnere!C:J,3,FALSE)</f>
        <v>#N/A</v>
      </c>
      <c r="G1203" s="15" t="e">
        <f>VLOOKUP(D1203,Partnere!C:J,7,FALSE)</f>
        <v>#N/A</v>
      </c>
      <c r="H1203" s="15" t="e">
        <f>VLOOKUP(D1203,Partnere!C:J,8,FALSE)</f>
        <v>#N/A</v>
      </c>
      <c r="I1203" t="str">
        <f>_xlfn.XLOOKUP(D1203,Partnere!C:C,Partnere!B:B,"FEJL",0,1)</f>
        <v>FEJL</v>
      </c>
    </row>
    <row r="1204" spans="1:9" x14ac:dyDescent="0.25">
      <c r="A1204">
        <f t="shared" si="54"/>
        <v>0</v>
      </c>
      <c r="B1204">
        <f t="shared" si="56"/>
        <v>0</v>
      </c>
      <c r="C1204" t="str">
        <f t="shared" si="55"/>
        <v/>
      </c>
      <c r="D1204" s="13">
        <f>Partnere!C1203</f>
        <v>0</v>
      </c>
      <c r="E1204" t="e">
        <f>VLOOKUP(D1204,Partnere!C:J,2,FALSE)</f>
        <v>#N/A</v>
      </c>
      <c r="F1204" t="e">
        <f>VLOOKUP(D1204,Partnere!C:J,3,FALSE)</f>
        <v>#N/A</v>
      </c>
      <c r="G1204" s="15" t="e">
        <f>VLOOKUP(D1204,Partnere!C:J,7,FALSE)</f>
        <v>#N/A</v>
      </c>
      <c r="H1204" s="15" t="e">
        <f>VLOOKUP(D1204,Partnere!C:J,8,FALSE)</f>
        <v>#N/A</v>
      </c>
      <c r="I1204" t="str">
        <f>_xlfn.XLOOKUP(D1204,Partnere!C:C,Partnere!B:B,"FEJL",0,1)</f>
        <v>FEJL</v>
      </c>
    </row>
    <row r="1205" spans="1:9" x14ac:dyDescent="0.25">
      <c r="A1205">
        <f t="shared" si="54"/>
        <v>0</v>
      </c>
      <c r="B1205">
        <f t="shared" si="56"/>
        <v>0</v>
      </c>
      <c r="C1205" t="str">
        <f t="shared" si="55"/>
        <v/>
      </c>
      <c r="D1205" s="13">
        <f>Partnere!C1204</f>
        <v>0</v>
      </c>
      <c r="E1205" t="e">
        <f>VLOOKUP(D1205,Partnere!C:J,2,FALSE)</f>
        <v>#N/A</v>
      </c>
      <c r="F1205" t="e">
        <f>VLOOKUP(D1205,Partnere!C:J,3,FALSE)</f>
        <v>#N/A</v>
      </c>
      <c r="G1205" s="15" t="e">
        <f>VLOOKUP(D1205,Partnere!C:J,7,FALSE)</f>
        <v>#N/A</v>
      </c>
      <c r="H1205" s="15" t="e">
        <f>VLOOKUP(D1205,Partnere!C:J,8,FALSE)</f>
        <v>#N/A</v>
      </c>
      <c r="I1205" t="str">
        <f>_xlfn.XLOOKUP(D1205,Partnere!C:C,Partnere!B:B,"FEJL",0,1)</f>
        <v>FEJL</v>
      </c>
    </row>
    <row r="1206" spans="1:9" x14ac:dyDescent="0.25">
      <c r="A1206">
        <f t="shared" si="54"/>
        <v>0</v>
      </c>
      <c r="B1206">
        <f t="shared" si="56"/>
        <v>0</v>
      </c>
      <c r="C1206" t="str">
        <f t="shared" si="55"/>
        <v/>
      </c>
      <c r="D1206" s="13">
        <f>Partnere!C1205</f>
        <v>0</v>
      </c>
      <c r="E1206" t="e">
        <f>VLOOKUP(D1206,Partnere!C:J,2,FALSE)</f>
        <v>#N/A</v>
      </c>
      <c r="F1206" t="e">
        <f>VLOOKUP(D1206,Partnere!C:J,3,FALSE)</f>
        <v>#N/A</v>
      </c>
      <c r="G1206" s="15" t="e">
        <f>VLOOKUP(D1206,Partnere!C:J,7,FALSE)</f>
        <v>#N/A</v>
      </c>
      <c r="H1206" s="15" t="e">
        <f>VLOOKUP(D1206,Partnere!C:J,8,FALSE)</f>
        <v>#N/A</v>
      </c>
      <c r="I1206" t="str">
        <f>_xlfn.XLOOKUP(D1206,Partnere!C:C,Partnere!B:B,"FEJL",0,1)</f>
        <v>FEJL</v>
      </c>
    </row>
    <row r="1207" spans="1:9" x14ac:dyDescent="0.25">
      <c r="A1207">
        <f t="shared" si="54"/>
        <v>0</v>
      </c>
      <c r="B1207">
        <f t="shared" si="56"/>
        <v>0</v>
      </c>
      <c r="C1207" t="str">
        <f t="shared" si="55"/>
        <v/>
      </c>
      <c r="D1207" s="13">
        <f>Partnere!C1206</f>
        <v>0</v>
      </c>
      <c r="E1207" t="e">
        <f>VLOOKUP(D1207,Partnere!C:J,2,FALSE)</f>
        <v>#N/A</v>
      </c>
      <c r="F1207" t="e">
        <f>VLOOKUP(D1207,Partnere!C:J,3,FALSE)</f>
        <v>#N/A</v>
      </c>
      <c r="G1207" s="15" t="e">
        <f>VLOOKUP(D1207,Partnere!C:J,7,FALSE)</f>
        <v>#N/A</v>
      </c>
      <c r="H1207" s="15" t="e">
        <f>VLOOKUP(D1207,Partnere!C:J,8,FALSE)</f>
        <v>#N/A</v>
      </c>
      <c r="I1207" t="str">
        <f>_xlfn.XLOOKUP(D1207,Partnere!C:C,Partnere!B:B,"FEJL",0,1)</f>
        <v>FEJL</v>
      </c>
    </row>
    <row r="1208" spans="1:9" x14ac:dyDescent="0.25">
      <c r="A1208">
        <f t="shared" si="54"/>
        <v>0</v>
      </c>
      <c r="B1208">
        <f t="shared" si="56"/>
        <v>0</v>
      </c>
      <c r="C1208" t="str">
        <f t="shared" si="55"/>
        <v/>
      </c>
      <c r="D1208" s="13">
        <f>Partnere!C1207</f>
        <v>0</v>
      </c>
      <c r="E1208" t="e">
        <f>VLOOKUP(D1208,Partnere!C:J,2,FALSE)</f>
        <v>#N/A</v>
      </c>
      <c r="F1208" t="e">
        <f>VLOOKUP(D1208,Partnere!C:J,3,FALSE)</f>
        <v>#N/A</v>
      </c>
      <c r="G1208" s="15" t="e">
        <f>VLOOKUP(D1208,Partnere!C:J,7,FALSE)</f>
        <v>#N/A</v>
      </c>
      <c r="H1208" s="15" t="e">
        <f>VLOOKUP(D1208,Partnere!C:J,8,FALSE)</f>
        <v>#N/A</v>
      </c>
      <c r="I1208" t="str">
        <f>_xlfn.XLOOKUP(D1208,Partnere!C:C,Partnere!B:B,"FEJL",0,1)</f>
        <v>FEJL</v>
      </c>
    </row>
    <row r="1209" spans="1:9" x14ac:dyDescent="0.25">
      <c r="A1209">
        <f t="shared" si="54"/>
        <v>0</v>
      </c>
      <c r="B1209">
        <f t="shared" si="56"/>
        <v>0</v>
      </c>
      <c r="C1209" t="str">
        <f t="shared" si="55"/>
        <v/>
      </c>
      <c r="D1209" s="13">
        <f>Partnere!C1208</f>
        <v>0</v>
      </c>
      <c r="E1209" t="e">
        <f>VLOOKUP(D1209,Partnere!C:J,2,FALSE)</f>
        <v>#N/A</v>
      </c>
      <c r="F1209" t="e">
        <f>VLOOKUP(D1209,Partnere!C:J,3,FALSE)</f>
        <v>#N/A</v>
      </c>
      <c r="G1209" s="15" t="e">
        <f>VLOOKUP(D1209,Partnere!C:J,7,FALSE)</f>
        <v>#N/A</v>
      </c>
      <c r="H1209" s="15" t="e">
        <f>VLOOKUP(D1209,Partnere!C:J,8,FALSE)</f>
        <v>#N/A</v>
      </c>
      <c r="I1209" t="str">
        <f>_xlfn.XLOOKUP(D1209,Partnere!C:C,Partnere!B:B,"FEJL",0,1)</f>
        <v>FEJL</v>
      </c>
    </row>
    <row r="1210" spans="1:9" x14ac:dyDescent="0.25">
      <c r="A1210">
        <f t="shared" si="54"/>
        <v>0</v>
      </c>
      <c r="B1210">
        <f t="shared" si="56"/>
        <v>0</v>
      </c>
      <c r="C1210" t="str">
        <f t="shared" si="55"/>
        <v/>
      </c>
      <c r="D1210" s="13">
        <f>Partnere!C1209</f>
        <v>0</v>
      </c>
      <c r="E1210" t="e">
        <f>VLOOKUP(D1210,Partnere!C:J,2,FALSE)</f>
        <v>#N/A</v>
      </c>
      <c r="F1210" t="e">
        <f>VLOOKUP(D1210,Partnere!C:J,3,FALSE)</f>
        <v>#N/A</v>
      </c>
      <c r="G1210" s="15" t="e">
        <f>VLOOKUP(D1210,Partnere!C:J,7,FALSE)</f>
        <v>#N/A</v>
      </c>
      <c r="H1210" s="15" t="e">
        <f>VLOOKUP(D1210,Partnere!C:J,8,FALSE)</f>
        <v>#N/A</v>
      </c>
      <c r="I1210" t="str">
        <f>_xlfn.XLOOKUP(D1210,Partnere!C:C,Partnere!B:B,"FEJL",0,1)</f>
        <v>FEJL</v>
      </c>
    </row>
    <row r="1211" spans="1:9" x14ac:dyDescent="0.25">
      <c r="A1211">
        <f t="shared" si="54"/>
        <v>0</v>
      </c>
      <c r="B1211">
        <f t="shared" si="56"/>
        <v>0</v>
      </c>
      <c r="C1211" t="str">
        <f t="shared" si="55"/>
        <v/>
      </c>
      <c r="D1211" s="13">
        <f>Partnere!C1210</f>
        <v>0</v>
      </c>
      <c r="E1211" t="e">
        <f>VLOOKUP(D1211,Partnere!C:J,2,FALSE)</f>
        <v>#N/A</v>
      </c>
      <c r="F1211" t="e">
        <f>VLOOKUP(D1211,Partnere!C:J,3,FALSE)</f>
        <v>#N/A</v>
      </c>
      <c r="G1211" s="15" t="e">
        <f>VLOOKUP(D1211,Partnere!C:J,7,FALSE)</f>
        <v>#N/A</v>
      </c>
      <c r="H1211" s="15" t="e">
        <f>VLOOKUP(D1211,Partnere!C:J,8,FALSE)</f>
        <v>#N/A</v>
      </c>
      <c r="I1211" t="str">
        <f>_xlfn.XLOOKUP(D1211,Partnere!C:C,Partnere!B:B,"FEJL",0,1)</f>
        <v>FEJL</v>
      </c>
    </row>
    <row r="1212" spans="1:9" x14ac:dyDescent="0.25">
      <c r="A1212">
        <f t="shared" si="54"/>
        <v>0</v>
      </c>
      <c r="B1212">
        <f t="shared" si="56"/>
        <v>0</v>
      </c>
      <c r="C1212" t="str">
        <f t="shared" si="55"/>
        <v/>
      </c>
      <c r="D1212" s="13">
        <f>Partnere!C1211</f>
        <v>0</v>
      </c>
      <c r="E1212" t="e">
        <f>VLOOKUP(D1212,Partnere!C:J,2,FALSE)</f>
        <v>#N/A</v>
      </c>
      <c r="F1212" t="e">
        <f>VLOOKUP(D1212,Partnere!C:J,3,FALSE)</f>
        <v>#N/A</v>
      </c>
      <c r="G1212" s="15" t="e">
        <f>VLOOKUP(D1212,Partnere!C:J,7,FALSE)</f>
        <v>#N/A</v>
      </c>
      <c r="H1212" s="15" t="e">
        <f>VLOOKUP(D1212,Partnere!C:J,8,FALSE)</f>
        <v>#N/A</v>
      </c>
      <c r="I1212" t="str">
        <f>_xlfn.XLOOKUP(D1212,Partnere!C:C,Partnere!B:B,"FEJL",0,1)</f>
        <v>FEJL</v>
      </c>
    </row>
    <row r="1213" spans="1:9" x14ac:dyDescent="0.25">
      <c r="A1213">
        <f t="shared" si="54"/>
        <v>0</v>
      </c>
      <c r="B1213">
        <f t="shared" si="56"/>
        <v>0</v>
      </c>
      <c r="C1213" t="str">
        <f t="shared" si="55"/>
        <v/>
      </c>
      <c r="D1213" s="13">
        <f>Partnere!C1212</f>
        <v>0</v>
      </c>
      <c r="E1213" t="e">
        <f>VLOOKUP(D1213,Partnere!C:J,2,FALSE)</f>
        <v>#N/A</v>
      </c>
      <c r="F1213" t="e">
        <f>VLOOKUP(D1213,Partnere!C:J,3,FALSE)</f>
        <v>#N/A</v>
      </c>
      <c r="G1213" s="15" t="e">
        <f>VLOOKUP(D1213,Partnere!C:J,7,FALSE)</f>
        <v>#N/A</v>
      </c>
      <c r="H1213" s="15" t="e">
        <f>VLOOKUP(D1213,Partnere!C:J,8,FALSE)</f>
        <v>#N/A</v>
      </c>
      <c r="I1213" t="str">
        <f>_xlfn.XLOOKUP(D1213,Partnere!C:C,Partnere!B:B,"FEJL",0,1)</f>
        <v>FEJL</v>
      </c>
    </row>
    <row r="1214" spans="1:9" x14ac:dyDescent="0.25">
      <c r="A1214">
        <f t="shared" si="54"/>
        <v>0</v>
      </c>
      <c r="B1214">
        <f t="shared" si="56"/>
        <v>0</v>
      </c>
      <c r="C1214" t="str">
        <f t="shared" si="55"/>
        <v/>
      </c>
      <c r="D1214" s="13">
        <f>Partnere!C1213</f>
        <v>0</v>
      </c>
      <c r="E1214" t="e">
        <f>VLOOKUP(D1214,Partnere!C:J,2,FALSE)</f>
        <v>#N/A</v>
      </c>
      <c r="F1214" t="e">
        <f>VLOOKUP(D1214,Partnere!C:J,3,FALSE)</f>
        <v>#N/A</v>
      </c>
      <c r="G1214" s="15" t="e">
        <f>VLOOKUP(D1214,Partnere!C:J,7,FALSE)</f>
        <v>#N/A</v>
      </c>
      <c r="H1214" s="15" t="e">
        <f>VLOOKUP(D1214,Partnere!C:J,8,FALSE)</f>
        <v>#N/A</v>
      </c>
      <c r="I1214" t="str">
        <f>_xlfn.XLOOKUP(D1214,Partnere!C:C,Partnere!B:B,"FEJL",0,1)</f>
        <v>FEJL</v>
      </c>
    </row>
    <row r="1215" spans="1:9" x14ac:dyDescent="0.25">
      <c r="A1215">
        <f t="shared" si="54"/>
        <v>0</v>
      </c>
      <c r="B1215">
        <f t="shared" si="56"/>
        <v>0</v>
      </c>
      <c r="C1215" t="str">
        <f t="shared" si="55"/>
        <v/>
      </c>
      <c r="D1215" s="13">
        <f>Partnere!C1214</f>
        <v>0</v>
      </c>
      <c r="E1215" t="e">
        <f>VLOOKUP(D1215,Partnere!C:J,2,FALSE)</f>
        <v>#N/A</v>
      </c>
      <c r="F1215" t="e">
        <f>VLOOKUP(D1215,Partnere!C:J,3,FALSE)</f>
        <v>#N/A</v>
      </c>
      <c r="G1215" s="15" t="e">
        <f>VLOOKUP(D1215,Partnere!C:J,7,FALSE)</f>
        <v>#N/A</v>
      </c>
      <c r="H1215" s="15" t="e">
        <f>VLOOKUP(D1215,Partnere!C:J,8,FALSE)</f>
        <v>#N/A</v>
      </c>
      <c r="I1215" t="str">
        <f>_xlfn.XLOOKUP(D1215,Partnere!C:C,Partnere!B:B,"FEJL",0,1)</f>
        <v>FEJL</v>
      </c>
    </row>
    <row r="1216" spans="1:9" x14ac:dyDescent="0.25">
      <c r="A1216">
        <f t="shared" si="54"/>
        <v>0</v>
      </c>
      <c r="B1216">
        <f t="shared" si="56"/>
        <v>0</v>
      </c>
      <c r="C1216" t="str">
        <f t="shared" si="55"/>
        <v/>
      </c>
      <c r="D1216" s="13">
        <f>Partnere!C1215</f>
        <v>0</v>
      </c>
      <c r="E1216" t="e">
        <f>VLOOKUP(D1216,Partnere!C:J,2,FALSE)</f>
        <v>#N/A</v>
      </c>
      <c r="F1216" t="e">
        <f>VLOOKUP(D1216,Partnere!C:J,3,FALSE)</f>
        <v>#N/A</v>
      </c>
      <c r="G1216" s="15" t="e">
        <f>VLOOKUP(D1216,Partnere!C:J,7,FALSE)</f>
        <v>#N/A</v>
      </c>
      <c r="H1216" s="15" t="e">
        <f>VLOOKUP(D1216,Partnere!C:J,8,FALSE)</f>
        <v>#N/A</v>
      </c>
      <c r="I1216" t="str">
        <f>_xlfn.XLOOKUP(D1216,Partnere!C:C,Partnere!B:B,"FEJL",0,1)</f>
        <v>FEJL</v>
      </c>
    </row>
    <row r="1217" spans="1:9" x14ac:dyDescent="0.25">
      <c r="A1217">
        <f t="shared" si="54"/>
        <v>0</v>
      </c>
      <c r="B1217">
        <f t="shared" si="56"/>
        <v>0</v>
      </c>
      <c r="C1217" t="str">
        <f t="shared" si="55"/>
        <v/>
      </c>
      <c r="D1217" s="13">
        <f>Partnere!C1216</f>
        <v>0</v>
      </c>
      <c r="E1217" t="e">
        <f>VLOOKUP(D1217,Partnere!C:J,2,FALSE)</f>
        <v>#N/A</v>
      </c>
      <c r="F1217" t="e">
        <f>VLOOKUP(D1217,Partnere!C:J,3,FALSE)</f>
        <v>#N/A</v>
      </c>
      <c r="G1217" s="15" t="e">
        <f>VLOOKUP(D1217,Partnere!C:J,7,FALSE)</f>
        <v>#N/A</v>
      </c>
      <c r="H1217" s="15" t="e">
        <f>VLOOKUP(D1217,Partnere!C:J,8,FALSE)</f>
        <v>#N/A</v>
      </c>
      <c r="I1217" t="str">
        <f>_xlfn.XLOOKUP(D1217,Partnere!C:C,Partnere!B:B,"FEJL",0,1)</f>
        <v>FEJL</v>
      </c>
    </row>
    <row r="1218" spans="1:9" x14ac:dyDescent="0.25">
      <c r="A1218">
        <f t="shared" si="54"/>
        <v>0</v>
      </c>
      <c r="B1218">
        <f t="shared" si="56"/>
        <v>0</v>
      </c>
      <c r="C1218" t="str">
        <f t="shared" si="55"/>
        <v/>
      </c>
      <c r="D1218" s="13">
        <f>Partnere!C1217</f>
        <v>0</v>
      </c>
      <c r="E1218" t="e">
        <f>VLOOKUP(D1218,Partnere!C:J,2,FALSE)</f>
        <v>#N/A</v>
      </c>
      <c r="F1218" t="e">
        <f>VLOOKUP(D1218,Partnere!C:J,3,FALSE)</f>
        <v>#N/A</v>
      </c>
      <c r="G1218" s="15" t="e">
        <f>VLOOKUP(D1218,Partnere!C:J,7,FALSE)</f>
        <v>#N/A</v>
      </c>
      <c r="H1218" s="15" t="e">
        <f>VLOOKUP(D1218,Partnere!C:J,8,FALSE)</f>
        <v>#N/A</v>
      </c>
      <c r="I1218" t="str">
        <f>_xlfn.XLOOKUP(D1218,Partnere!C:C,Partnere!B:B,"FEJL",0,1)</f>
        <v>FEJL</v>
      </c>
    </row>
    <row r="1219" spans="1:9" x14ac:dyDescent="0.25">
      <c r="A1219">
        <f t="shared" si="54"/>
        <v>0</v>
      </c>
      <c r="B1219">
        <f t="shared" si="56"/>
        <v>0</v>
      </c>
      <c r="C1219" t="str">
        <f t="shared" si="55"/>
        <v/>
      </c>
      <c r="D1219" s="13">
        <f>Partnere!C1218</f>
        <v>0</v>
      </c>
      <c r="E1219" t="e">
        <f>VLOOKUP(D1219,Partnere!C:J,2,FALSE)</f>
        <v>#N/A</v>
      </c>
      <c r="F1219" t="e">
        <f>VLOOKUP(D1219,Partnere!C:J,3,FALSE)</f>
        <v>#N/A</v>
      </c>
      <c r="G1219" s="15" t="e">
        <f>VLOOKUP(D1219,Partnere!C:J,7,FALSE)</f>
        <v>#N/A</v>
      </c>
      <c r="H1219" s="15" t="e">
        <f>VLOOKUP(D1219,Partnere!C:J,8,FALSE)</f>
        <v>#N/A</v>
      </c>
      <c r="I1219" t="str">
        <f>_xlfn.XLOOKUP(D1219,Partnere!C:C,Partnere!B:B,"FEJL",0,1)</f>
        <v>FEJL</v>
      </c>
    </row>
    <row r="1220" spans="1:9" x14ac:dyDescent="0.25">
      <c r="A1220">
        <f t="shared" ref="A1220:A1283" si="57">IF(OR(I1220="Partner MED statsstøtte",I1220="Statsstøtte, men ikke partner"),1,0)</f>
        <v>0</v>
      </c>
      <c r="B1220">
        <f t="shared" si="56"/>
        <v>0</v>
      </c>
      <c r="C1220" t="str">
        <f t="shared" ref="C1220:C1283" si="58">IF(B1220=B1219,"",B1220)</f>
        <v/>
      </c>
      <c r="D1220" s="13">
        <f>Partnere!C1219</f>
        <v>0</v>
      </c>
      <c r="E1220" t="e">
        <f>VLOOKUP(D1220,Partnere!C:J,2,FALSE)</f>
        <v>#N/A</v>
      </c>
      <c r="F1220" t="e">
        <f>VLOOKUP(D1220,Partnere!C:J,3,FALSE)</f>
        <v>#N/A</v>
      </c>
      <c r="G1220" s="15" t="e">
        <f>VLOOKUP(D1220,Partnere!C:J,7,FALSE)</f>
        <v>#N/A</v>
      </c>
      <c r="H1220" s="15" t="e">
        <f>VLOOKUP(D1220,Partnere!C:J,8,FALSE)</f>
        <v>#N/A</v>
      </c>
      <c r="I1220" t="str">
        <f>_xlfn.XLOOKUP(D1220,Partnere!C:C,Partnere!B:B,"FEJL",0,1)</f>
        <v>FEJL</v>
      </c>
    </row>
    <row r="1221" spans="1:9" x14ac:dyDescent="0.25">
      <c r="A1221">
        <f t="shared" si="57"/>
        <v>0</v>
      </c>
      <c r="B1221">
        <f t="shared" ref="B1221:B1284" si="59">A1221+B1220</f>
        <v>0</v>
      </c>
      <c r="C1221" t="str">
        <f t="shared" si="58"/>
        <v/>
      </c>
      <c r="D1221" s="13">
        <f>Partnere!C1220</f>
        <v>0</v>
      </c>
      <c r="E1221" t="e">
        <f>VLOOKUP(D1221,Partnere!C:J,2,FALSE)</f>
        <v>#N/A</v>
      </c>
      <c r="F1221" t="e">
        <f>VLOOKUP(D1221,Partnere!C:J,3,FALSE)</f>
        <v>#N/A</v>
      </c>
      <c r="G1221" s="15" t="e">
        <f>VLOOKUP(D1221,Partnere!C:J,7,FALSE)</f>
        <v>#N/A</v>
      </c>
      <c r="H1221" s="15" t="e">
        <f>VLOOKUP(D1221,Partnere!C:J,8,FALSE)</f>
        <v>#N/A</v>
      </c>
      <c r="I1221" t="str">
        <f>_xlfn.XLOOKUP(D1221,Partnere!C:C,Partnere!B:B,"FEJL",0,1)</f>
        <v>FEJL</v>
      </c>
    </row>
    <row r="1222" spans="1:9" x14ac:dyDescent="0.25">
      <c r="A1222">
        <f t="shared" si="57"/>
        <v>0</v>
      </c>
      <c r="B1222">
        <f t="shared" si="59"/>
        <v>0</v>
      </c>
      <c r="C1222" t="str">
        <f t="shared" si="58"/>
        <v/>
      </c>
      <c r="D1222" s="13">
        <f>Partnere!C1221</f>
        <v>0</v>
      </c>
      <c r="E1222" t="e">
        <f>VLOOKUP(D1222,Partnere!C:J,2,FALSE)</f>
        <v>#N/A</v>
      </c>
      <c r="F1222" t="e">
        <f>VLOOKUP(D1222,Partnere!C:J,3,FALSE)</f>
        <v>#N/A</v>
      </c>
      <c r="G1222" s="15" t="e">
        <f>VLOOKUP(D1222,Partnere!C:J,7,FALSE)</f>
        <v>#N/A</v>
      </c>
      <c r="H1222" s="15" t="e">
        <f>VLOOKUP(D1222,Partnere!C:J,8,FALSE)</f>
        <v>#N/A</v>
      </c>
      <c r="I1222" t="str">
        <f>_xlfn.XLOOKUP(D1222,Partnere!C:C,Partnere!B:B,"FEJL",0,1)</f>
        <v>FEJL</v>
      </c>
    </row>
    <row r="1223" spans="1:9" x14ac:dyDescent="0.25">
      <c r="A1223">
        <f t="shared" si="57"/>
        <v>0</v>
      </c>
      <c r="B1223">
        <f t="shared" si="59"/>
        <v>0</v>
      </c>
      <c r="C1223" t="str">
        <f t="shared" si="58"/>
        <v/>
      </c>
      <c r="D1223" s="13">
        <f>Partnere!C1222</f>
        <v>0</v>
      </c>
      <c r="E1223" t="e">
        <f>VLOOKUP(D1223,Partnere!C:J,2,FALSE)</f>
        <v>#N/A</v>
      </c>
      <c r="F1223" t="e">
        <f>VLOOKUP(D1223,Partnere!C:J,3,FALSE)</f>
        <v>#N/A</v>
      </c>
      <c r="G1223" s="15" t="e">
        <f>VLOOKUP(D1223,Partnere!C:J,7,FALSE)</f>
        <v>#N/A</v>
      </c>
      <c r="H1223" s="15" t="e">
        <f>VLOOKUP(D1223,Partnere!C:J,8,FALSE)</f>
        <v>#N/A</v>
      </c>
      <c r="I1223" t="str">
        <f>_xlfn.XLOOKUP(D1223,Partnere!C:C,Partnere!B:B,"FEJL",0,1)</f>
        <v>FEJL</v>
      </c>
    </row>
    <row r="1224" spans="1:9" x14ac:dyDescent="0.25">
      <c r="A1224">
        <f t="shared" si="57"/>
        <v>0</v>
      </c>
      <c r="B1224">
        <f t="shared" si="59"/>
        <v>0</v>
      </c>
      <c r="C1224" t="str">
        <f t="shared" si="58"/>
        <v/>
      </c>
      <c r="D1224" s="13">
        <f>Partnere!C1223</f>
        <v>0</v>
      </c>
      <c r="E1224" t="e">
        <f>VLOOKUP(D1224,Partnere!C:J,2,FALSE)</f>
        <v>#N/A</v>
      </c>
      <c r="F1224" t="e">
        <f>VLOOKUP(D1224,Partnere!C:J,3,FALSE)</f>
        <v>#N/A</v>
      </c>
      <c r="G1224" s="15" t="e">
        <f>VLOOKUP(D1224,Partnere!C:J,7,FALSE)</f>
        <v>#N/A</v>
      </c>
      <c r="H1224" s="15" t="e">
        <f>VLOOKUP(D1224,Partnere!C:J,8,FALSE)</f>
        <v>#N/A</v>
      </c>
      <c r="I1224" t="str">
        <f>_xlfn.XLOOKUP(D1224,Partnere!C:C,Partnere!B:B,"FEJL",0,1)</f>
        <v>FEJL</v>
      </c>
    </row>
    <row r="1225" spans="1:9" x14ac:dyDescent="0.25">
      <c r="A1225">
        <f t="shared" si="57"/>
        <v>0</v>
      </c>
      <c r="B1225">
        <f t="shared" si="59"/>
        <v>0</v>
      </c>
      <c r="C1225" t="str">
        <f t="shared" si="58"/>
        <v/>
      </c>
      <c r="D1225" s="13">
        <f>Partnere!C1224</f>
        <v>0</v>
      </c>
      <c r="E1225" t="e">
        <f>VLOOKUP(D1225,Partnere!C:J,2,FALSE)</f>
        <v>#N/A</v>
      </c>
      <c r="F1225" t="e">
        <f>VLOOKUP(D1225,Partnere!C:J,3,FALSE)</f>
        <v>#N/A</v>
      </c>
      <c r="G1225" s="15" t="e">
        <f>VLOOKUP(D1225,Partnere!C:J,7,FALSE)</f>
        <v>#N/A</v>
      </c>
      <c r="H1225" s="15" t="e">
        <f>VLOOKUP(D1225,Partnere!C:J,8,FALSE)</f>
        <v>#N/A</v>
      </c>
      <c r="I1225" t="str">
        <f>_xlfn.XLOOKUP(D1225,Partnere!C:C,Partnere!B:B,"FEJL",0,1)</f>
        <v>FEJL</v>
      </c>
    </row>
    <row r="1226" spans="1:9" x14ac:dyDescent="0.25">
      <c r="A1226">
        <f t="shared" si="57"/>
        <v>0</v>
      </c>
      <c r="B1226">
        <f t="shared" si="59"/>
        <v>0</v>
      </c>
      <c r="C1226" t="str">
        <f t="shared" si="58"/>
        <v/>
      </c>
      <c r="D1226" s="13">
        <f>Partnere!C1225</f>
        <v>0</v>
      </c>
      <c r="E1226" t="e">
        <f>VLOOKUP(D1226,Partnere!C:J,2,FALSE)</f>
        <v>#N/A</v>
      </c>
      <c r="F1226" t="e">
        <f>VLOOKUP(D1226,Partnere!C:J,3,FALSE)</f>
        <v>#N/A</v>
      </c>
      <c r="G1226" s="15" t="e">
        <f>VLOOKUP(D1226,Partnere!C:J,7,FALSE)</f>
        <v>#N/A</v>
      </c>
      <c r="H1226" s="15" t="e">
        <f>VLOOKUP(D1226,Partnere!C:J,8,FALSE)</f>
        <v>#N/A</v>
      </c>
      <c r="I1226" t="str">
        <f>_xlfn.XLOOKUP(D1226,Partnere!C:C,Partnere!B:B,"FEJL",0,1)</f>
        <v>FEJL</v>
      </c>
    </row>
    <row r="1227" spans="1:9" x14ac:dyDescent="0.25">
      <c r="A1227">
        <f t="shared" si="57"/>
        <v>0</v>
      </c>
      <c r="B1227">
        <f t="shared" si="59"/>
        <v>0</v>
      </c>
      <c r="C1227" t="str">
        <f t="shared" si="58"/>
        <v/>
      </c>
      <c r="D1227" s="13">
        <f>Partnere!C1226</f>
        <v>0</v>
      </c>
      <c r="E1227" t="e">
        <f>VLOOKUP(D1227,Partnere!C:J,2,FALSE)</f>
        <v>#N/A</v>
      </c>
      <c r="F1227" t="e">
        <f>VLOOKUP(D1227,Partnere!C:J,3,FALSE)</f>
        <v>#N/A</v>
      </c>
      <c r="G1227" s="15" t="e">
        <f>VLOOKUP(D1227,Partnere!C:J,7,FALSE)</f>
        <v>#N/A</v>
      </c>
      <c r="H1227" s="15" t="e">
        <f>VLOOKUP(D1227,Partnere!C:J,8,FALSE)</f>
        <v>#N/A</v>
      </c>
      <c r="I1227" t="str">
        <f>_xlfn.XLOOKUP(D1227,Partnere!C:C,Partnere!B:B,"FEJL",0,1)</f>
        <v>FEJL</v>
      </c>
    </row>
    <row r="1228" spans="1:9" x14ac:dyDescent="0.25">
      <c r="A1228">
        <f t="shared" si="57"/>
        <v>0</v>
      </c>
      <c r="B1228">
        <f t="shared" si="59"/>
        <v>0</v>
      </c>
      <c r="C1228" t="str">
        <f t="shared" si="58"/>
        <v/>
      </c>
      <c r="D1228" s="13">
        <f>Partnere!C1227</f>
        <v>0</v>
      </c>
      <c r="E1228" t="e">
        <f>VLOOKUP(D1228,Partnere!C:J,2,FALSE)</f>
        <v>#N/A</v>
      </c>
      <c r="F1228" t="e">
        <f>VLOOKUP(D1228,Partnere!C:J,3,FALSE)</f>
        <v>#N/A</v>
      </c>
      <c r="G1228" s="15" t="e">
        <f>VLOOKUP(D1228,Partnere!C:J,7,FALSE)</f>
        <v>#N/A</v>
      </c>
      <c r="H1228" s="15" t="e">
        <f>VLOOKUP(D1228,Partnere!C:J,8,FALSE)</f>
        <v>#N/A</v>
      </c>
      <c r="I1228" t="str">
        <f>_xlfn.XLOOKUP(D1228,Partnere!C:C,Partnere!B:B,"FEJL",0,1)</f>
        <v>FEJL</v>
      </c>
    </row>
    <row r="1229" spans="1:9" x14ac:dyDescent="0.25">
      <c r="A1229">
        <f t="shared" si="57"/>
        <v>0</v>
      </c>
      <c r="B1229">
        <f t="shared" si="59"/>
        <v>0</v>
      </c>
      <c r="C1229" t="str">
        <f t="shared" si="58"/>
        <v/>
      </c>
      <c r="D1229" s="13">
        <f>Partnere!C1228</f>
        <v>0</v>
      </c>
      <c r="E1229" t="e">
        <f>VLOOKUP(D1229,Partnere!C:J,2,FALSE)</f>
        <v>#N/A</v>
      </c>
      <c r="F1229" t="e">
        <f>VLOOKUP(D1229,Partnere!C:J,3,FALSE)</f>
        <v>#N/A</v>
      </c>
      <c r="G1229" s="15" t="e">
        <f>VLOOKUP(D1229,Partnere!C:J,7,FALSE)</f>
        <v>#N/A</v>
      </c>
      <c r="H1229" s="15" t="e">
        <f>VLOOKUP(D1229,Partnere!C:J,8,FALSE)</f>
        <v>#N/A</v>
      </c>
      <c r="I1229" t="str">
        <f>_xlfn.XLOOKUP(D1229,Partnere!C:C,Partnere!B:B,"FEJL",0,1)</f>
        <v>FEJL</v>
      </c>
    </row>
    <row r="1230" spans="1:9" x14ac:dyDescent="0.25">
      <c r="A1230">
        <f t="shared" si="57"/>
        <v>0</v>
      </c>
      <c r="B1230">
        <f t="shared" si="59"/>
        <v>0</v>
      </c>
      <c r="C1230" t="str">
        <f t="shared" si="58"/>
        <v/>
      </c>
      <c r="D1230" s="13">
        <f>Partnere!C1229</f>
        <v>0</v>
      </c>
      <c r="E1230" t="e">
        <f>VLOOKUP(D1230,Partnere!C:J,2,FALSE)</f>
        <v>#N/A</v>
      </c>
      <c r="F1230" t="e">
        <f>VLOOKUP(D1230,Partnere!C:J,3,FALSE)</f>
        <v>#N/A</v>
      </c>
      <c r="G1230" s="15" t="e">
        <f>VLOOKUP(D1230,Partnere!C:J,7,FALSE)</f>
        <v>#N/A</v>
      </c>
      <c r="H1230" s="15" t="e">
        <f>VLOOKUP(D1230,Partnere!C:J,8,FALSE)</f>
        <v>#N/A</v>
      </c>
      <c r="I1230" t="str">
        <f>_xlfn.XLOOKUP(D1230,Partnere!C:C,Partnere!B:B,"FEJL",0,1)</f>
        <v>FEJL</v>
      </c>
    </row>
    <row r="1231" spans="1:9" x14ac:dyDescent="0.25">
      <c r="A1231">
        <f t="shared" si="57"/>
        <v>0</v>
      </c>
      <c r="B1231">
        <f t="shared" si="59"/>
        <v>0</v>
      </c>
      <c r="C1231" t="str">
        <f t="shared" si="58"/>
        <v/>
      </c>
      <c r="D1231" s="13">
        <f>Partnere!C1230</f>
        <v>0</v>
      </c>
      <c r="E1231" t="e">
        <f>VLOOKUP(D1231,Partnere!C:J,2,FALSE)</f>
        <v>#N/A</v>
      </c>
      <c r="F1231" t="e">
        <f>VLOOKUP(D1231,Partnere!C:J,3,FALSE)</f>
        <v>#N/A</v>
      </c>
      <c r="G1231" s="15" t="e">
        <f>VLOOKUP(D1231,Partnere!C:J,7,FALSE)</f>
        <v>#N/A</v>
      </c>
      <c r="H1231" s="15" t="e">
        <f>VLOOKUP(D1231,Partnere!C:J,8,FALSE)</f>
        <v>#N/A</v>
      </c>
      <c r="I1231" t="str">
        <f>_xlfn.XLOOKUP(D1231,Partnere!C:C,Partnere!B:B,"FEJL",0,1)</f>
        <v>FEJL</v>
      </c>
    </row>
    <row r="1232" spans="1:9" x14ac:dyDescent="0.25">
      <c r="A1232">
        <f t="shared" si="57"/>
        <v>0</v>
      </c>
      <c r="B1232">
        <f t="shared" si="59"/>
        <v>0</v>
      </c>
      <c r="C1232" t="str">
        <f t="shared" si="58"/>
        <v/>
      </c>
      <c r="D1232" s="13">
        <f>Partnere!C1231</f>
        <v>0</v>
      </c>
      <c r="E1232" t="e">
        <f>VLOOKUP(D1232,Partnere!C:J,2,FALSE)</f>
        <v>#N/A</v>
      </c>
      <c r="F1232" t="e">
        <f>VLOOKUP(D1232,Partnere!C:J,3,FALSE)</f>
        <v>#N/A</v>
      </c>
      <c r="G1232" s="15" t="e">
        <f>VLOOKUP(D1232,Partnere!C:J,7,FALSE)</f>
        <v>#N/A</v>
      </c>
      <c r="H1232" s="15" t="e">
        <f>VLOOKUP(D1232,Partnere!C:J,8,FALSE)</f>
        <v>#N/A</v>
      </c>
      <c r="I1232" t="str">
        <f>_xlfn.XLOOKUP(D1232,Partnere!C:C,Partnere!B:B,"FEJL",0,1)</f>
        <v>FEJL</v>
      </c>
    </row>
    <row r="1233" spans="1:9" x14ac:dyDescent="0.25">
      <c r="A1233">
        <f t="shared" si="57"/>
        <v>0</v>
      </c>
      <c r="B1233">
        <f t="shared" si="59"/>
        <v>0</v>
      </c>
      <c r="C1233" t="str">
        <f t="shared" si="58"/>
        <v/>
      </c>
      <c r="D1233" s="13">
        <f>Partnere!C1232</f>
        <v>0</v>
      </c>
      <c r="E1233" t="e">
        <f>VLOOKUP(D1233,Partnere!C:J,2,FALSE)</f>
        <v>#N/A</v>
      </c>
      <c r="F1233" t="e">
        <f>VLOOKUP(D1233,Partnere!C:J,3,FALSE)</f>
        <v>#N/A</v>
      </c>
      <c r="G1233" s="15" t="e">
        <f>VLOOKUP(D1233,Partnere!C:J,7,FALSE)</f>
        <v>#N/A</v>
      </c>
      <c r="H1233" s="15" t="e">
        <f>VLOOKUP(D1233,Partnere!C:J,8,FALSE)</f>
        <v>#N/A</v>
      </c>
      <c r="I1233" t="str">
        <f>_xlfn.XLOOKUP(D1233,Partnere!C:C,Partnere!B:B,"FEJL",0,1)</f>
        <v>FEJL</v>
      </c>
    </row>
    <row r="1234" spans="1:9" x14ac:dyDescent="0.25">
      <c r="A1234">
        <f t="shared" si="57"/>
        <v>0</v>
      </c>
      <c r="B1234">
        <f t="shared" si="59"/>
        <v>0</v>
      </c>
      <c r="C1234" t="str">
        <f t="shared" si="58"/>
        <v/>
      </c>
      <c r="D1234" s="13">
        <f>Partnere!C1233</f>
        <v>0</v>
      </c>
      <c r="E1234" t="e">
        <f>VLOOKUP(D1234,Partnere!C:J,2,FALSE)</f>
        <v>#N/A</v>
      </c>
      <c r="F1234" t="e">
        <f>VLOOKUP(D1234,Partnere!C:J,3,FALSE)</f>
        <v>#N/A</v>
      </c>
      <c r="G1234" s="15" t="e">
        <f>VLOOKUP(D1234,Partnere!C:J,7,FALSE)</f>
        <v>#N/A</v>
      </c>
      <c r="H1234" s="15" t="e">
        <f>VLOOKUP(D1234,Partnere!C:J,8,FALSE)</f>
        <v>#N/A</v>
      </c>
      <c r="I1234" t="str">
        <f>_xlfn.XLOOKUP(D1234,Partnere!C:C,Partnere!B:B,"FEJL",0,1)</f>
        <v>FEJL</v>
      </c>
    </row>
    <row r="1235" spans="1:9" x14ac:dyDescent="0.25">
      <c r="A1235">
        <f t="shared" si="57"/>
        <v>0</v>
      </c>
      <c r="B1235">
        <f t="shared" si="59"/>
        <v>0</v>
      </c>
      <c r="C1235" t="str">
        <f t="shared" si="58"/>
        <v/>
      </c>
      <c r="D1235" s="13">
        <f>Partnere!C1234</f>
        <v>0</v>
      </c>
      <c r="E1235" t="e">
        <f>VLOOKUP(D1235,Partnere!C:J,2,FALSE)</f>
        <v>#N/A</v>
      </c>
      <c r="F1235" t="e">
        <f>VLOOKUP(D1235,Partnere!C:J,3,FALSE)</f>
        <v>#N/A</v>
      </c>
      <c r="G1235" s="15" t="e">
        <f>VLOOKUP(D1235,Partnere!C:J,7,FALSE)</f>
        <v>#N/A</v>
      </c>
      <c r="H1235" s="15" t="e">
        <f>VLOOKUP(D1235,Partnere!C:J,8,FALSE)</f>
        <v>#N/A</v>
      </c>
      <c r="I1235" t="str">
        <f>_xlfn.XLOOKUP(D1235,Partnere!C:C,Partnere!B:B,"FEJL",0,1)</f>
        <v>FEJL</v>
      </c>
    </row>
    <row r="1236" spans="1:9" x14ac:dyDescent="0.25">
      <c r="A1236">
        <f t="shared" si="57"/>
        <v>0</v>
      </c>
      <c r="B1236">
        <f t="shared" si="59"/>
        <v>0</v>
      </c>
      <c r="C1236" t="str">
        <f t="shared" si="58"/>
        <v/>
      </c>
      <c r="D1236" s="13">
        <f>Partnere!C1235</f>
        <v>0</v>
      </c>
      <c r="E1236" t="e">
        <f>VLOOKUP(D1236,Partnere!C:J,2,FALSE)</f>
        <v>#N/A</v>
      </c>
      <c r="F1236" t="e">
        <f>VLOOKUP(D1236,Partnere!C:J,3,FALSE)</f>
        <v>#N/A</v>
      </c>
      <c r="G1236" s="15" t="e">
        <f>VLOOKUP(D1236,Partnere!C:J,7,FALSE)</f>
        <v>#N/A</v>
      </c>
      <c r="H1236" s="15" t="e">
        <f>VLOOKUP(D1236,Partnere!C:J,8,FALSE)</f>
        <v>#N/A</v>
      </c>
      <c r="I1236" t="str">
        <f>_xlfn.XLOOKUP(D1236,Partnere!C:C,Partnere!B:B,"FEJL",0,1)</f>
        <v>FEJL</v>
      </c>
    </row>
    <row r="1237" spans="1:9" x14ac:dyDescent="0.25">
      <c r="A1237">
        <f t="shared" si="57"/>
        <v>0</v>
      </c>
      <c r="B1237">
        <f t="shared" si="59"/>
        <v>0</v>
      </c>
      <c r="C1237" t="str">
        <f t="shared" si="58"/>
        <v/>
      </c>
      <c r="D1237" s="13">
        <f>Partnere!C1236</f>
        <v>0</v>
      </c>
      <c r="E1237" t="e">
        <f>VLOOKUP(D1237,Partnere!C:J,2,FALSE)</f>
        <v>#N/A</v>
      </c>
      <c r="F1237" t="e">
        <f>VLOOKUP(D1237,Partnere!C:J,3,FALSE)</f>
        <v>#N/A</v>
      </c>
      <c r="G1237" s="15" t="e">
        <f>VLOOKUP(D1237,Partnere!C:J,7,FALSE)</f>
        <v>#N/A</v>
      </c>
      <c r="H1237" s="15" t="e">
        <f>VLOOKUP(D1237,Partnere!C:J,8,FALSE)</f>
        <v>#N/A</v>
      </c>
      <c r="I1237" t="str">
        <f>_xlfn.XLOOKUP(D1237,Partnere!C:C,Partnere!B:B,"FEJL",0,1)</f>
        <v>FEJL</v>
      </c>
    </row>
    <row r="1238" spans="1:9" x14ac:dyDescent="0.25">
      <c r="A1238">
        <f t="shared" si="57"/>
        <v>0</v>
      </c>
      <c r="B1238">
        <f t="shared" si="59"/>
        <v>0</v>
      </c>
      <c r="C1238" t="str">
        <f t="shared" si="58"/>
        <v/>
      </c>
      <c r="D1238" s="13">
        <f>Partnere!C1237</f>
        <v>0</v>
      </c>
      <c r="E1238" t="e">
        <f>VLOOKUP(D1238,Partnere!C:J,2,FALSE)</f>
        <v>#N/A</v>
      </c>
      <c r="F1238" t="e">
        <f>VLOOKUP(D1238,Partnere!C:J,3,FALSE)</f>
        <v>#N/A</v>
      </c>
      <c r="G1238" s="15" t="e">
        <f>VLOOKUP(D1238,Partnere!C:J,7,FALSE)</f>
        <v>#N/A</v>
      </c>
      <c r="H1238" s="15" t="e">
        <f>VLOOKUP(D1238,Partnere!C:J,8,FALSE)</f>
        <v>#N/A</v>
      </c>
      <c r="I1238" t="str">
        <f>_xlfn.XLOOKUP(D1238,Partnere!C:C,Partnere!B:B,"FEJL",0,1)</f>
        <v>FEJL</v>
      </c>
    </row>
    <row r="1239" spans="1:9" x14ac:dyDescent="0.25">
      <c r="A1239">
        <f t="shared" si="57"/>
        <v>0</v>
      </c>
      <c r="B1239">
        <f t="shared" si="59"/>
        <v>0</v>
      </c>
      <c r="C1239" t="str">
        <f t="shared" si="58"/>
        <v/>
      </c>
      <c r="D1239" s="13">
        <f>Partnere!C1238</f>
        <v>0</v>
      </c>
      <c r="E1239" t="e">
        <f>VLOOKUP(D1239,Partnere!C:J,2,FALSE)</f>
        <v>#N/A</v>
      </c>
      <c r="F1239" t="e">
        <f>VLOOKUP(D1239,Partnere!C:J,3,FALSE)</f>
        <v>#N/A</v>
      </c>
      <c r="G1239" s="15" t="e">
        <f>VLOOKUP(D1239,Partnere!C:J,7,FALSE)</f>
        <v>#N/A</v>
      </c>
      <c r="H1239" s="15" t="e">
        <f>VLOOKUP(D1239,Partnere!C:J,8,FALSE)</f>
        <v>#N/A</v>
      </c>
      <c r="I1239" t="str">
        <f>_xlfn.XLOOKUP(D1239,Partnere!C:C,Partnere!B:B,"FEJL",0,1)</f>
        <v>FEJL</v>
      </c>
    </row>
    <row r="1240" spans="1:9" x14ac:dyDescent="0.25">
      <c r="A1240">
        <f t="shared" si="57"/>
        <v>0</v>
      </c>
      <c r="B1240">
        <f t="shared" si="59"/>
        <v>0</v>
      </c>
      <c r="C1240" t="str">
        <f t="shared" si="58"/>
        <v/>
      </c>
      <c r="D1240" s="13">
        <f>Partnere!C1239</f>
        <v>0</v>
      </c>
      <c r="E1240" t="e">
        <f>VLOOKUP(D1240,Partnere!C:J,2,FALSE)</f>
        <v>#N/A</v>
      </c>
      <c r="F1240" t="e">
        <f>VLOOKUP(D1240,Partnere!C:J,3,FALSE)</f>
        <v>#N/A</v>
      </c>
      <c r="G1240" s="15" t="e">
        <f>VLOOKUP(D1240,Partnere!C:J,7,FALSE)</f>
        <v>#N/A</v>
      </c>
      <c r="H1240" s="15" t="e">
        <f>VLOOKUP(D1240,Partnere!C:J,8,FALSE)</f>
        <v>#N/A</v>
      </c>
      <c r="I1240" t="str">
        <f>_xlfn.XLOOKUP(D1240,Partnere!C:C,Partnere!B:B,"FEJL",0,1)</f>
        <v>FEJL</v>
      </c>
    </row>
    <row r="1241" spans="1:9" x14ac:dyDescent="0.25">
      <c r="A1241">
        <f t="shared" si="57"/>
        <v>0</v>
      </c>
      <c r="B1241">
        <f t="shared" si="59"/>
        <v>0</v>
      </c>
      <c r="C1241" t="str">
        <f t="shared" si="58"/>
        <v/>
      </c>
      <c r="D1241" s="13">
        <f>Partnere!C1240</f>
        <v>0</v>
      </c>
      <c r="E1241" t="e">
        <f>VLOOKUP(D1241,Partnere!C:J,2,FALSE)</f>
        <v>#N/A</v>
      </c>
      <c r="F1241" t="e">
        <f>VLOOKUP(D1241,Partnere!C:J,3,FALSE)</f>
        <v>#N/A</v>
      </c>
      <c r="G1241" s="15" t="e">
        <f>VLOOKUP(D1241,Partnere!C:J,7,FALSE)</f>
        <v>#N/A</v>
      </c>
      <c r="H1241" s="15" t="e">
        <f>VLOOKUP(D1241,Partnere!C:J,8,FALSE)</f>
        <v>#N/A</v>
      </c>
      <c r="I1241" t="str">
        <f>_xlfn.XLOOKUP(D1241,Partnere!C:C,Partnere!B:B,"FEJL",0,1)</f>
        <v>FEJL</v>
      </c>
    </row>
    <row r="1242" spans="1:9" x14ac:dyDescent="0.25">
      <c r="A1242">
        <f t="shared" si="57"/>
        <v>0</v>
      </c>
      <c r="B1242">
        <f t="shared" si="59"/>
        <v>0</v>
      </c>
      <c r="C1242" t="str">
        <f t="shared" si="58"/>
        <v/>
      </c>
      <c r="D1242" s="13">
        <f>Partnere!C1241</f>
        <v>0</v>
      </c>
      <c r="E1242" t="e">
        <f>VLOOKUP(D1242,Partnere!C:J,2,FALSE)</f>
        <v>#N/A</v>
      </c>
      <c r="F1242" t="e">
        <f>VLOOKUP(D1242,Partnere!C:J,3,FALSE)</f>
        <v>#N/A</v>
      </c>
      <c r="G1242" s="15" t="e">
        <f>VLOOKUP(D1242,Partnere!C:J,7,FALSE)</f>
        <v>#N/A</v>
      </c>
      <c r="H1242" s="15" t="e">
        <f>VLOOKUP(D1242,Partnere!C:J,8,FALSE)</f>
        <v>#N/A</v>
      </c>
      <c r="I1242" t="str">
        <f>_xlfn.XLOOKUP(D1242,Partnere!C:C,Partnere!B:B,"FEJL",0,1)</f>
        <v>FEJL</v>
      </c>
    </row>
    <row r="1243" spans="1:9" x14ac:dyDescent="0.25">
      <c r="A1243">
        <f t="shared" si="57"/>
        <v>0</v>
      </c>
      <c r="B1243">
        <f t="shared" si="59"/>
        <v>0</v>
      </c>
      <c r="C1243" t="str">
        <f t="shared" si="58"/>
        <v/>
      </c>
      <c r="D1243" s="13">
        <f>Partnere!C1242</f>
        <v>0</v>
      </c>
      <c r="E1243" t="e">
        <f>VLOOKUP(D1243,Partnere!C:J,2,FALSE)</f>
        <v>#N/A</v>
      </c>
      <c r="F1243" t="e">
        <f>VLOOKUP(D1243,Partnere!C:J,3,FALSE)</f>
        <v>#N/A</v>
      </c>
      <c r="G1243" s="15" t="e">
        <f>VLOOKUP(D1243,Partnere!C:J,7,FALSE)</f>
        <v>#N/A</v>
      </c>
      <c r="H1243" s="15" t="e">
        <f>VLOOKUP(D1243,Partnere!C:J,8,FALSE)</f>
        <v>#N/A</v>
      </c>
      <c r="I1243" t="str">
        <f>_xlfn.XLOOKUP(D1243,Partnere!C:C,Partnere!B:B,"FEJL",0,1)</f>
        <v>FEJL</v>
      </c>
    </row>
    <row r="1244" spans="1:9" x14ac:dyDescent="0.25">
      <c r="A1244">
        <f t="shared" si="57"/>
        <v>0</v>
      </c>
      <c r="B1244">
        <f t="shared" si="59"/>
        <v>0</v>
      </c>
      <c r="C1244" t="str">
        <f t="shared" si="58"/>
        <v/>
      </c>
      <c r="D1244" s="13">
        <f>Partnere!C1243</f>
        <v>0</v>
      </c>
      <c r="E1244" t="e">
        <f>VLOOKUP(D1244,Partnere!C:J,2,FALSE)</f>
        <v>#N/A</v>
      </c>
      <c r="F1244" t="e">
        <f>VLOOKUP(D1244,Partnere!C:J,3,FALSE)</f>
        <v>#N/A</v>
      </c>
      <c r="G1244" s="15" t="e">
        <f>VLOOKUP(D1244,Partnere!C:J,7,FALSE)</f>
        <v>#N/A</v>
      </c>
      <c r="H1244" s="15" t="e">
        <f>VLOOKUP(D1244,Partnere!C:J,8,FALSE)</f>
        <v>#N/A</v>
      </c>
      <c r="I1244" t="str">
        <f>_xlfn.XLOOKUP(D1244,Partnere!C:C,Partnere!B:B,"FEJL",0,1)</f>
        <v>FEJL</v>
      </c>
    </row>
    <row r="1245" spans="1:9" x14ac:dyDescent="0.25">
      <c r="A1245">
        <f t="shared" si="57"/>
        <v>0</v>
      </c>
      <c r="B1245">
        <f t="shared" si="59"/>
        <v>0</v>
      </c>
      <c r="C1245" t="str">
        <f t="shared" si="58"/>
        <v/>
      </c>
      <c r="D1245" s="13">
        <f>Partnere!C1244</f>
        <v>0</v>
      </c>
      <c r="E1245" t="e">
        <f>VLOOKUP(D1245,Partnere!C:J,2,FALSE)</f>
        <v>#N/A</v>
      </c>
      <c r="F1245" t="e">
        <f>VLOOKUP(D1245,Partnere!C:J,3,FALSE)</f>
        <v>#N/A</v>
      </c>
      <c r="G1245" s="15" t="e">
        <f>VLOOKUP(D1245,Partnere!C:J,7,FALSE)</f>
        <v>#N/A</v>
      </c>
      <c r="H1245" s="15" t="e">
        <f>VLOOKUP(D1245,Partnere!C:J,8,FALSE)</f>
        <v>#N/A</v>
      </c>
      <c r="I1245" t="str">
        <f>_xlfn.XLOOKUP(D1245,Partnere!C:C,Partnere!B:B,"FEJL",0,1)</f>
        <v>FEJL</v>
      </c>
    </row>
    <row r="1246" spans="1:9" x14ac:dyDescent="0.25">
      <c r="A1246">
        <f t="shared" si="57"/>
        <v>0</v>
      </c>
      <c r="B1246">
        <f t="shared" si="59"/>
        <v>0</v>
      </c>
      <c r="C1246" t="str">
        <f t="shared" si="58"/>
        <v/>
      </c>
      <c r="D1246" s="13">
        <f>Partnere!C1245</f>
        <v>0</v>
      </c>
      <c r="E1246" t="e">
        <f>VLOOKUP(D1246,Partnere!C:J,2,FALSE)</f>
        <v>#N/A</v>
      </c>
      <c r="F1246" t="e">
        <f>VLOOKUP(D1246,Partnere!C:J,3,FALSE)</f>
        <v>#N/A</v>
      </c>
      <c r="G1246" s="15" t="e">
        <f>VLOOKUP(D1246,Partnere!C:J,7,FALSE)</f>
        <v>#N/A</v>
      </c>
      <c r="H1246" s="15" t="e">
        <f>VLOOKUP(D1246,Partnere!C:J,8,FALSE)</f>
        <v>#N/A</v>
      </c>
      <c r="I1246" t="str">
        <f>_xlfn.XLOOKUP(D1246,Partnere!C:C,Partnere!B:B,"FEJL",0,1)</f>
        <v>FEJL</v>
      </c>
    </row>
    <row r="1247" spans="1:9" x14ac:dyDescent="0.25">
      <c r="A1247">
        <f t="shared" si="57"/>
        <v>0</v>
      </c>
      <c r="B1247">
        <f t="shared" si="59"/>
        <v>0</v>
      </c>
      <c r="C1247" t="str">
        <f t="shared" si="58"/>
        <v/>
      </c>
      <c r="D1247" s="13">
        <f>Partnere!C1246</f>
        <v>0</v>
      </c>
      <c r="E1247" t="e">
        <f>VLOOKUP(D1247,Partnere!C:J,2,FALSE)</f>
        <v>#N/A</v>
      </c>
      <c r="F1247" t="e">
        <f>VLOOKUP(D1247,Partnere!C:J,3,FALSE)</f>
        <v>#N/A</v>
      </c>
      <c r="G1247" s="15" t="e">
        <f>VLOOKUP(D1247,Partnere!C:J,7,FALSE)</f>
        <v>#N/A</v>
      </c>
      <c r="H1247" s="15" t="e">
        <f>VLOOKUP(D1247,Partnere!C:J,8,FALSE)</f>
        <v>#N/A</v>
      </c>
      <c r="I1247" t="str">
        <f>_xlfn.XLOOKUP(D1247,Partnere!C:C,Partnere!B:B,"FEJL",0,1)</f>
        <v>FEJL</v>
      </c>
    </row>
    <row r="1248" spans="1:9" x14ac:dyDescent="0.25">
      <c r="A1248">
        <f t="shared" si="57"/>
        <v>0</v>
      </c>
      <c r="B1248">
        <f t="shared" si="59"/>
        <v>0</v>
      </c>
      <c r="C1248" t="str">
        <f t="shared" si="58"/>
        <v/>
      </c>
      <c r="D1248" s="13">
        <f>Partnere!C1247</f>
        <v>0</v>
      </c>
      <c r="E1248" t="e">
        <f>VLOOKUP(D1248,Partnere!C:J,2,FALSE)</f>
        <v>#N/A</v>
      </c>
      <c r="F1248" t="e">
        <f>VLOOKUP(D1248,Partnere!C:J,3,FALSE)</f>
        <v>#N/A</v>
      </c>
      <c r="G1248" s="15" t="e">
        <f>VLOOKUP(D1248,Partnere!C:J,7,FALSE)</f>
        <v>#N/A</v>
      </c>
      <c r="H1248" s="15" t="e">
        <f>VLOOKUP(D1248,Partnere!C:J,8,FALSE)</f>
        <v>#N/A</v>
      </c>
      <c r="I1248" t="str">
        <f>_xlfn.XLOOKUP(D1248,Partnere!C:C,Partnere!B:B,"FEJL",0,1)</f>
        <v>FEJL</v>
      </c>
    </row>
    <row r="1249" spans="1:9" x14ac:dyDescent="0.25">
      <c r="A1249">
        <f t="shared" si="57"/>
        <v>0</v>
      </c>
      <c r="B1249">
        <f t="shared" si="59"/>
        <v>0</v>
      </c>
      <c r="C1249" t="str">
        <f t="shared" si="58"/>
        <v/>
      </c>
      <c r="D1249" s="13">
        <f>Partnere!C1248</f>
        <v>0</v>
      </c>
      <c r="E1249" t="e">
        <f>VLOOKUP(D1249,Partnere!C:J,2,FALSE)</f>
        <v>#N/A</v>
      </c>
      <c r="F1249" t="e">
        <f>VLOOKUP(D1249,Partnere!C:J,3,FALSE)</f>
        <v>#N/A</v>
      </c>
      <c r="G1249" s="15" t="e">
        <f>VLOOKUP(D1249,Partnere!C:J,7,FALSE)</f>
        <v>#N/A</v>
      </c>
      <c r="H1249" s="15" t="e">
        <f>VLOOKUP(D1249,Partnere!C:J,8,FALSE)</f>
        <v>#N/A</v>
      </c>
      <c r="I1249" t="str">
        <f>_xlfn.XLOOKUP(D1249,Partnere!C:C,Partnere!B:B,"FEJL",0,1)</f>
        <v>FEJL</v>
      </c>
    </row>
    <row r="1250" spans="1:9" x14ac:dyDescent="0.25">
      <c r="A1250">
        <f t="shared" si="57"/>
        <v>0</v>
      </c>
      <c r="B1250">
        <f t="shared" si="59"/>
        <v>0</v>
      </c>
      <c r="C1250" t="str">
        <f t="shared" si="58"/>
        <v/>
      </c>
      <c r="D1250" s="13">
        <f>Partnere!C1249</f>
        <v>0</v>
      </c>
      <c r="E1250" t="e">
        <f>VLOOKUP(D1250,Partnere!C:J,2,FALSE)</f>
        <v>#N/A</v>
      </c>
      <c r="F1250" t="e">
        <f>VLOOKUP(D1250,Partnere!C:J,3,FALSE)</f>
        <v>#N/A</v>
      </c>
      <c r="G1250" s="15" t="e">
        <f>VLOOKUP(D1250,Partnere!C:J,7,FALSE)</f>
        <v>#N/A</v>
      </c>
      <c r="H1250" s="15" t="e">
        <f>VLOOKUP(D1250,Partnere!C:J,8,FALSE)</f>
        <v>#N/A</v>
      </c>
      <c r="I1250" t="str">
        <f>_xlfn.XLOOKUP(D1250,Partnere!C:C,Partnere!B:B,"FEJL",0,1)</f>
        <v>FEJL</v>
      </c>
    </row>
    <row r="1251" spans="1:9" x14ac:dyDescent="0.25">
      <c r="A1251">
        <f t="shared" si="57"/>
        <v>0</v>
      </c>
      <c r="B1251">
        <f t="shared" si="59"/>
        <v>0</v>
      </c>
      <c r="C1251" t="str">
        <f t="shared" si="58"/>
        <v/>
      </c>
      <c r="D1251" s="13">
        <f>Partnere!C1250</f>
        <v>0</v>
      </c>
      <c r="E1251" t="e">
        <f>VLOOKUP(D1251,Partnere!C:J,2,FALSE)</f>
        <v>#N/A</v>
      </c>
      <c r="F1251" t="e">
        <f>VLOOKUP(D1251,Partnere!C:J,3,FALSE)</f>
        <v>#N/A</v>
      </c>
      <c r="G1251" s="15" t="e">
        <f>VLOOKUP(D1251,Partnere!C:J,7,FALSE)</f>
        <v>#N/A</v>
      </c>
      <c r="H1251" s="15" t="e">
        <f>VLOOKUP(D1251,Partnere!C:J,8,FALSE)</f>
        <v>#N/A</v>
      </c>
      <c r="I1251" t="str">
        <f>_xlfn.XLOOKUP(D1251,Partnere!C:C,Partnere!B:B,"FEJL",0,1)</f>
        <v>FEJL</v>
      </c>
    </row>
    <row r="1252" spans="1:9" x14ac:dyDescent="0.25">
      <c r="A1252">
        <f t="shared" si="57"/>
        <v>0</v>
      </c>
      <c r="B1252">
        <f t="shared" si="59"/>
        <v>0</v>
      </c>
      <c r="C1252" t="str">
        <f t="shared" si="58"/>
        <v/>
      </c>
      <c r="D1252" s="13">
        <f>Partnere!C1251</f>
        <v>0</v>
      </c>
      <c r="E1252" t="e">
        <f>VLOOKUP(D1252,Partnere!C:J,2,FALSE)</f>
        <v>#N/A</v>
      </c>
      <c r="F1252" t="e">
        <f>VLOOKUP(D1252,Partnere!C:J,3,FALSE)</f>
        <v>#N/A</v>
      </c>
      <c r="G1252" s="15" t="e">
        <f>VLOOKUP(D1252,Partnere!C:J,7,FALSE)</f>
        <v>#N/A</v>
      </c>
      <c r="H1252" s="15" t="e">
        <f>VLOOKUP(D1252,Partnere!C:J,8,FALSE)</f>
        <v>#N/A</v>
      </c>
      <c r="I1252" t="str">
        <f>_xlfn.XLOOKUP(D1252,Partnere!C:C,Partnere!B:B,"FEJL",0,1)</f>
        <v>FEJL</v>
      </c>
    </row>
    <row r="1253" spans="1:9" x14ac:dyDescent="0.25">
      <c r="A1253">
        <f t="shared" si="57"/>
        <v>0</v>
      </c>
      <c r="B1253">
        <f t="shared" si="59"/>
        <v>0</v>
      </c>
      <c r="C1253" t="str">
        <f t="shared" si="58"/>
        <v/>
      </c>
      <c r="D1253" s="13">
        <f>Partnere!C1252</f>
        <v>0</v>
      </c>
      <c r="E1253" t="e">
        <f>VLOOKUP(D1253,Partnere!C:J,2,FALSE)</f>
        <v>#N/A</v>
      </c>
      <c r="F1253" t="e">
        <f>VLOOKUP(D1253,Partnere!C:J,3,FALSE)</f>
        <v>#N/A</v>
      </c>
      <c r="G1253" s="15" t="e">
        <f>VLOOKUP(D1253,Partnere!C:J,7,FALSE)</f>
        <v>#N/A</v>
      </c>
      <c r="H1253" s="15" t="e">
        <f>VLOOKUP(D1253,Partnere!C:J,8,FALSE)</f>
        <v>#N/A</v>
      </c>
      <c r="I1253" t="str">
        <f>_xlfn.XLOOKUP(D1253,Partnere!C:C,Partnere!B:B,"FEJL",0,1)</f>
        <v>FEJL</v>
      </c>
    </row>
    <row r="1254" spans="1:9" x14ac:dyDescent="0.25">
      <c r="A1254">
        <f t="shared" si="57"/>
        <v>0</v>
      </c>
      <c r="B1254">
        <f t="shared" si="59"/>
        <v>0</v>
      </c>
      <c r="C1254" t="str">
        <f t="shared" si="58"/>
        <v/>
      </c>
      <c r="D1254" s="13">
        <f>Partnere!C1253</f>
        <v>0</v>
      </c>
      <c r="E1254" t="e">
        <f>VLOOKUP(D1254,Partnere!C:J,2,FALSE)</f>
        <v>#N/A</v>
      </c>
      <c r="F1254" t="e">
        <f>VLOOKUP(D1254,Partnere!C:J,3,FALSE)</f>
        <v>#N/A</v>
      </c>
      <c r="G1254" s="15" t="e">
        <f>VLOOKUP(D1254,Partnere!C:J,7,FALSE)</f>
        <v>#N/A</v>
      </c>
      <c r="H1254" s="15" t="e">
        <f>VLOOKUP(D1254,Partnere!C:J,8,FALSE)</f>
        <v>#N/A</v>
      </c>
      <c r="I1254" t="str">
        <f>_xlfn.XLOOKUP(D1254,Partnere!C:C,Partnere!B:B,"FEJL",0,1)</f>
        <v>FEJL</v>
      </c>
    </row>
    <row r="1255" spans="1:9" x14ac:dyDescent="0.25">
      <c r="A1255">
        <f t="shared" si="57"/>
        <v>0</v>
      </c>
      <c r="B1255">
        <f t="shared" si="59"/>
        <v>0</v>
      </c>
      <c r="C1255" t="str">
        <f t="shared" si="58"/>
        <v/>
      </c>
      <c r="D1255" s="13">
        <f>Partnere!C1254</f>
        <v>0</v>
      </c>
      <c r="E1255" t="e">
        <f>VLOOKUP(D1255,Partnere!C:J,2,FALSE)</f>
        <v>#N/A</v>
      </c>
      <c r="F1255" t="e">
        <f>VLOOKUP(D1255,Partnere!C:J,3,FALSE)</f>
        <v>#N/A</v>
      </c>
      <c r="G1255" s="15" t="e">
        <f>VLOOKUP(D1255,Partnere!C:J,7,FALSE)</f>
        <v>#N/A</v>
      </c>
      <c r="H1255" s="15" t="e">
        <f>VLOOKUP(D1255,Partnere!C:J,8,FALSE)</f>
        <v>#N/A</v>
      </c>
      <c r="I1255" t="str">
        <f>_xlfn.XLOOKUP(D1255,Partnere!C:C,Partnere!B:B,"FEJL",0,1)</f>
        <v>FEJL</v>
      </c>
    </row>
    <row r="1256" spans="1:9" x14ac:dyDescent="0.25">
      <c r="A1256">
        <f t="shared" si="57"/>
        <v>0</v>
      </c>
      <c r="B1256">
        <f t="shared" si="59"/>
        <v>0</v>
      </c>
      <c r="C1256" t="str">
        <f t="shared" si="58"/>
        <v/>
      </c>
      <c r="D1256" s="13">
        <f>Partnere!C1255</f>
        <v>0</v>
      </c>
      <c r="E1256" t="e">
        <f>VLOOKUP(D1256,Partnere!C:J,2,FALSE)</f>
        <v>#N/A</v>
      </c>
      <c r="F1256" t="e">
        <f>VLOOKUP(D1256,Partnere!C:J,3,FALSE)</f>
        <v>#N/A</v>
      </c>
      <c r="G1256" s="15" t="e">
        <f>VLOOKUP(D1256,Partnere!C:J,7,FALSE)</f>
        <v>#N/A</v>
      </c>
      <c r="H1256" s="15" t="e">
        <f>VLOOKUP(D1256,Partnere!C:J,8,FALSE)</f>
        <v>#N/A</v>
      </c>
      <c r="I1256" t="str">
        <f>_xlfn.XLOOKUP(D1256,Partnere!C:C,Partnere!B:B,"FEJL",0,1)</f>
        <v>FEJL</v>
      </c>
    </row>
    <row r="1257" spans="1:9" x14ac:dyDescent="0.25">
      <c r="A1257">
        <f t="shared" si="57"/>
        <v>0</v>
      </c>
      <c r="B1257">
        <f t="shared" si="59"/>
        <v>0</v>
      </c>
      <c r="C1257" t="str">
        <f t="shared" si="58"/>
        <v/>
      </c>
      <c r="D1257" s="13">
        <f>Partnere!C1256</f>
        <v>0</v>
      </c>
      <c r="E1257" t="e">
        <f>VLOOKUP(D1257,Partnere!C:J,2,FALSE)</f>
        <v>#N/A</v>
      </c>
      <c r="F1257" t="e">
        <f>VLOOKUP(D1257,Partnere!C:J,3,FALSE)</f>
        <v>#N/A</v>
      </c>
      <c r="G1257" s="15" t="e">
        <f>VLOOKUP(D1257,Partnere!C:J,7,FALSE)</f>
        <v>#N/A</v>
      </c>
      <c r="H1257" s="15" t="e">
        <f>VLOOKUP(D1257,Partnere!C:J,8,FALSE)</f>
        <v>#N/A</v>
      </c>
      <c r="I1257" t="str">
        <f>_xlfn.XLOOKUP(D1257,Partnere!C:C,Partnere!B:B,"FEJL",0,1)</f>
        <v>FEJL</v>
      </c>
    </row>
    <row r="1258" spans="1:9" x14ac:dyDescent="0.25">
      <c r="A1258">
        <f t="shared" si="57"/>
        <v>0</v>
      </c>
      <c r="B1258">
        <f t="shared" si="59"/>
        <v>0</v>
      </c>
      <c r="C1258" t="str">
        <f t="shared" si="58"/>
        <v/>
      </c>
      <c r="D1258" s="13">
        <f>Partnere!C1257</f>
        <v>0</v>
      </c>
      <c r="E1258" t="e">
        <f>VLOOKUP(D1258,Partnere!C:J,2,FALSE)</f>
        <v>#N/A</v>
      </c>
      <c r="F1258" t="e">
        <f>VLOOKUP(D1258,Partnere!C:J,3,FALSE)</f>
        <v>#N/A</v>
      </c>
      <c r="G1258" s="15" t="e">
        <f>VLOOKUP(D1258,Partnere!C:J,7,FALSE)</f>
        <v>#N/A</v>
      </c>
      <c r="H1258" s="15" t="e">
        <f>VLOOKUP(D1258,Partnere!C:J,8,FALSE)</f>
        <v>#N/A</v>
      </c>
      <c r="I1258" t="str">
        <f>_xlfn.XLOOKUP(D1258,Partnere!C:C,Partnere!B:B,"FEJL",0,1)</f>
        <v>FEJL</v>
      </c>
    </row>
    <row r="1259" spans="1:9" x14ac:dyDescent="0.25">
      <c r="A1259">
        <f t="shared" si="57"/>
        <v>0</v>
      </c>
      <c r="B1259">
        <f t="shared" si="59"/>
        <v>0</v>
      </c>
      <c r="C1259" t="str">
        <f t="shared" si="58"/>
        <v/>
      </c>
      <c r="D1259" s="13">
        <f>Partnere!C1258</f>
        <v>0</v>
      </c>
      <c r="E1259" t="e">
        <f>VLOOKUP(D1259,Partnere!C:J,2,FALSE)</f>
        <v>#N/A</v>
      </c>
      <c r="F1259" t="e">
        <f>VLOOKUP(D1259,Partnere!C:J,3,FALSE)</f>
        <v>#N/A</v>
      </c>
      <c r="G1259" s="15" t="e">
        <f>VLOOKUP(D1259,Partnere!C:J,7,FALSE)</f>
        <v>#N/A</v>
      </c>
      <c r="H1259" s="15" t="e">
        <f>VLOOKUP(D1259,Partnere!C:J,8,FALSE)</f>
        <v>#N/A</v>
      </c>
      <c r="I1259" t="str">
        <f>_xlfn.XLOOKUP(D1259,Partnere!C:C,Partnere!B:B,"FEJL",0,1)</f>
        <v>FEJL</v>
      </c>
    </row>
    <row r="1260" spans="1:9" x14ac:dyDescent="0.25">
      <c r="A1260">
        <f t="shared" si="57"/>
        <v>0</v>
      </c>
      <c r="B1260">
        <f t="shared" si="59"/>
        <v>0</v>
      </c>
      <c r="C1260" t="str">
        <f t="shared" si="58"/>
        <v/>
      </c>
      <c r="D1260" s="13">
        <f>Partnere!C1259</f>
        <v>0</v>
      </c>
      <c r="E1260" t="e">
        <f>VLOOKUP(D1260,Partnere!C:J,2,FALSE)</f>
        <v>#N/A</v>
      </c>
      <c r="F1260" t="e">
        <f>VLOOKUP(D1260,Partnere!C:J,3,FALSE)</f>
        <v>#N/A</v>
      </c>
      <c r="G1260" s="15" t="e">
        <f>VLOOKUP(D1260,Partnere!C:J,7,FALSE)</f>
        <v>#N/A</v>
      </c>
      <c r="H1260" s="15" t="e">
        <f>VLOOKUP(D1260,Partnere!C:J,8,FALSE)</f>
        <v>#N/A</v>
      </c>
      <c r="I1260" t="str">
        <f>_xlfn.XLOOKUP(D1260,Partnere!C:C,Partnere!B:B,"FEJL",0,1)</f>
        <v>FEJL</v>
      </c>
    </row>
    <row r="1261" spans="1:9" x14ac:dyDescent="0.25">
      <c r="A1261">
        <f t="shared" si="57"/>
        <v>0</v>
      </c>
      <c r="B1261">
        <f t="shared" si="59"/>
        <v>0</v>
      </c>
      <c r="C1261" t="str">
        <f t="shared" si="58"/>
        <v/>
      </c>
      <c r="D1261" s="13">
        <f>Partnere!C1260</f>
        <v>0</v>
      </c>
      <c r="E1261" t="e">
        <f>VLOOKUP(D1261,Partnere!C:J,2,FALSE)</f>
        <v>#N/A</v>
      </c>
      <c r="F1261" t="e">
        <f>VLOOKUP(D1261,Partnere!C:J,3,FALSE)</f>
        <v>#N/A</v>
      </c>
      <c r="G1261" s="15" t="e">
        <f>VLOOKUP(D1261,Partnere!C:J,7,FALSE)</f>
        <v>#N/A</v>
      </c>
      <c r="H1261" s="15" t="e">
        <f>VLOOKUP(D1261,Partnere!C:J,8,FALSE)</f>
        <v>#N/A</v>
      </c>
      <c r="I1261" t="str">
        <f>_xlfn.XLOOKUP(D1261,Partnere!C:C,Partnere!B:B,"FEJL",0,1)</f>
        <v>FEJL</v>
      </c>
    </row>
    <row r="1262" spans="1:9" x14ac:dyDescent="0.25">
      <c r="A1262">
        <f t="shared" si="57"/>
        <v>0</v>
      </c>
      <c r="B1262">
        <f t="shared" si="59"/>
        <v>0</v>
      </c>
      <c r="C1262" t="str">
        <f t="shared" si="58"/>
        <v/>
      </c>
      <c r="D1262" s="13">
        <f>Partnere!C1261</f>
        <v>0</v>
      </c>
      <c r="E1262" t="e">
        <f>VLOOKUP(D1262,Partnere!C:J,2,FALSE)</f>
        <v>#N/A</v>
      </c>
      <c r="F1262" t="e">
        <f>VLOOKUP(D1262,Partnere!C:J,3,FALSE)</f>
        <v>#N/A</v>
      </c>
      <c r="G1262" s="15" t="e">
        <f>VLOOKUP(D1262,Partnere!C:J,7,FALSE)</f>
        <v>#N/A</v>
      </c>
      <c r="H1262" s="15" t="e">
        <f>VLOOKUP(D1262,Partnere!C:J,8,FALSE)</f>
        <v>#N/A</v>
      </c>
      <c r="I1262" t="str">
        <f>_xlfn.XLOOKUP(D1262,Partnere!C:C,Partnere!B:B,"FEJL",0,1)</f>
        <v>FEJL</v>
      </c>
    </row>
    <row r="1263" spans="1:9" x14ac:dyDescent="0.25">
      <c r="A1263">
        <f t="shared" si="57"/>
        <v>0</v>
      </c>
      <c r="B1263">
        <f t="shared" si="59"/>
        <v>0</v>
      </c>
      <c r="C1263" t="str">
        <f t="shared" si="58"/>
        <v/>
      </c>
      <c r="D1263" s="13">
        <f>Partnere!C1262</f>
        <v>0</v>
      </c>
      <c r="E1263" t="e">
        <f>VLOOKUP(D1263,Partnere!C:J,2,FALSE)</f>
        <v>#N/A</v>
      </c>
      <c r="F1263" t="e">
        <f>VLOOKUP(D1263,Partnere!C:J,3,FALSE)</f>
        <v>#N/A</v>
      </c>
      <c r="G1263" s="15" t="e">
        <f>VLOOKUP(D1263,Partnere!C:J,7,FALSE)</f>
        <v>#N/A</v>
      </c>
      <c r="H1263" s="15" t="e">
        <f>VLOOKUP(D1263,Partnere!C:J,8,FALSE)</f>
        <v>#N/A</v>
      </c>
      <c r="I1263" t="str">
        <f>_xlfn.XLOOKUP(D1263,Partnere!C:C,Partnere!B:B,"FEJL",0,1)</f>
        <v>FEJL</v>
      </c>
    </row>
    <row r="1264" spans="1:9" x14ac:dyDescent="0.25">
      <c r="A1264">
        <f t="shared" si="57"/>
        <v>0</v>
      </c>
      <c r="B1264">
        <f t="shared" si="59"/>
        <v>0</v>
      </c>
      <c r="C1264" t="str">
        <f t="shared" si="58"/>
        <v/>
      </c>
      <c r="D1264" s="13">
        <f>Partnere!C1263</f>
        <v>0</v>
      </c>
      <c r="E1264" t="e">
        <f>VLOOKUP(D1264,Partnere!C:J,2,FALSE)</f>
        <v>#N/A</v>
      </c>
      <c r="F1264" t="e">
        <f>VLOOKUP(D1264,Partnere!C:J,3,FALSE)</f>
        <v>#N/A</v>
      </c>
      <c r="G1264" s="15" t="e">
        <f>VLOOKUP(D1264,Partnere!C:J,7,FALSE)</f>
        <v>#N/A</v>
      </c>
      <c r="H1264" s="15" t="e">
        <f>VLOOKUP(D1264,Partnere!C:J,8,FALSE)</f>
        <v>#N/A</v>
      </c>
      <c r="I1264" t="str">
        <f>_xlfn.XLOOKUP(D1264,Partnere!C:C,Partnere!B:B,"FEJL",0,1)</f>
        <v>FEJL</v>
      </c>
    </row>
    <row r="1265" spans="1:9" x14ac:dyDescent="0.25">
      <c r="A1265">
        <f t="shared" si="57"/>
        <v>0</v>
      </c>
      <c r="B1265">
        <f t="shared" si="59"/>
        <v>0</v>
      </c>
      <c r="C1265" t="str">
        <f t="shared" si="58"/>
        <v/>
      </c>
      <c r="D1265" s="13">
        <f>Partnere!C1264</f>
        <v>0</v>
      </c>
      <c r="E1265" t="e">
        <f>VLOOKUP(D1265,Partnere!C:J,2,FALSE)</f>
        <v>#N/A</v>
      </c>
      <c r="F1265" t="e">
        <f>VLOOKUP(D1265,Partnere!C:J,3,FALSE)</f>
        <v>#N/A</v>
      </c>
      <c r="G1265" s="15" t="e">
        <f>VLOOKUP(D1265,Partnere!C:J,7,FALSE)</f>
        <v>#N/A</v>
      </c>
      <c r="H1265" s="15" t="e">
        <f>VLOOKUP(D1265,Partnere!C:J,8,FALSE)</f>
        <v>#N/A</v>
      </c>
      <c r="I1265" t="str">
        <f>_xlfn.XLOOKUP(D1265,Partnere!C:C,Partnere!B:B,"FEJL",0,1)</f>
        <v>FEJL</v>
      </c>
    </row>
    <row r="1266" spans="1:9" x14ac:dyDescent="0.25">
      <c r="A1266">
        <f t="shared" si="57"/>
        <v>0</v>
      </c>
      <c r="B1266">
        <f t="shared" si="59"/>
        <v>0</v>
      </c>
      <c r="C1266" t="str">
        <f t="shared" si="58"/>
        <v/>
      </c>
      <c r="D1266" s="13">
        <f>Partnere!C1265</f>
        <v>0</v>
      </c>
      <c r="E1266" t="e">
        <f>VLOOKUP(D1266,Partnere!C:J,2,FALSE)</f>
        <v>#N/A</v>
      </c>
      <c r="F1266" t="e">
        <f>VLOOKUP(D1266,Partnere!C:J,3,FALSE)</f>
        <v>#N/A</v>
      </c>
      <c r="G1266" s="15" t="e">
        <f>VLOOKUP(D1266,Partnere!C:J,7,FALSE)</f>
        <v>#N/A</v>
      </c>
      <c r="H1266" s="15" t="e">
        <f>VLOOKUP(D1266,Partnere!C:J,8,FALSE)</f>
        <v>#N/A</v>
      </c>
      <c r="I1266" t="str">
        <f>_xlfn.XLOOKUP(D1266,Partnere!C:C,Partnere!B:B,"FEJL",0,1)</f>
        <v>FEJL</v>
      </c>
    </row>
    <row r="1267" spans="1:9" x14ac:dyDescent="0.25">
      <c r="A1267">
        <f t="shared" si="57"/>
        <v>0</v>
      </c>
      <c r="B1267">
        <f t="shared" si="59"/>
        <v>0</v>
      </c>
      <c r="C1267" t="str">
        <f t="shared" si="58"/>
        <v/>
      </c>
      <c r="D1267" s="13">
        <f>Partnere!C1266</f>
        <v>0</v>
      </c>
      <c r="E1267" t="e">
        <f>VLOOKUP(D1267,Partnere!C:J,2,FALSE)</f>
        <v>#N/A</v>
      </c>
      <c r="F1267" t="e">
        <f>VLOOKUP(D1267,Partnere!C:J,3,FALSE)</f>
        <v>#N/A</v>
      </c>
      <c r="G1267" s="15" t="e">
        <f>VLOOKUP(D1267,Partnere!C:J,7,FALSE)</f>
        <v>#N/A</v>
      </c>
      <c r="H1267" s="15" t="e">
        <f>VLOOKUP(D1267,Partnere!C:J,8,FALSE)</f>
        <v>#N/A</v>
      </c>
      <c r="I1267" t="str">
        <f>_xlfn.XLOOKUP(D1267,Partnere!C:C,Partnere!B:B,"FEJL",0,1)</f>
        <v>FEJL</v>
      </c>
    </row>
    <row r="1268" spans="1:9" x14ac:dyDescent="0.25">
      <c r="A1268">
        <f t="shared" si="57"/>
        <v>0</v>
      </c>
      <c r="B1268">
        <f t="shared" si="59"/>
        <v>0</v>
      </c>
      <c r="C1268" t="str">
        <f t="shared" si="58"/>
        <v/>
      </c>
      <c r="D1268" s="13">
        <f>Partnere!C1267</f>
        <v>0</v>
      </c>
      <c r="E1268" t="e">
        <f>VLOOKUP(D1268,Partnere!C:J,2,FALSE)</f>
        <v>#N/A</v>
      </c>
      <c r="F1268" t="e">
        <f>VLOOKUP(D1268,Partnere!C:J,3,FALSE)</f>
        <v>#N/A</v>
      </c>
      <c r="G1268" s="15" t="e">
        <f>VLOOKUP(D1268,Partnere!C:J,7,FALSE)</f>
        <v>#N/A</v>
      </c>
      <c r="H1268" s="15" t="e">
        <f>VLOOKUP(D1268,Partnere!C:J,8,FALSE)</f>
        <v>#N/A</v>
      </c>
      <c r="I1268" t="str">
        <f>_xlfn.XLOOKUP(D1268,Partnere!C:C,Partnere!B:B,"FEJL",0,1)</f>
        <v>FEJL</v>
      </c>
    </row>
    <row r="1269" spans="1:9" x14ac:dyDescent="0.25">
      <c r="A1269">
        <f t="shared" si="57"/>
        <v>0</v>
      </c>
      <c r="B1269">
        <f t="shared" si="59"/>
        <v>0</v>
      </c>
      <c r="C1269" t="str">
        <f t="shared" si="58"/>
        <v/>
      </c>
      <c r="D1269" s="13">
        <f>Partnere!C1268</f>
        <v>0</v>
      </c>
      <c r="E1269" t="e">
        <f>VLOOKUP(D1269,Partnere!C:J,2,FALSE)</f>
        <v>#N/A</v>
      </c>
      <c r="F1269" t="e">
        <f>VLOOKUP(D1269,Partnere!C:J,3,FALSE)</f>
        <v>#N/A</v>
      </c>
      <c r="G1269" s="15" t="e">
        <f>VLOOKUP(D1269,Partnere!C:J,7,FALSE)</f>
        <v>#N/A</v>
      </c>
      <c r="H1269" s="15" t="e">
        <f>VLOOKUP(D1269,Partnere!C:J,8,FALSE)</f>
        <v>#N/A</v>
      </c>
      <c r="I1269" t="str">
        <f>_xlfn.XLOOKUP(D1269,Partnere!C:C,Partnere!B:B,"FEJL",0,1)</f>
        <v>FEJL</v>
      </c>
    </row>
    <row r="1270" spans="1:9" x14ac:dyDescent="0.25">
      <c r="A1270">
        <f t="shared" si="57"/>
        <v>0</v>
      </c>
      <c r="B1270">
        <f t="shared" si="59"/>
        <v>0</v>
      </c>
      <c r="C1270" t="str">
        <f t="shared" si="58"/>
        <v/>
      </c>
      <c r="D1270" s="13">
        <f>Partnere!C1269</f>
        <v>0</v>
      </c>
      <c r="E1270" t="e">
        <f>VLOOKUP(D1270,Partnere!C:J,2,FALSE)</f>
        <v>#N/A</v>
      </c>
      <c r="F1270" t="e">
        <f>VLOOKUP(D1270,Partnere!C:J,3,FALSE)</f>
        <v>#N/A</v>
      </c>
      <c r="G1270" s="15" t="e">
        <f>VLOOKUP(D1270,Partnere!C:J,7,FALSE)</f>
        <v>#N/A</v>
      </c>
      <c r="H1270" s="15" t="e">
        <f>VLOOKUP(D1270,Partnere!C:J,8,FALSE)</f>
        <v>#N/A</v>
      </c>
      <c r="I1270" t="str">
        <f>_xlfn.XLOOKUP(D1270,Partnere!C:C,Partnere!B:B,"FEJL",0,1)</f>
        <v>FEJL</v>
      </c>
    </row>
    <row r="1271" spans="1:9" x14ac:dyDescent="0.25">
      <c r="A1271">
        <f t="shared" si="57"/>
        <v>0</v>
      </c>
      <c r="B1271">
        <f t="shared" si="59"/>
        <v>0</v>
      </c>
      <c r="C1271" t="str">
        <f t="shared" si="58"/>
        <v/>
      </c>
      <c r="D1271" s="13">
        <f>Partnere!C1270</f>
        <v>0</v>
      </c>
      <c r="E1271" t="e">
        <f>VLOOKUP(D1271,Partnere!C:J,2,FALSE)</f>
        <v>#N/A</v>
      </c>
      <c r="F1271" t="e">
        <f>VLOOKUP(D1271,Partnere!C:J,3,FALSE)</f>
        <v>#N/A</v>
      </c>
      <c r="G1271" s="15" t="e">
        <f>VLOOKUP(D1271,Partnere!C:J,7,FALSE)</f>
        <v>#N/A</v>
      </c>
      <c r="H1271" s="15" t="e">
        <f>VLOOKUP(D1271,Partnere!C:J,8,FALSE)</f>
        <v>#N/A</v>
      </c>
      <c r="I1271" t="str">
        <f>_xlfn.XLOOKUP(D1271,Partnere!C:C,Partnere!B:B,"FEJL",0,1)</f>
        <v>FEJL</v>
      </c>
    </row>
    <row r="1272" spans="1:9" x14ac:dyDescent="0.25">
      <c r="A1272">
        <f t="shared" si="57"/>
        <v>0</v>
      </c>
      <c r="B1272">
        <f t="shared" si="59"/>
        <v>0</v>
      </c>
      <c r="C1272" t="str">
        <f t="shared" si="58"/>
        <v/>
      </c>
      <c r="D1272" s="13">
        <f>Partnere!C1271</f>
        <v>0</v>
      </c>
      <c r="E1272" t="e">
        <f>VLOOKUP(D1272,Partnere!C:J,2,FALSE)</f>
        <v>#N/A</v>
      </c>
      <c r="F1272" t="e">
        <f>VLOOKUP(D1272,Partnere!C:J,3,FALSE)</f>
        <v>#N/A</v>
      </c>
      <c r="G1272" s="15" t="e">
        <f>VLOOKUP(D1272,Partnere!C:J,7,FALSE)</f>
        <v>#N/A</v>
      </c>
      <c r="H1272" s="15" t="e">
        <f>VLOOKUP(D1272,Partnere!C:J,8,FALSE)</f>
        <v>#N/A</v>
      </c>
      <c r="I1272" t="str">
        <f>_xlfn.XLOOKUP(D1272,Partnere!C:C,Partnere!B:B,"FEJL",0,1)</f>
        <v>FEJL</v>
      </c>
    </row>
    <row r="1273" spans="1:9" x14ac:dyDescent="0.25">
      <c r="A1273">
        <f t="shared" si="57"/>
        <v>0</v>
      </c>
      <c r="B1273">
        <f t="shared" si="59"/>
        <v>0</v>
      </c>
      <c r="C1273" t="str">
        <f t="shared" si="58"/>
        <v/>
      </c>
      <c r="D1273" s="13">
        <f>Partnere!C1272</f>
        <v>0</v>
      </c>
      <c r="E1273" t="e">
        <f>VLOOKUP(D1273,Partnere!C:J,2,FALSE)</f>
        <v>#N/A</v>
      </c>
      <c r="F1273" t="e">
        <f>VLOOKUP(D1273,Partnere!C:J,3,FALSE)</f>
        <v>#N/A</v>
      </c>
      <c r="G1273" s="15" t="e">
        <f>VLOOKUP(D1273,Partnere!C:J,7,FALSE)</f>
        <v>#N/A</v>
      </c>
      <c r="H1273" s="15" t="e">
        <f>VLOOKUP(D1273,Partnere!C:J,8,FALSE)</f>
        <v>#N/A</v>
      </c>
      <c r="I1273" t="str">
        <f>_xlfn.XLOOKUP(D1273,Partnere!C:C,Partnere!B:B,"FEJL",0,1)</f>
        <v>FEJL</v>
      </c>
    </row>
    <row r="1274" spans="1:9" x14ac:dyDescent="0.25">
      <c r="A1274">
        <f t="shared" si="57"/>
        <v>0</v>
      </c>
      <c r="B1274">
        <f t="shared" si="59"/>
        <v>0</v>
      </c>
      <c r="C1274" t="str">
        <f t="shared" si="58"/>
        <v/>
      </c>
      <c r="D1274" s="13">
        <f>Partnere!C1273</f>
        <v>0</v>
      </c>
      <c r="E1274" t="e">
        <f>VLOOKUP(D1274,Partnere!C:J,2,FALSE)</f>
        <v>#N/A</v>
      </c>
      <c r="F1274" t="e">
        <f>VLOOKUP(D1274,Partnere!C:J,3,FALSE)</f>
        <v>#N/A</v>
      </c>
      <c r="G1274" s="15" t="e">
        <f>VLOOKUP(D1274,Partnere!C:J,7,FALSE)</f>
        <v>#N/A</v>
      </c>
      <c r="H1274" s="15" t="e">
        <f>VLOOKUP(D1274,Partnere!C:J,8,FALSE)</f>
        <v>#N/A</v>
      </c>
      <c r="I1274" t="str">
        <f>_xlfn.XLOOKUP(D1274,Partnere!C:C,Partnere!B:B,"FEJL",0,1)</f>
        <v>FEJL</v>
      </c>
    </row>
    <row r="1275" spans="1:9" x14ac:dyDescent="0.25">
      <c r="A1275">
        <f t="shared" si="57"/>
        <v>0</v>
      </c>
      <c r="B1275">
        <f t="shared" si="59"/>
        <v>0</v>
      </c>
      <c r="C1275" t="str">
        <f t="shared" si="58"/>
        <v/>
      </c>
      <c r="D1275" s="13">
        <f>Partnere!C1274</f>
        <v>0</v>
      </c>
      <c r="E1275" t="e">
        <f>VLOOKUP(D1275,Partnere!C:J,2,FALSE)</f>
        <v>#N/A</v>
      </c>
      <c r="F1275" t="e">
        <f>VLOOKUP(D1275,Partnere!C:J,3,FALSE)</f>
        <v>#N/A</v>
      </c>
      <c r="G1275" s="15" t="e">
        <f>VLOOKUP(D1275,Partnere!C:J,7,FALSE)</f>
        <v>#N/A</v>
      </c>
      <c r="H1275" s="15" t="e">
        <f>VLOOKUP(D1275,Partnere!C:J,8,FALSE)</f>
        <v>#N/A</v>
      </c>
      <c r="I1275" t="str">
        <f>_xlfn.XLOOKUP(D1275,Partnere!C:C,Partnere!B:B,"FEJL",0,1)</f>
        <v>FEJL</v>
      </c>
    </row>
    <row r="1276" spans="1:9" x14ac:dyDescent="0.25">
      <c r="A1276">
        <f t="shared" si="57"/>
        <v>0</v>
      </c>
      <c r="B1276">
        <f t="shared" si="59"/>
        <v>0</v>
      </c>
      <c r="C1276" t="str">
        <f t="shared" si="58"/>
        <v/>
      </c>
      <c r="D1276" s="13">
        <f>Partnere!C1275</f>
        <v>0</v>
      </c>
      <c r="E1276" t="e">
        <f>VLOOKUP(D1276,Partnere!C:J,2,FALSE)</f>
        <v>#N/A</v>
      </c>
      <c r="F1276" t="e">
        <f>VLOOKUP(D1276,Partnere!C:J,3,FALSE)</f>
        <v>#N/A</v>
      </c>
      <c r="G1276" s="15" t="e">
        <f>VLOOKUP(D1276,Partnere!C:J,7,FALSE)</f>
        <v>#N/A</v>
      </c>
      <c r="H1276" s="15" t="e">
        <f>VLOOKUP(D1276,Partnere!C:J,8,FALSE)</f>
        <v>#N/A</v>
      </c>
      <c r="I1276" t="str">
        <f>_xlfn.XLOOKUP(D1276,Partnere!C:C,Partnere!B:B,"FEJL",0,1)</f>
        <v>FEJL</v>
      </c>
    </row>
    <row r="1277" spans="1:9" x14ac:dyDescent="0.25">
      <c r="A1277">
        <f t="shared" si="57"/>
        <v>0</v>
      </c>
      <c r="B1277">
        <f t="shared" si="59"/>
        <v>0</v>
      </c>
      <c r="C1277" t="str">
        <f t="shared" si="58"/>
        <v/>
      </c>
      <c r="D1277" s="13">
        <f>Partnere!C1276</f>
        <v>0</v>
      </c>
      <c r="E1277" t="e">
        <f>VLOOKUP(D1277,Partnere!C:J,2,FALSE)</f>
        <v>#N/A</v>
      </c>
      <c r="F1277" t="e">
        <f>VLOOKUP(D1277,Partnere!C:J,3,FALSE)</f>
        <v>#N/A</v>
      </c>
      <c r="G1277" s="15" t="e">
        <f>VLOOKUP(D1277,Partnere!C:J,7,FALSE)</f>
        <v>#N/A</v>
      </c>
      <c r="H1277" s="15" t="e">
        <f>VLOOKUP(D1277,Partnere!C:J,8,FALSE)</f>
        <v>#N/A</v>
      </c>
      <c r="I1277" t="str">
        <f>_xlfn.XLOOKUP(D1277,Partnere!C:C,Partnere!B:B,"FEJL",0,1)</f>
        <v>FEJL</v>
      </c>
    </row>
    <row r="1278" spans="1:9" x14ac:dyDescent="0.25">
      <c r="A1278">
        <f t="shared" si="57"/>
        <v>0</v>
      </c>
      <c r="B1278">
        <f t="shared" si="59"/>
        <v>0</v>
      </c>
      <c r="C1278" t="str">
        <f t="shared" si="58"/>
        <v/>
      </c>
      <c r="D1278" s="13">
        <f>Partnere!C1277</f>
        <v>0</v>
      </c>
      <c r="E1278" t="e">
        <f>VLOOKUP(D1278,Partnere!C:J,2,FALSE)</f>
        <v>#N/A</v>
      </c>
      <c r="F1278" t="e">
        <f>VLOOKUP(D1278,Partnere!C:J,3,FALSE)</f>
        <v>#N/A</v>
      </c>
      <c r="G1278" s="15" t="e">
        <f>VLOOKUP(D1278,Partnere!C:J,7,FALSE)</f>
        <v>#N/A</v>
      </c>
      <c r="H1278" s="15" t="e">
        <f>VLOOKUP(D1278,Partnere!C:J,8,FALSE)</f>
        <v>#N/A</v>
      </c>
      <c r="I1278" t="str">
        <f>_xlfn.XLOOKUP(D1278,Partnere!C:C,Partnere!B:B,"FEJL",0,1)</f>
        <v>FEJL</v>
      </c>
    </row>
    <row r="1279" spans="1:9" x14ac:dyDescent="0.25">
      <c r="A1279">
        <f t="shared" si="57"/>
        <v>0</v>
      </c>
      <c r="B1279">
        <f t="shared" si="59"/>
        <v>0</v>
      </c>
      <c r="C1279" t="str">
        <f t="shared" si="58"/>
        <v/>
      </c>
      <c r="D1279" s="13">
        <f>Partnere!C1278</f>
        <v>0</v>
      </c>
      <c r="E1279" t="e">
        <f>VLOOKUP(D1279,Partnere!C:J,2,FALSE)</f>
        <v>#N/A</v>
      </c>
      <c r="F1279" t="e">
        <f>VLOOKUP(D1279,Partnere!C:J,3,FALSE)</f>
        <v>#N/A</v>
      </c>
      <c r="G1279" s="15" t="e">
        <f>VLOOKUP(D1279,Partnere!C:J,7,FALSE)</f>
        <v>#N/A</v>
      </c>
      <c r="H1279" s="15" t="e">
        <f>VLOOKUP(D1279,Partnere!C:J,8,FALSE)</f>
        <v>#N/A</v>
      </c>
      <c r="I1279" t="str">
        <f>_xlfn.XLOOKUP(D1279,Partnere!C:C,Partnere!B:B,"FEJL",0,1)</f>
        <v>FEJL</v>
      </c>
    </row>
    <row r="1280" spans="1:9" x14ac:dyDescent="0.25">
      <c r="A1280">
        <f t="shared" si="57"/>
        <v>0</v>
      </c>
      <c r="B1280">
        <f t="shared" si="59"/>
        <v>0</v>
      </c>
      <c r="C1280" t="str">
        <f t="shared" si="58"/>
        <v/>
      </c>
      <c r="D1280" s="13">
        <f>Partnere!C1279</f>
        <v>0</v>
      </c>
      <c r="E1280" t="e">
        <f>VLOOKUP(D1280,Partnere!C:J,2,FALSE)</f>
        <v>#N/A</v>
      </c>
      <c r="F1280" t="e">
        <f>VLOOKUP(D1280,Partnere!C:J,3,FALSE)</f>
        <v>#N/A</v>
      </c>
      <c r="G1280" s="15" t="e">
        <f>VLOOKUP(D1280,Partnere!C:J,7,FALSE)</f>
        <v>#N/A</v>
      </c>
      <c r="H1280" s="15" t="e">
        <f>VLOOKUP(D1280,Partnere!C:J,8,FALSE)</f>
        <v>#N/A</v>
      </c>
      <c r="I1280" t="str">
        <f>_xlfn.XLOOKUP(D1280,Partnere!C:C,Partnere!B:B,"FEJL",0,1)</f>
        <v>FEJL</v>
      </c>
    </row>
    <row r="1281" spans="1:9" x14ac:dyDescent="0.25">
      <c r="A1281">
        <f t="shared" si="57"/>
        <v>0</v>
      </c>
      <c r="B1281">
        <f t="shared" si="59"/>
        <v>0</v>
      </c>
      <c r="C1281" t="str">
        <f t="shared" si="58"/>
        <v/>
      </c>
      <c r="D1281" s="13">
        <f>Partnere!C1280</f>
        <v>0</v>
      </c>
      <c r="E1281" t="e">
        <f>VLOOKUP(D1281,Partnere!C:J,2,FALSE)</f>
        <v>#N/A</v>
      </c>
      <c r="F1281" t="e">
        <f>VLOOKUP(D1281,Partnere!C:J,3,FALSE)</f>
        <v>#N/A</v>
      </c>
      <c r="G1281" s="15" t="e">
        <f>VLOOKUP(D1281,Partnere!C:J,7,FALSE)</f>
        <v>#N/A</v>
      </c>
      <c r="H1281" s="15" t="e">
        <f>VLOOKUP(D1281,Partnere!C:J,8,FALSE)</f>
        <v>#N/A</v>
      </c>
      <c r="I1281" t="str">
        <f>_xlfn.XLOOKUP(D1281,Partnere!C:C,Partnere!B:B,"FEJL",0,1)</f>
        <v>FEJL</v>
      </c>
    </row>
    <row r="1282" spans="1:9" x14ac:dyDescent="0.25">
      <c r="A1282">
        <f t="shared" si="57"/>
        <v>0</v>
      </c>
      <c r="B1282">
        <f t="shared" si="59"/>
        <v>0</v>
      </c>
      <c r="C1282" t="str">
        <f t="shared" si="58"/>
        <v/>
      </c>
      <c r="D1282" s="13">
        <f>Partnere!C1281</f>
        <v>0</v>
      </c>
      <c r="E1282" t="e">
        <f>VLOOKUP(D1282,Partnere!C:J,2,FALSE)</f>
        <v>#N/A</v>
      </c>
      <c r="F1282" t="e">
        <f>VLOOKUP(D1282,Partnere!C:J,3,FALSE)</f>
        <v>#N/A</v>
      </c>
      <c r="G1282" s="15" t="e">
        <f>VLOOKUP(D1282,Partnere!C:J,7,FALSE)</f>
        <v>#N/A</v>
      </c>
      <c r="H1282" s="15" t="e">
        <f>VLOOKUP(D1282,Partnere!C:J,8,FALSE)</f>
        <v>#N/A</v>
      </c>
      <c r="I1282" t="str">
        <f>_xlfn.XLOOKUP(D1282,Partnere!C:C,Partnere!B:B,"FEJL",0,1)</f>
        <v>FEJL</v>
      </c>
    </row>
    <row r="1283" spans="1:9" x14ac:dyDescent="0.25">
      <c r="A1283">
        <f t="shared" si="57"/>
        <v>0</v>
      </c>
      <c r="B1283">
        <f t="shared" si="59"/>
        <v>0</v>
      </c>
      <c r="C1283" t="str">
        <f t="shared" si="58"/>
        <v/>
      </c>
      <c r="D1283" s="13">
        <f>Partnere!C1282</f>
        <v>0</v>
      </c>
      <c r="E1283" t="e">
        <f>VLOOKUP(D1283,Partnere!C:J,2,FALSE)</f>
        <v>#N/A</v>
      </c>
      <c r="F1283" t="e">
        <f>VLOOKUP(D1283,Partnere!C:J,3,FALSE)</f>
        <v>#N/A</v>
      </c>
      <c r="G1283" s="15" t="e">
        <f>VLOOKUP(D1283,Partnere!C:J,7,FALSE)</f>
        <v>#N/A</v>
      </c>
      <c r="H1283" s="15" t="e">
        <f>VLOOKUP(D1283,Partnere!C:J,8,FALSE)</f>
        <v>#N/A</v>
      </c>
      <c r="I1283" t="str">
        <f>_xlfn.XLOOKUP(D1283,Partnere!C:C,Partnere!B:B,"FEJL",0,1)</f>
        <v>FEJL</v>
      </c>
    </row>
    <row r="1284" spans="1:9" x14ac:dyDescent="0.25">
      <c r="A1284">
        <f t="shared" ref="A1284:A1347" si="60">IF(OR(I1284="Partner MED statsstøtte",I1284="Statsstøtte, men ikke partner"),1,0)</f>
        <v>0</v>
      </c>
      <c r="B1284">
        <f t="shared" si="59"/>
        <v>0</v>
      </c>
      <c r="C1284" t="str">
        <f t="shared" ref="C1284:C1347" si="61">IF(B1284=B1283,"",B1284)</f>
        <v/>
      </c>
      <c r="D1284" s="13">
        <f>Partnere!C1283</f>
        <v>0</v>
      </c>
      <c r="E1284" t="e">
        <f>VLOOKUP(D1284,Partnere!C:J,2,FALSE)</f>
        <v>#N/A</v>
      </c>
      <c r="F1284" t="e">
        <f>VLOOKUP(D1284,Partnere!C:J,3,FALSE)</f>
        <v>#N/A</v>
      </c>
      <c r="G1284" s="15" t="e">
        <f>VLOOKUP(D1284,Partnere!C:J,7,FALSE)</f>
        <v>#N/A</v>
      </c>
      <c r="H1284" s="15" t="e">
        <f>VLOOKUP(D1284,Partnere!C:J,8,FALSE)</f>
        <v>#N/A</v>
      </c>
      <c r="I1284" t="str">
        <f>_xlfn.XLOOKUP(D1284,Partnere!C:C,Partnere!B:B,"FEJL",0,1)</f>
        <v>FEJL</v>
      </c>
    </row>
    <row r="1285" spans="1:9" x14ac:dyDescent="0.25">
      <c r="A1285">
        <f t="shared" si="60"/>
        <v>0</v>
      </c>
      <c r="B1285">
        <f t="shared" ref="B1285:B1348" si="62">A1285+B1284</f>
        <v>0</v>
      </c>
      <c r="C1285" t="str">
        <f t="shared" si="61"/>
        <v/>
      </c>
      <c r="D1285" s="13">
        <f>Partnere!C1284</f>
        <v>0</v>
      </c>
      <c r="E1285" t="e">
        <f>VLOOKUP(D1285,Partnere!C:J,2,FALSE)</f>
        <v>#N/A</v>
      </c>
      <c r="F1285" t="e">
        <f>VLOOKUP(D1285,Partnere!C:J,3,FALSE)</f>
        <v>#N/A</v>
      </c>
      <c r="G1285" s="15" t="e">
        <f>VLOOKUP(D1285,Partnere!C:J,7,FALSE)</f>
        <v>#N/A</v>
      </c>
      <c r="H1285" s="15" t="e">
        <f>VLOOKUP(D1285,Partnere!C:J,8,FALSE)</f>
        <v>#N/A</v>
      </c>
      <c r="I1285" t="str">
        <f>_xlfn.XLOOKUP(D1285,Partnere!C:C,Partnere!B:B,"FEJL",0,1)</f>
        <v>FEJL</v>
      </c>
    </row>
    <row r="1286" spans="1:9" x14ac:dyDescent="0.25">
      <c r="A1286">
        <f t="shared" si="60"/>
        <v>0</v>
      </c>
      <c r="B1286">
        <f t="shared" si="62"/>
        <v>0</v>
      </c>
      <c r="C1286" t="str">
        <f t="shared" si="61"/>
        <v/>
      </c>
      <c r="D1286" s="13">
        <f>Partnere!C1285</f>
        <v>0</v>
      </c>
      <c r="E1286" t="e">
        <f>VLOOKUP(D1286,Partnere!C:J,2,FALSE)</f>
        <v>#N/A</v>
      </c>
      <c r="F1286" t="e">
        <f>VLOOKUP(D1286,Partnere!C:J,3,FALSE)</f>
        <v>#N/A</v>
      </c>
      <c r="G1286" s="15" t="e">
        <f>VLOOKUP(D1286,Partnere!C:J,7,FALSE)</f>
        <v>#N/A</v>
      </c>
      <c r="H1286" s="15" t="e">
        <f>VLOOKUP(D1286,Partnere!C:J,8,FALSE)</f>
        <v>#N/A</v>
      </c>
      <c r="I1286" t="str">
        <f>_xlfn.XLOOKUP(D1286,Partnere!C:C,Partnere!B:B,"FEJL",0,1)</f>
        <v>FEJL</v>
      </c>
    </row>
    <row r="1287" spans="1:9" x14ac:dyDescent="0.25">
      <c r="A1287">
        <f t="shared" si="60"/>
        <v>0</v>
      </c>
      <c r="B1287">
        <f t="shared" si="62"/>
        <v>0</v>
      </c>
      <c r="C1287" t="str">
        <f t="shared" si="61"/>
        <v/>
      </c>
      <c r="D1287" s="13">
        <f>Partnere!C1286</f>
        <v>0</v>
      </c>
      <c r="E1287" t="e">
        <f>VLOOKUP(D1287,Partnere!C:J,2,FALSE)</f>
        <v>#N/A</v>
      </c>
      <c r="F1287" t="e">
        <f>VLOOKUP(D1287,Partnere!C:J,3,FALSE)</f>
        <v>#N/A</v>
      </c>
      <c r="G1287" s="15" t="e">
        <f>VLOOKUP(D1287,Partnere!C:J,7,FALSE)</f>
        <v>#N/A</v>
      </c>
      <c r="H1287" s="15" t="e">
        <f>VLOOKUP(D1287,Partnere!C:J,8,FALSE)</f>
        <v>#N/A</v>
      </c>
      <c r="I1287" t="str">
        <f>_xlfn.XLOOKUP(D1287,Partnere!C:C,Partnere!B:B,"FEJL",0,1)</f>
        <v>FEJL</v>
      </c>
    </row>
    <row r="1288" spans="1:9" x14ac:dyDescent="0.25">
      <c r="A1288">
        <f t="shared" si="60"/>
        <v>0</v>
      </c>
      <c r="B1288">
        <f t="shared" si="62"/>
        <v>0</v>
      </c>
      <c r="C1288" t="str">
        <f t="shared" si="61"/>
        <v/>
      </c>
      <c r="D1288" s="13">
        <f>Partnere!C1287</f>
        <v>0</v>
      </c>
      <c r="E1288" t="e">
        <f>VLOOKUP(D1288,Partnere!C:J,2,FALSE)</f>
        <v>#N/A</v>
      </c>
      <c r="F1288" t="e">
        <f>VLOOKUP(D1288,Partnere!C:J,3,FALSE)</f>
        <v>#N/A</v>
      </c>
      <c r="G1288" s="15" t="e">
        <f>VLOOKUP(D1288,Partnere!C:J,7,FALSE)</f>
        <v>#N/A</v>
      </c>
      <c r="H1288" s="15" t="e">
        <f>VLOOKUP(D1288,Partnere!C:J,8,FALSE)</f>
        <v>#N/A</v>
      </c>
      <c r="I1288" t="str">
        <f>_xlfn.XLOOKUP(D1288,Partnere!C:C,Partnere!B:B,"FEJL",0,1)</f>
        <v>FEJL</v>
      </c>
    </row>
    <row r="1289" spans="1:9" x14ac:dyDescent="0.25">
      <c r="A1289">
        <f t="shared" si="60"/>
        <v>0</v>
      </c>
      <c r="B1289">
        <f t="shared" si="62"/>
        <v>0</v>
      </c>
      <c r="C1289" t="str">
        <f t="shared" si="61"/>
        <v/>
      </c>
      <c r="D1289" s="13">
        <f>Partnere!C1288</f>
        <v>0</v>
      </c>
      <c r="E1289" t="e">
        <f>VLOOKUP(D1289,Partnere!C:J,2,FALSE)</f>
        <v>#N/A</v>
      </c>
      <c r="F1289" t="e">
        <f>VLOOKUP(D1289,Partnere!C:J,3,FALSE)</f>
        <v>#N/A</v>
      </c>
      <c r="G1289" s="15" t="e">
        <f>VLOOKUP(D1289,Partnere!C:J,7,FALSE)</f>
        <v>#N/A</v>
      </c>
      <c r="H1289" s="15" t="e">
        <f>VLOOKUP(D1289,Partnere!C:J,8,FALSE)</f>
        <v>#N/A</v>
      </c>
      <c r="I1289" t="str">
        <f>_xlfn.XLOOKUP(D1289,Partnere!C:C,Partnere!B:B,"FEJL",0,1)</f>
        <v>FEJL</v>
      </c>
    </row>
    <row r="1290" spans="1:9" x14ac:dyDescent="0.25">
      <c r="A1290">
        <f t="shared" si="60"/>
        <v>0</v>
      </c>
      <c r="B1290">
        <f t="shared" si="62"/>
        <v>0</v>
      </c>
      <c r="C1290" t="str">
        <f t="shared" si="61"/>
        <v/>
      </c>
      <c r="D1290" s="13">
        <f>Partnere!C1289</f>
        <v>0</v>
      </c>
      <c r="E1290" t="e">
        <f>VLOOKUP(D1290,Partnere!C:J,2,FALSE)</f>
        <v>#N/A</v>
      </c>
      <c r="F1290" t="e">
        <f>VLOOKUP(D1290,Partnere!C:J,3,FALSE)</f>
        <v>#N/A</v>
      </c>
      <c r="G1290" s="15" t="e">
        <f>VLOOKUP(D1290,Partnere!C:J,7,FALSE)</f>
        <v>#N/A</v>
      </c>
      <c r="H1290" s="15" t="e">
        <f>VLOOKUP(D1290,Partnere!C:J,8,FALSE)</f>
        <v>#N/A</v>
      </c>
      <c r="I1290" t="str">
        <f>_xlfn.XLOOKUP(D1290,Partnere!C:C,Partnere!B:B,"FEJL",0,1)</f>
        <v>FEJL</v>
      </c>
    </row>
    <row r="1291" spans="1:9" x14ac:dyDescent="0.25">
      <c r="A1291">
        <f t="shared" si="60"/>
        <v>0</v>
      </c>
      <c r="B1291">
        <f t="shared" si="62"/>
        <v>0</v>
      </c>
      <c r="C1291" t="str">
        <f t="shared" si="61"/>
        <v/>
      </c>
      <c r="D1291" s="13">
        <f>Partnere!C1290</f>
        <v>0</v>
      </c>
      <c r="E1291" t="e">
        <f>VLOOKUP(D1291,Partnere!C:J,2,FALSE)</f>
        <v>#N/A</v>
      </c>
      <c r="F1291" t="e">
        <f>VLOOKUP(D1291,Partnere!C:J,3,FALSE)</f>
        <v>#N/A</v>
      </c>
      <c r="G1291" s="15" t="e">
        <f>VLOOKUP(D1291,Partnere!C:J,7,FALSE)</f>
        <v>#N/A</v>
      </c>
      <c r="H1291" s="15" t="e">
        <f>VLOOKUP(D1291,Partnere!C:J,8,FALSE)</f>
        <v>#N/A</v>
      </c>
      <c r="I1291" t="str">
        <f>_xlfn.XLOOKUP(D1291,Partnere!C:C,Partnere!B:B,"FEJL",0,1)</f>
        <v>FEJL</v>
      </c>
    </row>
    <row r="1292" spans="1:9" x14ac:dyDescent="0.25">
      <c r="A1292">
        <f t="shared" si="60"/>
        <v>0</v>
      </c>
      <c r="B1292">
        <f t="shared" si="62"/>
        <v>0</v>
      </c>
      <c r="C1292" t="str">
        <f t="shared" si="61"/>
        <v/>
      </c>
      <c r="D1292" s="13">
        <f>Partnere!C1291</f>
        <v>0</v>
      </c>
      <c r="E1292" t="e">
        <f>VLOOKUP(D1292,Partnere!C:J,2,FALSE)</f>
        <v>#N/A</v>
      </c>
      <c r="F1292" t="e">
        <f>VLOOKUP(D1292,Partnere!C:J,3,FALSE)</f>
        <v>#N/A</v>
      </c>
      <c r="G1292" s="15" t="e">
        <f>VLOOKUP(D1292,Partnere!C:J,7,FALSE)</f>
        <v>#N/A</v>
      </c>
      <c r="H1292" s="15" t="e">
        <f>VLOOKUP(D1292,Partnere!C:J,8,FALSE)</f>
        <v>#N/A</v>
      </c>
      <c r="I1292" t="str">
        <f>_xlfn.XLOOKUP(D1292,Partnere!C:C,Partnere!B:B,"FEJL",0,1)</f>
        <v>FEJL</v>
      </c>
    </row>
    <row r="1293" spans="1:9" x14ac:dyDescent="0.25">
      <c r="A1293">
        <f t="shared" si="60"/>
        <v>0</v>
      </c>
      <c r="B1293">
        <f t="shared" si="62"/>
        <v>0</v>
      </c>
      <c r="C1293" t="str">
        <f t="shared" si="61"/>
        <v/>
      </c>
      <c r="D1293" s="13">
        <f>Partnere!C1292</f>
        <v>0</v>
      </c>
      <c r="E1293" t="e">
        <f>VLOOKUP(D1293,Partnere!C:J,2,FALSE)</f>
        <v>#N/A</v>
      </c>
      <c r="F1293" t="e">
        <f>VLOOKUP(D1293,Partnere!C:J,3,FALSE)</f>
        <v>#N/A</v>
      </c>
      <c r="G1293" s="15" t="e">
        <f>VLOOKUP(D1293,Partnere!C:J,7,FALSE)</f>
        <v>#N/A</v>
      </c>
      <c r="H1293" s="15" t="e">
        <f>VLOOKUP(D1293,Partnere!C:J,8,FALSE)</f>
        <v>#N/A</v>
      </c>
      <c r="I1293" t="str">
        <f>_xlfn.XLOOKUP(D1293,Partnere!C:C,Partnere!B:B,"FEJL",0,1)</f>
        <v>FEJL</v>
      </c>
    </row>
    <row r="1294" spans="1:9" x14ac:dyDescent="0.25">
      <c r="A1294">
        <f t="shared" si="60"/>
        <v>0</v>
      </c>
      <c r="B1294">
        <f t="shared" si="62"/>
        <v>0</v>
      </c>
      <c r="C1294" t="str">
        <f t="shared" si="61"/>
        <v/>
      </c>
      <c r="D1294" s="13">
        <f>Partnere!C1293</f>
        <v>0</v>
      </c>
      <c r="E1294" t="e">
        <f>VLOOKUP(D1294,Partnere!C:J,2,FALSE)</f>
        <v>#N/A</v>
      </c>
      <c r="F1294" t="e">
        <f>VLOOKUP(D1294,Partnere!C:J,3,FALSE)</f>
        <v>#N/A</v>
      </c>
      <c r="G1294" s="15" t="e">
        <f>VLOOKUP(D1294,Partnere!C:J,7,FALSE)</f>
        <v>#N/A</v>
      </c>
      <c r="H1294" s="15" t="e">
        <f>VLOOKUP(D1294,Partnere!C:J,8,FALSE)</f>
        <v>#N/A</v>
      </c>
      <c r="I1294" t="str">
        <f>_xlfn.XLOOKUP(D1294,Partnere!C:C,Partnere!B:B,"FEJL",0,1)</f>
        <v>FEJL</v>
      </c>
    </row>
    <row r="1295" spans="1:9" x14ac:dyDescent="0.25">
      <c r="A1295">
        <f t="shared" si="60"/>
        <v>0</v>
      </c>
      <c r="B1295">
        <f t="shared" si="62"/>
        <v>0</v>
      </c>
      <c r="C1295" t="str">
        <f t="shared" si="61"/>
        <v/>
      </c>
      <c r="D1295" s="13">
        <f>Partnere!C1294</f>
        <v>0</v>
      </c>
      <c r="E1295" t="e">
        <f>VLOOKUP(D1295,Partnere!C:J,2,FALSE)</f>
        <v>#N/A</v>
      </c>
      <c r="F1295" t="e">
        <f>VLOOKUP(D1295,Partnere!C:J,3,FALSE)</f>
        <v>#N/A</v>
      </c>
      <c r="G1295" s="15" t="e">
        <f>VLOOKUP(D1295,Partnere!C:J,7,FALSE)</f>
        <v>#N/A</v>
      </c>
      <c r="H1295" s="15" t="e">
        <f>VLOOKUP(D1295,Partnere!C:J,8,FALSE)</f>
        <v>#N/A</v>
      </c>
      <c r="I1295" t="str">
        <f>_xlfn.XLOOKUP(D1295,Partnere!C:C,Partnere!B:B,"FEJL",0,1)</f>
        <v>FEJL</v>
      </c>
    </row>
    <row r="1296" spans="1:9" x14ac:dyDescent="0.25">
      <c r="A1296">
        <f t="shared" si="60"/>
        <v>0</v>
      </c>
      <c r="B1296">
        <f t="shared" si="62"/>
        <v>0</v>
      </c>
      <c r="C1296" t="str">
        <f t="shared" si="61"/>
        <v/>
      </c>
      <c r="D1296" s="13">
        <f>Partnere!C1295</f>
        <v>0</v>
      </c>
      <c r="E1296" t="e">
        <f>VLOOKUP(D1296,Partnere!C:J,2,FALSE)</f>
        <v>#N/A</v>
      </c>
      <c r="F1296" t="e">
        <f>VLOOKUP(D1296,Partnere!C:J,3,FALSE)</f>
        <v>#N/A</v>
      </c>
      <c r="G1296" s="15" t="e">
        <f>VLOOKUP(D1296,Partnere!C:J,7,FALSE)</f>
        <v>#N/A</v>
      </c>
      <c r="H1296" s="15" t="e">
        <f>VLOOKUP(D1296,Partnere!C:J,8,FALSE)</f>
        <v>#N/A</v>
      </c>
      <c r="I1296" t="str">
        <f>_xlfn.XLOOKUP(D1296,Partnere!C:C,Partnere!B:B,"FEJL",0,1)</f>
        <v>FEJL</v>
      </c>
    </row>
    <row r="1297" spans="1:9" x14ac:dyDescent="0.25">
      <c r="A1297">
        <f t="shared" si="60"/>
        <v>0</v>
      </c>
      <c r="B1297">
        <f t="shared" si="62"/>
        <v>0</v>
      </c>
      <c r="C1297" t="str">
        <f t="shared" si="61"/>
        <v/>
      </c>
      <c r="D1297" s="13">
        <f>Partnere!C1296</f>
        <v>0</v>
      </c>
      <c r="E1297" t="e">
        <f>VLOOKUP(D1297,Partnere!C:J,2,FALSE)</f>
        <v>#N/A</v>
      </c>
      <c r="F1297" t="e">
        <f>VLOOKUP(D1297,Partnere!C:J,3,FALSE)</f>
        <v>#N/A</v>
      </c>
      <c r="G1297" s="15" t="e">
        <f>VLOOKUP(D1297,Partnere!C:J,7,FALSE)</f>
        <v>#N/A</v>
      </c>
      <c r="H1297" s="15" t="e">
        <f>VLOOKUP(D1297,Partnere!C:J,8,FALSE)</f>
        <v>#N/A</v>
      </c>
      <c r="I1297" t="str">
        <f>_xlfn.XLOOKUP(D1297,Partnere!C:C,Partnere!B:B,"FEJL",0,1)</f>
        <v>FEJL</v>
      </c>
    </row>
    <row r="1298" spans="1:9" x14ac:dyDescent="0.25">
      <c r="A1298">
        <f t="shared" si="60"/>
        <v>0</v>
      </c>
      <c r="B1298">
        <f t="shared" si="62"/>
        <v>0</v>
      </c>
      <c r="C1298" t="str">
        <f t="shared" si="61"/>
        <v/>
      </c>
      <c r="D1298" s="13">
        <f>Partnere!C1297</f>
        <v>0</v>
      </c>
      <c r="E1298" t="e">
        <f>VLOOKUP(D1298,Partnere!C:J,2,FALSE)</f>
        <v>#N/A</v>
      </c>
      <c r="F1298" t="e">
        <f>VLOOKUP(D1298,Partnere!C:J,3,FALSE)</f>
        <v>#N/A</v>
      </c>
      <c r="G1298" s="15" t="e">
        <f>VLOOKUP(D1298,Partnere!C:J,7,FALSE)</f>
        <v>#N/A</v>
      </c>
      <c r="H1298" s="15" t="e">
        <f>VLOOKUP(D1298,Partnere!C:J,8,FALSE)</f>
        <v>#N/A</v>
      </c>
      <c r="I1298" t="str">
        <f>_xlfn.XLOOKUP(D1298,Partnere!C:C,Partnere!B:B,"FEJL",0,1)</f>
        <v>FEJL</v>
      </c>
    </row>
    <row r="1299" spans="1:9" x14ac:dyDescent="0.25">
      <c r="A1299">
        <f t="shared" si="60"/>
        <v>0</v>
      </c>
      <c r="B1299">
        <f t="shared" si="62"/>
        <v>0</v>
      </c>
      <c r="C1299" t="str">
        <f t="shared" si="61"/>
        <v/>
      </c>
      <c r="D1299" s="13">
        <f>Partnere!C1298</f>
        <v>0</v>
      </c>
      <c r="E1299" t="e">
        <f>VLOOKUP(D1299,Partnere!C:J,2,FALSE)</f>
        <v>#N/A</v>
      </c>
      <c r="F1299" t="e">
        <f>VLOOKUP(D1299,Partnere!C:J,3,FALSE)</f>
        <v>#N/A</v>
      </c>
      <c r="G1299" s="15" t="e">
        <f>VLOOKUP(D1299,Partnere!C:J,7,FALSE)</f>
        <v>#N/A</v>
      </c>
      <c r="H1299" s="15" t="e">
        <f>VLOOKUP(D1299,Partnere!C:J,8,FALSE)</f>
        <v>#N/A</v>
      </c>
      <c r="I1299" t="str">
        <f>_xlfn.XLOOKUP(D1299,Partnere!C:C,Partnere!B:B,"FEJL",0,1)</f>
        <v>FEJL</v>
      </c>
    </row>
    <row r="1300" spans="1:9" x14ac:dyDescent="0.25">
      <c r="A1300">
        <f t="shared" si="60"/>
        <v>0</v>
      </c>
      <c r="B1300">
        <f t="shared" si="62"/>
        <v>0</v>
      </c>
      <c r="C1300" t="str">
        <f t="shared" si="61"/>
        <v/>
      </c>
      <c r="D1300" s="13">
        <f>Partnere!C1299</f>
        <v>0</v>
      </c>
      <c r="E1300" t="e">
        <f>VLOOKUP(D1300,Partnere!C:J,2,FALSE)</f>
        <v>#N/A</v>
      </c>
      <c r="F1300" t="e">
        <f>VLOOKUP(D1300,Partnere!C:J,3,FALSE)</f>
        <v>#N/A</v>
      </c>
      <c r="G1300" s="15" t="e">
        <f>VLOOKUP(D1300,Partnere!C:J,7,FALSE)</f>
        <v>#N/A</v>
      </c>
      <c r="H1300" s="15" t="e">
        <f>VLOOKUP(D1300,Partnere!C:J,8,FALSE)</f>
        <v>#N/A</v>
      </c>
      <c r="I1300" t="str">
        <f>_xlfn.XLOOKUP(D1300,Partnere!C:C,Partnere!B:B,"FEJL",0,1)</f>
        <v>FEJL</v>
      </c>
    </row>
    <row r="1301" spans="1:9" x14ac:dyDescent="0.25">
      <c r="A1301">
        <f t="shared" si="60"/>
        <v>0</v>
      </c>
      <c r="B1301">
        <f t="shared" si="62"/>
        <v>0</v>
      </c>
      <c r="C1301" t="str">
        <f t="shared" si="61"/>
        <v/>
      </c>
      <c r="D1301" s="13">
        <f>Partnere!C1300</f>
        <v>0</v>
      </c>
      <c r="E1301" t="e">
        <f>VLOOKUP(D1301,Partnere!C:J,2,FALSE)</f>
        <v>#N/A</v>
      </c>
      <c r="F1301" t="e">
        <f>VLOOKUP(D1301,Partnere!C:J,3,FALSE)</f>
        <v>#N/A</v>
      </c>
      <c r="G1301" s="15" t="e">
        <f>VLOOKUP(D1301,Partnere!C:J,7,FALSE)</f>
        <v>#N/A</v>
      </c>
      <c r="H1301" s="15" t="e">
        <f>VLOOKUP(D1301,Partnere!C:J,8,FALSE)</f>
        <v>#N/A</v>
      </c>
      <c r="I1301" t="str">
        <f>_xlfn.XLOOKUP(D1301,Partnere!C:C,Partnere!B:B,"FEJL",0,1)</f>
        <v>FEJL</v>
      </c>
    </row>
    <row r="1302" spans="1:9" x14ac:dyDescent="0.25">
      <c r="A1302">
        <f t="shared" si="60"/>
        <v>0</v>
      </c>
      <c r="B1302">
        <f t="shared" si="62"/>
        <v>0</v>
      </c>
      <c r="C1302" t="str">
        <f t="shared" si="61"/>
        <v/>
      </c>
      <c r="D1302" s="13">
        <f>Partnere!C1301</f>
        <v>0</v>
      </c>
      <c r="E1302" t="e">
        <f>VLOOKUP(D1302,Partnere!C:J,2,FALSE)</f>
        <v>#N/A</v>
      </c>
      <c r="F1302" t="e">
        <f>VLOOKUP(D1302,Partnere!C:J,3,FALSE)</f>
        <v>#N/A</v>
      </c>
      <c r="G1302" s="15" t="e">
        <f>VLOOKUP(D1302,Partnere!C:J,7,FALSE)</f>
        <v>#N/A</v>
      </c>
      <c r="H1302" s="15" t="e">
        <f>VLOOKUP(D1302,Partnere!C:J,8,FALSE)</f>
        <v>#N/A</v>
      </c>
      <c r="I1302" t="str">
        <f>_xlfn.XLOOKUP(D1302,Partnere!C:C,Partnere!B:B,"FEJL",0,1)</f>
        <v>FEJL</v>
      </c>
    </row>
    <row r="1303" spans="1:9" x14ac:dyDescent="0.25">
      <c r="A1303">
        <f t="shared" si="60"/>
        <v>0</v>
      </c>
      <c r="B1303">
        <f t="shared" si="62"/>
        <v>0</v>
      </c>
      <c r="C1303" t="str">
        <f t="shared" si="61"/>
        <v/>
      </c>
      <c r="D1303" s="13">
        <f>Partnere!C1302</f>
        <v>0</v>
      </c>
      <c r="E1303" t="e">
        <f>VLOOKUP(D1303,Partnere!C:J,2,FALSE)</f>
        <v>#N/A</v>
      </c>
      <c r="F1303" t="e">
        <f>VLOOKUP(D1303,Partnere!C:J,3,FALSE)</f>
        <v>#N/A</v>
      </c>
      <c r="G1303" s="15" t="e">
        <f>VLOOKUP(D1303,Partnere!C:J,7,FALSE)</f>
        <v>#N/A</v>
      </c>
      <c r="H1303" s="15" t="e">
        <f>VLOOKUP(D1303,Partnere!C:J,8,FALSE)</f>
        <v>#N/A</v>
      </c>
      <c r="I1303" t="str">
        <f>_xlfn.XLOOKUP(D1303,Partnere!C:C,Partnere!B:B,"FEJL",0,1)</f>
        <v>FEJL</v>
      </c>
    </row>
    <row r="1304" spans="1:9" x14ac:dyDescent="0.25">
      <c r="A1304">
        <f t="shared" si="60"/>
        <v>0</v>
      </c>
      <c r="B1304">
        <f t="shared" si="62"/>
        <v>0</v>
      </c>
      <c r="C1304" t="str">
        <f t="shared" si="61"/>
        <v/>
      </c>
      <c r="D1304" s="13">
        <f>Partnere!C1303</f>
        <v>0</v>
      </c>
      <c r="E1304" t="e">
        <f>VLOOKUP(D1304,Partnere!C:J,2,FALSE)</f>
        <v>#N/A</v>
      </c>
      <c r="F1304" t="e">
        <f>VLOOKUP(D1304,Partnere!C:J,3,FALSE)</f>
        <v>#N/A</v>
      </c>
      <c r="G1304" s="15" t="e">
        <f>VLOOKUP(D1304,Partnere!C:J,7,FALSE)</f>
        <v>#N/A</v>
      </c>
      <c r="H1304" s="15" t="e">
        <f>VLOOKUP(D1304,Partnere!C:J,8,FALSE)</f>
        <v>#N/A</v>
      </c>
      <c r="I1304" t="str">
        <f>_xlfn.XLOOKUP(D1304,Partnere!C:C,Partnere!B:B,"FEJL",0,1)</f>
        <v>FEJL</v>
      </c>
    </row>
    <row r="1305" spans="1:9" x14ac:dyDescent="0.25">
      <c r="A1305">
        <f t="shared" si="60"/>
        <v>0</v>
      </c>
      <c r="B1305">
        <f t="shared" si="62"/>
        <v>0</v>
      </c>
      <c r="C1305" t="str">
        <f t="shared" si="61"/>
        <v/>
      </c>
      <c r="D1305" s="13">
        <f>Partnere!C1304</f>
        <v>0</v>
      </c>
      <c r="E1305" t="e">
        <f>VLOOKUP(D1305,Partnere!C:J,2,FALSE)</f>
        <v>#N/A</v>
      </c>
      <c r="F1305" t="e">
        <f>VLOOKUP(D1305,Partnere!C:J,3,FALSE)</f>
        <v>#N/A</v>
      </c>
      <c r="G1305" s="15" t="e">
        <f>VLOOKUP(D1305,Partnere!C:J,7,FALSE)</f>
        <v>#N/A</v>
      </c>
      <c r="H1305" s="15" t="e">
        <f>VLOOKUP(D1305,Partnere!C:J,8,FALSE)</f>
        <v>#N/A</v>
      </c>
      <c r="I1305" t="str">
        <f>_xlfn.XLOOKUP(D1305,Partnere!C:C,Partnere!B:B,"FEJL",0,1)</f>
        <v>FEJL</v>
      </c>
    </row>
    <row r="1306" spans="1:9" x14ac:dyDescent="0.25">
      <c r="A1306">
        <f t="shared" si="60"/>
        <v>0</v>
      </c>
      <c r="B1306">
        <f t="shared" si="62"/>
        <v>0</v>
      </c>
      <c r="C1306" t="str">
        <f t="shared" si="61"/>
        <v/>
      </c>
      <c r="D1306" s="13">
        <f>Partnere!C1305</f>
        <v>0</v>
      </c>
      <c r="E1306" t="e">
        <f>VLOOKUP(D1306,Partnere!C:J,2,FALSE)</f>
        <v>#N/A</v>
      </c>
      <c r="F1306" t="e">
        <f>VLOOKUP(D1306,Partnere!C:J,3,FALSE)</f>
        <v>#N/A</v>
      </c>
      <c r="G1306" s="15" t="e">
        <f>VLOOKUP(D1306,Partnere!C:J,7,FALSE)</f>
        <v>#N/A</v>
      </c>
      <c r="H1306" s="15" t="e">
        <f>VLOOKUP(D1306,Partnere!C:J,8,FALSE)</f>
        <v>#N/A</v>
      </c>
      <c r="I1306" t="str">
        <f>_xlfn.XLOOKUP(D1306,Partnere!C:C,Partnere!B:B,"FEJL",0,1)</f>
        <v>FEJL</v>
      </c>
    </row>
    <row r="1307" spans="1:9" x14ac:dyDescent="0.25">
      <c r="A1307">
        <f t="shared" si="60"/>
        <v>0</v>
      </c>
      <c r="B1307">
        <f t="shared" si="62"/>
        <v>0</v>
      </c>
      <c r="C1307" t="str">
        <f t="shared" si="61"/>
        <v/>
      </c>
      <c r="D1307" s="13">
        <f>Partnere!C1306</f>
        <v>0</v>
      </c>
      <c r="E1307" t="e">
        <f>VLOOKUP(D1307,Partnere!C:J,2,FALSE)</f>
        <v>#N/A</v>
      </c>
      <c r="F1307" t="e">
        <f>VLOOKUP(D1307,Partnere!C:J,3,FALSE)</f>
        <v>#N/A</v>
      </c>
      <c r="G1307" s="15" t="e">
        <f>VLOOKUP(D1307,Partnere!C:J,7,FALSE)</f>
        <v>#N/A</v>
      </c>
      <c r="H1307" s="15" t="e">
        <f>VLOOKUP(D1307,Partnere!C:J,8,FALSE)</f>
        <v>#N/A</v>
      </c>
      <c r="I1307" t="str">
        <f>_xlfn.XLOOKUP(D1307,Partnere!C:C,Partnere!B:B,"FEJL",0,1)</f>
        <v>FEJL</v>
      </c>
    </row>
    <row r="1308" spans="1:9" x14ac:dyDescent="0.25">
      <c r="A1308">
        <f t="shared" si="60"/>
        <v>0</v>
      </c>
      <c r="B1308">
        <f t="shared" si="62"/>
        <v>0</v>
      </c>
      <c r="C1308" t="str">
        <f t="shared" si="61"/>
        <v/>
      </c>
      <c r="D1308" s="13">
        <f>Partnere!C1307</f>
        <v>0</v>
      </c>
      <c r="E1308" t="e">
        <f>VLOOKUP(D1308,Partnere!C:J,2,FALSE)</f>
        <v>#N/A</v>
      </c>
      <c r="F1308" t="e">
        <f>VLOOKUP(D1308,Partnere!C:J,3,FALSE)</f>
        <v>#N/A</v>
      </c>
      <c r="G1308" s="15" t="e">
        <f>VLOOKUP(D1308,Partnere!C:J,7,FALSE)</f>
        <v>#N/A</v>
      </c>
      <c r="H1308" s="15" t="e">
        <f>VLOOKUP(D1308,Partnere!C:J,8,FALSE)</f>
        <v>#N/A</v>
      </c>
      <c r="I1308" t="str">
        <f>_xlfn.XLOOKUP(D1308,Partnere!C:C,Partnere!B:B,"FEJL",0,1)</f>
        <v>FEJL</v>
      </c>
    </row>
    <row r="1309" spans="1:9" x14ac:dyDescent="0.25">
      <c r="A1309">
        <f t="shared" si="60"/>
        <v>0</v>
      </c>
      <c r="B1309">
        <f t="shared" si="62"/>
        <v>0</v>
      </c>
      <c r="C1309" t="str">
        <f t="shared" si="61"/>
        <v/>
      </c>
      <c r="D1309" s="13">
        <f>Partnere!C1308</f>
        <v>0</v>
      </c>
      <c r="E1309" t="e">
        <f>VLOOKUP(D1309,Partnere!C:J,2,FALSE)</f>
        <v>#N/A</v>
      </c>
      <c r="F1309" t="e">
        <f>VLOOKUP(D1309,Partnere!C:J,3,FALSE)</f>
        <v>#N/A</v>
      </c>
      <c r="G1309" s="15" t="e">
        <f>VLOOKUP(D1309,Partnere!C:J,7,FALSE)</f>
        <v>#N/A</v>
      </c>
      <c r="H1309" s="15" t="e">
        <f>VLOOKUP(D1309,Partnere!C:J,8,FALSE)</f>
        <v>#N/A</v>
      </c>
      <c r="I1309" t="str">
        <f>_xlfn.XLOOKUP(D1309,Partnere!C:C,Partnere!B:B,"FEJL",0,1)</f>
        <v>FEJL</v>
      </c>
    </row>
    <row r="1310" spans="1:9" x14ac:dyDescent="0.25">
      <c r="A1310">
        <f t="shared" si="60"/>
        <v>0</v>
      </c>
      <c r="B1310">
        <f t="shared" si="62"/>
        <v>0</v>
      </c>
      <c r="C1310" t="str">
        <f t="shared" si="61"/>
        <v/>
      </c>
      <c r="D1310" s="13">
        <f>Partnere!C1309</f>
        <v>0</v>
      </c>
      <c r="E1310" t="e">
        <f>VLOOKUP(D1310,Partnere!C:J,2,FALSE)</f>
        <v>#N/A</v>
      </c>
      <c r="F1310" t="e">
        <f>VLOOKUP(D1310,Partnere!C:J,3,FALSE)</f>
        <v>#N/A</v>
      </c>
      <c r="G1310" s="15" t="e">
        <f>VLOOKUP(D1310,Partnere!C:J,7,FALSE)</f>
        <v>#N/A</v>
      </c>
      <c r="H1310" s="15" t="e">
        <f>VLOOKUP(D1310,Partnere!C:J,8,FALSE)</f>
        <v>#N/A</v>
      </c>
      <c r="I1310" t="str">
        <f>_xlfn.XLOOKUP(D1310,Partnere!C:C,Partnere!B:B,"FEJL",0,1)</f>
        <v>FEJL</v>
      </c>
    </row>
    <row r="1311" spans="1:9" x14ac:dyDescent="0.25">
      <c r="A1311">
        <f t="shared" si="60"/>
        <v>0</v>
      </c>
      <c r="B1311">
        <f t="shared" si="62"/>
        <v>0</v>
      </c>
      <c r="C1311" t="str">
        <f t="shared" si="61"/>
        <v/>
      </c>
      <c r="D1311" s="13">
        <f>Partnere!C1310</f>
        <v>0</v>
      </c>
      <c r="E1311" t="e">
        <f>VLOOKUP(D1311,Partnere!C:J,2,FALSE)</f>
        <v>#N/A</v>
      </c>
      <c r="F1311" t="e">
        <f>VLOOKUP(D1311,Partnere!C:J,3,FALSE)</f>
        <v>#N/A</v>
      </c>
      <c r="G1311" s="15" t="e">
        <f>VLOOKUP(D1311,Partnere!C:J,7,FALSE)</f>
        <v>#N/A</v>
      </c>
      <c r="H1311" s="15" t="e">
        <f>VLOOKUP(D1311,Partnere!C:J,8,FALSE)</f>
        <v>#N/A</v>
      </c>
      <c r="I1311" t="str">
        <f>_xlfn.XLOOKUP(D1311,Partnere!C:C,Partnere!B:B,"FEJL",0,1)</f>
        <v>FEJL</v>
      </c>
    </row>
    <row r="1312" spans="1:9" x14ac:dyDescent="0.25">
      <c r="A1312">
        <f t="shared" si="60"/>
        <v>0</v>
      </c>
      <c r="B1312">
        <f t="shared" si="62"/>
        <v>0</v>
      </c>
      <c r="C1312" t="str">
        <f t="shared" si="61"/>
        <v/>
      </c>
      <c r="D1312" s="13">
        <f>Partnere!C1311</f>
        <v>0</v>
      </c>
      <c r="E1312" t="e">
        <f>VLOOKUP(D1312,Partnere!C:J,2,FALSE)</f>
        <v>#N/A</v>
      </c>
      <c r="F1312" t="e">
        <f>VLOOKUP(D1312,Partnere!C:J,3,FALSE)</f>
        <v>#N/A</v>
      </c>
      <c r="G1312" s="15" t="e">
        <f>VLOOKUP(D1312,Partnere!C:J,7,FALSE)</f>
        <v>#N/A</v>
      </c>
      <c r="H1312" s="15" t="e">
        <f>VLOOKUP(D1312,Partnere!C:J,8,FALSE)</f>
        <v>#N/A</v>
      </c>
      <c r="I1312" t="str">
        <f>_xlfn.XLOOKUP(D1312,Partnere!C:C,Partnere!B:B,"FEJL",0,1)</f>
        <v>FEJL</v>
      </c>
    </row>
    <row r="1313" spans="1:9" x14ac:dyDescent="0.25">
      <c r="A1313">
        <f t="shared" si="60"/>
        <v>0</v>
      </c>
      <c r="B1313">
        <f t="shared" si="62"/>
        <v>0</v>
      </c>
      <c r="C1313" t="str">
        <f t="shared" si="61"/>
        <v/>
      </c>
      <c r="D1313" s="13">
        <f>Partnere!C1312</f>
        <v>0</v>
      </c>
      <c r="E1313" t="e">
        <f>VLOOKUP(D1313,Partnere!C:J,2,FALSE)</f>
        <v>#N/A</v>
      </c>
      <c r="F1313" t="e">
        <f>VLOOKUP(D1313,Partnere!C:J,3,FALSE)</f>
        <v>#N/A</v>
      </c>
      <c r="G1313" s="15" t="e">
        <f>VLOOKUP(D1313,Partnere!C:J,7,FALSE)</f>
        <v>#N/A</v>
      </c>
      <c r="H1313" s="15" t="e">
        <f>VLOOKUP(D1313,Partnere!C:J,8,FALSE)</f>
        <v>#N/A</v>
      </c>
      <c r="I1313" t="str">
        <f>_xlfn.XLOOKUP(D1313,Partnere!C:C,Partnere!B:B,"FEJL",0,1)</f>
        <v>FEJL</v>
      </c>
    </row>
    <row r="1314" spans="1:9" x14ac:dyDescent="0.25">
      <c r="A1314">
        <f t="shared" si="60"/>
        <v>0</v>
      </c>
      <c r="B1314">
        <f t="shared" si="62"/>
        <v>0</v>
      </c>
      <c r="C1314" t="str">
        <f t="shared" si="61"/>
        <v/>
      </c>
      <c r="D1314" s="13">
        <f>Partnere!C1313</f>
        <v>0</v>
      </c>
      <c r="E1314" t="e">
        <f>VLOOKUP(D1314,Partnere!C:J,2,FALSE)</f>
        <v>#N/A</v>
      </c>
      <c r="F1314" t="e">
        <f>VLOOKUP(D1314,Partnere!C:J,3,FALSE)</f>
        <v>#N/A</v>
      </c>
      <c r="G1314" s="15" t="e">
        <f>VLOOKUP(D1314,Partnere!C:J,7,FALSE)</f>
        <v>#N/A</v>
      </c>
      <c r="H1314" s="15" t="e">
        <f>VLOOKUP(D1314,Partnere!C:J,8,FALSE)</f>
        <v>#N/A</v>
      </c>
      <c r="I1314" t="str">
        <f>_xlfn.XLOOKUP(D1314,Partnere!C:C,Partnere!B:B,"FEJL",0,1)</f>
        <v>FEJL</v>
      </c>
    </row>
    <row r="1315" spans="1:9" x14ac:dyDescent="0.25">
      <c r="A1315">
        <f t="shared" si="60"/>
        <v>0</v>
      </c>
      <c r="B1315">
        <f t="shared" si="62"/>
        <v>0</v>
      </c>
      <c r="C1315" t="str">
        <f t="shared" si="61"/>
        <v/>
      </c>
      <c r="D1315" s="13">
        <f>Partnere!C1314</f>
        <v>0</v>
      </c>
      <c r="E1315" t="e">
        <f>VLOOKUP(D1315,Partnere!C:J,2,FALSE)</f>
        <v>#N/A</v>
      </c>
      <c r="F1315" t="e">
        <f>VLOOKUP(D1315,Partnere!C:J,3,FALSE)</f>
        <v>#N/A</v>
      </c>
      <c r="G1315" s="15" t="e">
        <f>VLOOKUP(D1315,Partnere!C:J,7,FALSE)</f>
        <v>#N/A</v>
      </c>
      <c r="H1315" s="15" t="e">
        <f>VLOOKUP(D1315,Partnere!C:J,8,FALSE)</f>
        <v>#N/A</v>
      </c>
      <c r="I1315" t="str">
        <f>_xlfn.XLOOKUP(D1315,Partnere!C:C,Partnere!B:B,"FEJL",0,1)</f>
        <v>FEJL</v>
      </c>
    </row>
    <row r="1316" spans="1:9" x14ac:dyDescent="0.25">
      <c r="A1316">
        <f t="shared" si="60"/>
        <v>0</v>
      </c>
      <c r="B1316">
        <f t="shared" si="62"/>
        <v>0</v>
      </c>
      <c r="C1316" t="str">
        <f t="shared" si="61"/>
        <v/>
      </c>
      <c r="D1316" s="13">
        <f>Partnere!C1315</f>
        <v>0</v>
      </c>
      <c r="E1316" t="e">
        <f>VLOOKUP(D1316,Partnere!C:J,2,FALSE)</f>
        <v>#N/A</v>
      </c>
      <c r="F1316" t="e">
        <f>VLOOKUP(D1316,Partnere!C:J,3,FALSE)</f>
        <v>#N/A</v>
      </c>
      <c r="G1316" s="15" t="e">
        <f>VLOOKUP(D1316,Partnere!C:J,7,FALSE)</f>
        <v>#N/A</v>
      </c>
      <c r="H1316" s="15" t="e">
        <f>VLOOKUP(D1316,Partnere!C:J,8,FALSE)</f>
        <v>#N/A</v>
      </c>
      <c r="I1316" t="str">
        <f>_xlfn.XLOOKUP(D1316,Partnere!C:C,Partnere!B:B,"FEJL",0,1)</f>
        <v>FEJL</v>
      </c>
    </row>
    <row r="1317" spans="1:9" x14ac:dyDescent="0.25">
      <c r="A1317">
        <f t="shared" si="60"/>
        <v>0</v>
      </c>
      <c r="B1317">
        <f t="shared" si="62"/>
        <v>0</v>
      </c>
      <c r="C1317" t="str">
        <f t="shared" si="61"/>
        <v/>
      </c>
      <c r="D1317" s="13">
        <f>Partnere!C1316</f>
        <v>0</v>
      </c>
      <c r="E1317" t="e">
        <f>VLOOKUP(D1317,Partnere!C:J,2,FALSE)</f>
        <v>#N/A</v>
      </c>
      <c r="F1317" t="e">
        <f>VLOOKUP(D1317,Partnere!C:J,3,FALSE)</f>
        <v>#N/A</v>
      </c>
      <c r="G1317" s="15" t="e">
        <f>VLOOKUP(D1317,Partnere!C:J,7,FALSE)</f>
        <v>#N/A</v>
      </c>
      <c r="H1317" s="15" t="e">
        <f>VLOOKUP(D1317,Partnere!C:J,8,FALSE)</f>
        <v>#N/A</v>
      </c>
      <c r="I1317" t="str">
        <f>_xlfn.XLOOKUP(D1317,Partnere!C:C,Partnere!B:B,"FEJL",0,1)</f>
        <v>FEJL</v>
      </c>
    </row>
    <row r="1318" spans="1:9" x14ac:dyDescent="0.25">
      <c r="A1318">
        <f t="shared" si="60"/>
        <v>0</v>
      </c>
      <c r="B1318">
        <f t="shared" si="62"/>
        <v>0</v>
      </c>
      <c r="C1318" t="str">
        <f t="shared" si="61"/>
        <v/>
      </c>
      <c r="D1318" s="13">
        <f>Partnere!C1317</f>
        <v>0</v>
      </c>
      <c r="E1318" t="e">
        <f>VLOOKUP(D1318,Partnere!C:J,2,FALSE)</f>
        <v>#N/A</v>
      </c>
      <c r="F1318" t="e">
        <f>VLOOKUP(D1318,Partnere!C:J,3,FALSE)</f>
        <v>#N/A</v>
      </c>
      <c r="G1318" s="15" t="e">
        <f>VLOOKUP(D1318,Partnere!C:J,7,FALSE)</f>
        <v>#N/A</v>
      </c>
      <c r="H1318" s="15" t="e">
        <f>VLOOKUP(D1318,Partnere!C:J,8,FALSE)</f>
        <v>#N/A</v>
      </c>
      <c r="I1318" t="str">
        <f>_xlfn.XLOOKUP(D1318,Partnere!C:C,Partnere!B:B,"FEJL",0,1)</f>
        <v>FEJL</v>
      </c>
    </row>
    <row r="1319" spans="1:9" x14ac:dyDescent="0.25">
      <c r="A1319">
        <f t="shared" si="60"/>
        <v>0</v>
      </c>
      <c r="B1319">
        <f t="shared" si="62"/>
        <v>0</v>
      </c>
      <c r="C1319" t="str">
        <f t="shared" si="61"/>
        <v/>
      </c>
      <c r="D1319" s="13">
        <f>Partnere!C1318</f>
        <v>0</v>
      </c>
      <c r="E1319" t="e">
        <f>VLOOKUP(D1319,Partnere!C:J,2,FALSE)</f>
        <v>#N/A</v>
      </c>
      <c r="F1319" t="e">
        <f>VLOOKUP(D1319,Partnere!C:J,3,FALSE)</f>
        <v>#N/A</v>
      </c>
      <c r="G1319" s="15" t="e">
        <f>VLOOKUP(D1319,Partnere!C:J,7,FALSE)</f>
        <v>#N/A</v>
      </c>
      <c r="H1319" s="15" t="e">
        <f>VLOOKUP(D1319,Partnere!C:J,8,FALSE)</f>
        <v>#N/A</v>
      </c>
      <c r="I1319" t="str">
        <f>_xlfn.XLOOKUP(D1319,Partnere!C:C,Partnere!B:B,"FEJL",0,1)</f>
        <v>FEJL</v>
      </c>
    </row>
    <row r="1320" spans="1:9" x14ac:dyDescent="0.25">
      <c r="A1320">
        <f t="shared" si="60"/>
        <v>0</v>
      </c>
      <c r="B1320">
        <f t="shared" si="62"/>
        <v>0</v>
      </c>
      <c r="C1320" t="str">
        <f t="shared" si="61"/>
        <v/>
      </c>
      <c r="D1320" s="13">
        <f>Partnere!C1319</f>
        <v>0</v>
      </c>
      <c r="E1320" t="e">
        <f>VLOOKUP(D1320,Partnere!C:J,2,FALSE)</f>
        <v>#N/A</v>
      </c>
      <c r="F1320" t="e">
        <f>VLOOKUP(D1320,Partnere!C:J,3,FALSE)</f>
        <v>#N/A</v>
      </c>
      <c r="G1320" s="15" t="e">
        <f>VLOOKUP(D1320,Partnere!C:J,7,FALSE)</f>
        <v>#N/A</v>
      </c>
      <c r="H1320" s="15" t="e">
        <f>VLOOKUP(D1320,Partnere!C:J,8,FALSE)</f>
        <v>#N/A</v>
      </c>
      <c r="I1320" t="str">
        <f>_xlfn.XLOOKUP(D1320,Partnere!C:C,Partnere!B:B,"FEJL",0,1)</f>
        <v>FEJL</v>
      </c>
    </row>
    <row r="1321" spans="1:9" x14ac:dyDescent="0.25">
      <c r="A1321">
        <f t="shared" si="60"/>
        <v>0</v>
      </c>
      <c r="B1321">
        <f t="shared" si="62"/>
        <v>0</v>
      </c>
      <c r="C1321" t="str">
        <f t="shared" si="61"/>
        <v/>
      </c>
      <c r="D1321" s="13">
        <f>Partnere!C1320</f>
        <v>0</v>
      </c>
      <c r="E1321" t="e">
        <f>VLOOKUP(D1321,Partnere!C:J,2,FALSE)</f>
        <v>#N/A</v>
      </c>
      <c r="F1321" t="e">
        <f>VLOOKUP(D1321,Partnere!C:J,3,FALSE)</f>
        <v>#N/A</v>
      </c>
      <c r="G1321" s="15" t="e">
        <f>VLOOKUP(D1321,Partnere!C:J,7,FALSE)</f>
        <v>#N/A</v>
      </c>
      <c r="H1321" s="15" t="e">
        <f>VLOOKUP(D1321,Partnere!C:J,8,FALSE)</f>
        <v>#N/A</v>
      </c>
      <c r="I1321" t="str">
        <f>_xlfn.XLOOKUP(D1321,Partnere!C:C,Partnere!B:B,"FEJL",0,1)</f>
        <v>FEJL</v>
      </c>
    </row>
    <row r="1322" spans="1:9" x14ac:dyDescent="0.25">
      <c r="A1322">
        <f t="shared" si="60"/>
        <v>0</v>
      </c>
      <c r="B1322">
        <f t="shared" si="62"/>
        <v>0</v>
      </c>
      <c r="C1322" t="str">
        <f t="shared" si="61"/>
        <v/>
      </c>
      <c r="D1322" s="13">
        <f>Partnere!C1321</f>
        <v>0</v>
      </c>
      <c r="E1322" t="e">
        <f>VLOOKUP(D1322,Partnere!C:J,2,FALSE)</f>
        <v>#N/A</v>
      </c>
      <c r="F1322" t="e">
        <f>VLOOKUP(D1322,Partnere!C:J,3,FALSE)</f>
        <v>#N/A</v>
      </c>
      <c r="G1322" s="15" t="e">
        <f>VLOOKUP(D1322,Partnere!C:J,7,FALSE)</f>
        <v>#N/A</v>
      </c>
      <c r="H1322" s="15" t="e">
        <f>VLOOKUP(D1322,Partnere!C:J,8,FALSE)</f>
        <v>#N/A</v>
      </c>
      <c r="I1322" t="str">
        <f>_xlfn.XLOOKUP(D1322,Partnere!C:C,Partnere!B:B,"FEJL",0,1)</f>
        <v>FEJL</v>
      </c>
    </row>
    <row r="1323" spans="1:9" x14ac:dyDescent="0.25">
      <c r="A1323">
        <f t="shared" si="60"/>
        <v>0</v>
      </c>
      <c r="B1323">
        <f t="shared" si="62"/>
        <v>0</v>
      </c>
      <c r="C1323" t="str">
        <f t="shared" si="61"/>
        <v/>
      </c>
      <c r="D1323" s="13">
        <f>Partnere!C1322</f>
        <v>0</v>
      </c>
      <c r="E1323" t="e">
        <f>VLOOKUP(D1323,Partnere!C:J,2,FALSE)</f>
        <v>#N/A</v>
      </c>
      <c r="F1323" t="e">
        <f>VLOOKUP(D1323,Partnere!C:J,3,FALSE)</f>
        <v>#N/A</v>
      </c>
      <c r="G1323" s="15" t="e">
        <f>VLOOKUP(D1323,Partnere!C:J,7,FALSE)</f>
        <v>#N/A</v>
      </c>
      <c r="H1323" s="15" t="e">
        <f>VLOOKUP(D1323,Partnere!C:J,8,FALSE)</f>
        <v>#N/A</v>
      </c>
      <c r="I1323" t="str">
        <f>_xlfn.XLOOKUP(D1323,Partnere!C:C,Partnere!B:B,"FEJL",0,1)</f>
        <v>FEJL</v>
      </c>
    </row>
    <row r="1324" spans="1:9" x14ac:dyDescent="0.25">
      <c r="A1324">
        <f t="shared" si="60"/>
        <v>0</v>
      </c>
      <c r="B1324">
        <f t="shared" si="62"/>
        <v>0</v>
      </c>
      <c r="C1324" t="str">
        <f t="shared" si="61"/>
        <v/>
      </c>
      <c r="D1324" s="13">
        <f>Partnere!C1323</f>
        <v>0</v>
      </c>
      <c r="E1324" t="e">
        <f>VLOOKUP(D1324,Partnere!C:J,2,FALSE)</f>
        <v>#N/A</v>
      </c>
      <c r="F1324" t="e">
        <f>VLOOKUP(D1324,Partnere!C:J,3,FALSE)</f>
        <v>#N/A</v>
      </c>
      <c r="G1324" s="15" t="e">
        <f>VLOOKUP(D1324,Partnere!C:J,7,FALSE)</f>
        <v>#N/A</v>
      </c>
      <c r="H1324" s="15" t="e">
        <f>VLOOKUP(D1324,Partnere!C:J,8,FALSE)</f>
        <v>#N/A</v>
      </c>
      <c r="I1324" t="str">
        <f>_xlfn.XLOOKUP(D1324,Partnere!C:C,Partnere!B:B,"FEJL",0,1)</f>
        <v>FEJL</v>
      </c>
    </row>
    <row r="1325" spans="1:9" x14ac:dyDescent="0.25">
      <c r="A1325">
        <f t="shared" si="60"/>
        <v>0</v>
      </c>
      <c r="B1325">
        <f t="shared" si="62"/>
        <v>0</v>
      </c>
      <c r="C1325" t="str">
        <f t="shared" si="61"/>
        <v/>
      </c>
      <c r="D1325" s="13">
        <f>Partnere!C1324</f>
        <v>0</v>
      </c>
      <c r="E1325" t="e">
        <f>VLOOKUP(D1325,Partnere!C:J,2,FALSE)</f>
        <v>#N/A</v>
      </c>
      <c r="F1325" t="e">
        <f>VLOOKUP(D1325,Partnere!C:J,3,FALSE)</f>
        <v>#N/A</v>
      </c>
      <c r="G1325" s="15" t="e">
        <f>VLOOKUP(D1325,Partnere!C:J,7,FALSE)</f>
        <v>#N/A</v>
      </c>
      <c r="H1325" s="15" t="e">
        <f>VLOOKUP(D1325,Partnere!C:J,8,FALSE)</f>
        <v>#N/A</v>
      </c>
      <c r="I1325" t="str">
        <f>_xlfn.XLOOKUP(D1325,Partnere!C:C,Partnere!B:B,"FEJL",0,1)</f>
        <v>FEJL</v>
      </c>
    </row>
    <row r="1326" spans="1:9" x14ac:dyDescent="0.25">
      <c r="A1326">
        <f t="shared" si="60"/>
        <v>0</v>
      </c>
      <c r="B1326">
        <f t="shared" si="62"/>
        <v>0</v>
      </c>
      <c r="C1326" t="str">
        <f t="shared" si="61"/>
        <v/>
      </c>
      <c r="D1326" s="13">
        <f>Partnere!C1325</f>
        <v>0</v>
      </c>
      <c r="E1326" t="e">
        <f>VLOOKUP(D1326,Partnere!C:J,2,FALSE)</f>
        <v>#N/A</v>
      </c>
      <c r="F1326" t="e">
        <f>VLOOKUP(D1326,Partnere!C:J,3,FALSE)</f>
        <v>#N/A</v>
      </c>
      <c r="G1326" s="15" t="e">
        <f>VLOOKUP(D1326,Partnere!C:J,7,FALSE)</f>
        <v>#N/A</v>
      </c>
      <c r="H1326" s="15" t="e">
        <f>VLOOKUP(D1326,Partnere!C:J,8,FALSE)</f>
        <v>#N/A</v>
      </c>
      <c r="I1326" t="str">
        <f>_xlfn.XLOOKUP(D1326,Partnere!C:C,Partnere!B:B,"FEJL",0,1)</f>
        <v>FEJL</v>
      </c>
    </row>
    <row r="1327" spans="1:9" x14ac:dyDescent="0.25">
      <c r="A1327">
        <f t="shared" si="60"/>
        <v>0</v>
      </c>
      <c r="B1327">
        <f t="shared" si="62"/>
        <v>0</v>
      </c>
      <c r="C1327" t="str">
        <f t="shared" si="61"/>
        <v/>
      </c>
      <c r="D1327" s="13">
        <f>Partnere!C1326</f>
        <v>0</v>
      </c>
      <c r="E1327" t="e">
        <f>VLOOKUP(D1327,Partnere!C:J,2,FALSE)</f>
        <v>#N/A</v>
      </c>
      <c r="F1327" t="e">
        <f>VLOOKUP(D1327,Partnere!C:J,3,FALSE)</f>
        <v>#N/A</v>
      </c>
      <c r="G1327" s="15" t="e">
        <f>VLOOKUP(D1327,Partnere!C:J,7,FALSE)</f>
        <v>#N/A</v>
      </c>
      <c r="H1327" s="15" t="e">
        <f>VLOOKUP(D1327,Partnere!C:J,8,FALSE)</f>
        <v>#N/A</v>
      </c>
      <c r="I1327" t="str">
        <f>_xlfn.XLOOKUP(D1327,Partnere!C:C,Partnere!B:B,"FEJL",0,1)</f>
        <v>FEJL</v>
      </c>
    </row>
    <row r="1328" spans="1:9" x14ac:dyDescent="0.25">
      <c r="A1328">
        <f t="shared" si="60"/>
        <v>0</v>
      </c>
      <c r="B1328">
        <f t="shared" si="62"/>
        <v>0</v>
      </c>
      <c r="C1328" t="str">
        <f t="shared" si="61"/>
        <v/>
      </c>
      <c r="D1328" s="13">
        <f>Partnere!C1327</f>
        <v>0</v>
      </c>
      <c r="E1328" t="e">
        <f>VLOOKUP(D1328,Partnere!C:J,2,FALSE)</f>
        <v>#N/A</v>
      </c>
      <c r="F1328" t="e">
        <f>VLOOKUP(D1328,Partnere!C:J,3,FALSE)</f>
        <v>#N/A</v>
      </c>
      <c r="G1328" s="15" t="e">
        <f>VLOOKUP(D1328,Partnere!C:J,7,FALSE)</f>
        <v>#N/A</v>
      </c>
      <c r="H1328" s="15" t="e">
        <f>VLOOKUP(D1328,Partnere!C:J,8,FALSE)</f>
        <v>#N/A</v>
      </c>
      <c r="I1328" t="str">
        <f>_xlfn.XLOOKUP(D1328,Partnere!C:C,Partnere!B:B,"FEJL",0,1)</f>
        <v>FEJL</v>
      </c>
    </row>
    <row r="1329" spans="1:9" x14ac:dyDescent="0.25">
      <c r="A1329">
        <f t="shared" si="60"/>
        <v>0</v>
      </c>
      <c r="B1329">
        <f t="shared" si="62"/>
        <v>0</v>
      </c>
      <c r="C1329" t="str">
        <f t="shared" si="61"/>
        <v/>
      </c>
      <c r="D1329" s="13">
        <f>Partnere!C1328</f>
        <v>0</v>
      </c>
      <c r="E1329" t="e">
        <f>VLOOKUP(D1329,Partnere!C:J,2,FALSE)</f>
        <v>#N/A</v>
      </c>
      <c r="F1329" t="e">
        <f>VLOOKUP(D1329,Partnere!C:J,3,FALSE)</f>
        <v>#N/A</v>
      </c>
      <c r="G1329" s="15" t="e">
        <f>VLOOKUP(D1329,Partnere!C:J,7,FALSE)</f>
        <v>#N/A</v>
      </c>
      <c r="H1329" s="15" t="e">
        <f>VLOOKUP(D1329,Partnere!C:J,8,FALSE)</f>
        <v>#N/A</v>
      </c>
      <c r="I1329" t="str">
        <f>_xlfn.XLOOKUP(D1329,Partnere!C:C,Partnere!B:B,"FEJL",0,1)</f>
        <v>FEJL</v>
      </c>
    </row>
    <row r="1330" spans="1:9" x14ac:dyDescent="0.25">
      <c r="A1330">
        <f t="shared" si="60"/>
        <v>0</v>
      </c>
      <c r="B1330">
        <f t="shared" si="62"/>
        <v>0</v>
      </c>
      <c r="C1330" t="str">
        <f t="shared" si="61"/>
        <v/>
      </c>
      <c r="D1330" s="13">
        <f>Partnere!C1329</f>
        <v>0</v>
      </c>
      <c r="E1330" t="e">
        <f>VLOOKUP(D1330,Partnere!C:J,2,FALSE)</f>
        <v>#N/A</v>
      </c>
      <c r="F1330" t="e">
        <f>VLOOKUP(D1330,Partnere!C:J,3,FALSE)</f>
        <v>#N/A</v>
      </c>
      <c r="G1330" s="15" t="e">
        <f>VLOOKUP(D1330,Partnere!C:J,7,FALSE)</f>
        <v>#N/A</v>
      </c>
      <c r="H1330" s="15" t="e">
        <f>VLOOKUP(D1330,Partnere!C:J,8,FALSE)</f>
        <v>#N/A</v>
      </c>
      <c r="I1330" t="str">
        <f>_xlfn.XLOOKUP(D1330,Partnere!C:C,Partnere!B:B,"FEJL",0,1)</f>
        <v>FEJL</v>
      </c>
    </row>
    <row r="1331" spans="1:9" x14ac:dyDescent="0.25">
      <c r="A1331">
        <f t="shared" si="60"/>
        <v>0</v>
      </c>
      <c r="B1331">
        <f t="shared" si="62"/>
        <v>0</v>
      </c>
      <c r="C1331" t="str">
        <f t="shared" si="61"/>
        <v/>
      </c>
      <c r="D1331" s="13">
        <f>Partnere!C1330</f>
        <v>0</v>
      </c>
      <c r="E1331" t="e">
        <f>VLOOKUP(D1331,Partnere!C:J,2,FALSE)</f>
        <v>#N/A</v>
      </c>
      <c r="F1331" t="e">
        <f>VLOOKUP(D1331,Partnere!C:J,3,FALSE)</f>
        <v>#N/A</v>
      </c>
      <c r="G1331" s="15" t="e">
        <f>VLOOKUP(D1331,Partnere!C:J,7,FALSE)</f>
        <v>#N/A</v>
      </c>
      <c r="H1331" s="15" t="e">
        <f>VLOOKUP(D1331,Partnere!C:J,8,FALSE)</f>
        <v>#N/A</v>
      </c>
      <c r="I1331" t="str">
        <f>_xlfn.XLOOKUP(D1331,Partnere!C:C,Partnere!B:B,"FEJL",0,1)</f>
        <v>FEJL</v>
      </c>
    </row>
    <row r="1332" spans="1:9" x14ac:dyDescent="0.25">
      <c r="A1332">
        <f t="shared" si="60"/>
        <v>0</v>
      </c>
      <c r="B1332">
        <f t="shared" si="62"/>
        <v>0</v>
      </c>
      <c r="C1332" t="str">
        <f t="shared" si="61"/>
        <v/>
      </c>
      <c r="D1332" s="13">
        <f>Partnere!C1331</f>
        <v>0</v>
      </c>
      <c r="E1332" t="e">
        <f>VLOOKUP(D1332,Partnere!C:J,2,FALSE)</f>
        <v>#N/A</v>
      </c>
      <c r="F1332" t="e">
        <f>VLOOKUP(D1332,Partnere!C:J,3,FALSE)</f>
        <v>#N/A</v>
      </c>
      <c r="G1332" s="15" t="e">
        <f>VLOOKUP(D1332,Partnere!C:J,7,FALSE)</f>
        <v>#N/A</v>
      </c>
      <c r="H1332" s="15" t="e">
        <f>VLOOKUP(D1332,Partnere!C:J,8,FALSE)</f>
        <v>#N/A</v>
      </c>
      <c r="I1332" t="str">
        <f>_xlfn.XLOOKUP(D1332,Partnere!C:C,Partnere!B:B,"FEJL",0,1)</f>
        <v>FEJL</v>
      </c>
    </row>
    <row r="1333" spans="1:9" x14ac:dyDescent="0.25">
      <c r="A1333">
        <f t="shared" si="60"/>
        <v>0</v>
      </c>
      <c r="B1333">
        <f t="shared" si="62"/>
        <v>0</v>
      </c>
      <c r="C1333" t="str">
        <f t="shared" si="61"/>
        <v/>
      </c>
      <c r="D1333" s="13">
        <f>Partnere!C1332</f>
        <v>0</v>
      </c>
      <c r="E1333" t="e">
        <f>VLOOKUP(D1333,Partnere!C:J,2,FALSE)</f>
        <v>#N/A</v>
      </c>
      <c r="F1333" t="e">
        <f>VLOOKUP(D1333,Partnere!C:J,3,FALSE)</f>
        <v>#N/A</v>
      </c>
      <c r="G1333" s="15" t="e">
        <f>VLOOKUP(D1333,Partnere!C:J,7,FALSE)</f>
        <v>#N/A</v>
      </c>
      <c r="H1333" s="15" t="e">
        <f>VLOOKUP(D1333,Partnere!C:J,8,FALSE)</f>
        <v>#N/A</v>
      </c>
      <c r="I1333" t="str">
        <f>_xlfn.XLOOKUP(D1333,Partnere!C:C,Partnere!B:B,"FEJL",0,1)</f>
        <v>FEJL</v>
      </c>
    </row>
    <row r="1334" spans="1:9" x14ac:dyDescent="0.25">
      <c r="A1334">
        <f t="shared" si="60"/>
        <v>0</v>
      </c>
      <c r="B1334">
        <f t="shared" si="62"/>
        <v>0</v>
      </c>
      <c r="C1334" t="str">
        <f t="shared" si="61"/>
        <v/>
      </c>
      <c r="D1334" s="13">
        <f>Partnere!C1333</f>
        <v>0</v>
      </c>
      <c r="E1334" t="e">
        <f>VLOOKUP(D1334,Partnere!C:J,2,FALSE)</f>
        <v>#N/A</v>
      </c>
      <c r="F1334" t="e">
        <f>VLOOKUP(D1334,Partnere!C:J,3,FALSE)</f>
        <v>#N/A</v>
      </c>
      <c r="G1334" s="15" t="e">
        <f>VLOOKUP(D1334,Partnere!C:J,7,FALSE)</f>
        <v>#N/A</v>
      </c>
      <c r="H1334" s="15" t="e">
        <f>VLOOKUP(D1334,Partnere!C:J,8,FALSE)</f>
        <v>#N/A</v>
      </c>
      <c r="I1334" t="str">
        <f>_xlfn.XLOOKUP(D1334,Partnere!C:C,Partnere!B:B,"FEJL",0,1)</f>
        <v>FEJL</v>
      </c>
    </row>
    <row r="1335" spans="1:9" x14ac:dyDescent="0.25">
      <c r="A1335">
        <f t="shared" si="60"/>
        <v>0</v>
      </c>
      <c r="B1335">
        <f t="shared" si="62"/>
        <v>0</v>
      </c>
      <c r="C1335" t="str">
        <f t="shared" si="61"/>
        <v/>
      </c>
      <c r="D1335" s="13">
        <f>Partnere!C1334</f>
        <v>0</v>
      </c>
      <c r="E1335" t="e">
        <f>VLOOKUP(D1335,Partnere!C:J,2,FALSE)</f>
        <v>#N/A</v>
      </c>
      <c r="F1335" t="e">
        <f>VLOOKUP(D1335,Partnere!C:J,3,FALSE)</f>
        <v>#N/A</v>
      </c>
      <c r="G1335" s="15" t="e">
        <f>VLOOKUP(D1335,Partnere!C:J,7,FALSE)</f>
        <v>#N/A</v>
      </c>
      <c r="H1335" s="15" t="e">
        <f>VLOOKUP(D1335,Partnere!C:J,8,FALSE)</f>
        <v>#N/A</v>
      </c>
      <c r="I1335" t="str">
        <f>_xlfn.XLOOKUP(D1335,Partnere!C:C,Partnere!B:B,"FEJL",0,1)</f>
        <v>FEJL</v>
      </c>
    </row>
    <row r="1336" spans="1:9" x14ac:dyDescent="0.25">
      <c r="A1336">
        <f t="shared" si="60"/>
        <v>0</v>
      </c>
      <c r="B1336">
        <f t="shared" si="62"/>
        <v>0</v>
      </c>
      <c r="C1336" t="str">
        <f t="shared" si="61"/>
        <v/>
      </c>
      <c r="D1336" s="13">
        <f>Partnere!C1335</f>
        <v>0</v>
      </c>
      <c r="E1336" t="e">
        <f>VLOOKUP(D1336,Partnere!C:J,2,FALSE)</f>
        <v>#N/A</v>
      </c>
      <c r="F1336" t="e">
        <f>VLOOKUP(D1336,Partnere!C:J,3,FALSE)</f>
        <v>#N/A</v>
      </c>
      <c r="G1336" s="15" t="e">
        <f>VLOOKUP(D1336,Partnere!C:J,7,FALSE)</f>
        <v>#N/A</v>
      </c>
      <c r="H1336" s="15" t="e">
        <f>VLOOKUP(D1336,Partnere!C:J,8,FALSE)</f>
        <v>#N/A</v>
      </c>
      <c r="I1336" t="str">
        <f>_xlfn.XLOOKUP(D1336,Partnere!C:C,Partnere!B:B,"FEJL",0,1)</f>
        <v>FEJL</v>
      </c>
    </row>
    <row r="1337" spans="1:9" x14ac:dyDescent="0.25">
      <c r="A1337">
        <f t="shared" si="60"/>
        <v>0</v>
      </c>
      <c r="B1337">
        <f t="shared" si="62"/>
        <v>0</v>
      </c>
      <c r="C1337" t="str">
        <f t="shared" si="61"/>
        <v/>
      </c>
      <c r="D1337" s="13">
        <f>Partnere!C1336</f>
        <v>0</v>
      </c>
      <c r="E1337" t="e">
        <f>VLOOKUP(D1337,Partnere!C:J,2,FALSE)</f>
        <v>#N/A</v>
      </c>
      <c r="F1337" t="e">
        <f>VLOOKUP(D1337,Partnere!C:J,3,FALSE)</f>
        <v>#N/A</v>
      </c>
      <c r="G1337" s="15" t="e">
        <f>VLOOKUP(D1337,Partnere!C:J,7,FALSE)</f>
        <v>#N/A</v>
      </c>
      <c r="H1337" s="15" t="e">
        <f>VLOOKUP(D1337,Partnere!C:J,8,FALSE)</f>
        <v>#N/A</v>
      </c>
      <c r="I1337" t="str">
        <f>_xlfn.XLOOKUP(D1337,Partnere!C:C,Partnere!B:B,"FEJL",0,1)</f>
        <v>FEJL</v>
      </c>
    </row>
    <row r="1338" spans="1:9" x14ac:dyDescent="0.25">
      <c r="A1338">
        <f t="shared" si="60"/>
        <v>0</v>
      </c>
      <c r="B1338">
        <f t="shared" si="62"/>
        <v>0</v>
      </c>
      <c r="C1338" t="str">
        <f t="shared" si="61"/>
        <v/>
      </c>
      <c r="D1338" s="13">
        <f>Partnere!C1337</f>
        <v>0</v>
      </c>
      <c r="E1338" t="e">
        <f>VLOOKUP(D1338,Partnere!C:J,2,FALSE)</f>
        <v>#N/A</v>
      </c>
      <c r="F1338" t="e">
        <f>VLOOKUP(D1338,Partnere!C:J,3,FALSE)</f>
        <v>#N/A</v>
      </c>
      <c r="G1338" s="15" t="e">
        <f>VLOOKUP(D1338,Partnere!C:J,7,FALSE)</f>
        <v>#N/A</v>
      </c>
      <c r="H1338" s="15" t="e">
        <f>VLOOKUP(D1338,Partnere!C:J,8,FALSE)</f>
        <v>#N/A</v>
      </c>
      <c r="I1338" t="str">
        <f>_xlfn.XLOOKUP(D1338,Partnere!C:C,Partnere!B:B,"FEJL",0,1)</f>
        <v>FEJL</v>
      </c>
    </row>
    <row r="1339" spans="1:9" x14ac:dyDescent="0.25">
      <c r="A1339">
        <f t="shared" si="60"/>
        <v>0</v>
      </c>
      <c r="B1339">
        <f t="shared" si="62"/>
        <v>0</v>
      </c>
      <c r="C1339" t="str">
        <f t="shared" si="61"/>
        <v/>
      </c>
      <c r="D1339" s="13">
        <f>Partnere!C1338</f>
        <v>0</v>
      </c>
      <c r="E1339" t="e">
        <f>VLOOKUP(D1339,Partnere!C:J,2,FALSE)</f>
        <v>#N/A</v>
      </c>
      <c r="F1339" t="e">
        <f>VLOOKUP(D1339,Partnere!C:J,3,FALSE)</f>
        <v>#N/A</v>
      </c>
      <c r="G1339" s="15" t="e">
        <f>VLOOKUP(D1339,Partnere!C:J,7,FALSE)</f>
        <v>#N/A</v>
      </c>
      <c r="H1339" s="15" t="e">
        <f>VLOOKUP(D1339,Partnere!C:J,8,FALSE)</f>
        <v>#N/A</v>
      </c>
      <c r="I1339" t="str">
        <f>_xlfn.XLOOKUP(D1339,Partnere!C:C,Partnere!B:B,"FEJL",0,1)</f>
        <v>FEJL</v>
      </c>
    </row>
    <row r="1340" spans="1:9" x14ac:dyDescent="0.25">
      <c r="A1340">
        <f t="shared" si="60"/>
        <v>0</v>
      </c>
      <c r="B1340">
        <f t="shared" si="62"/>
        <v>0</v>
      </c>
      <c r="C1340" t="str">
        <f t="shared" si="61"/>
        <v/>
      </c>
      <c r="D1340" s="13">
        <f>Partnere!C1339</f>
        <v>0</v>
      </c>
      <c r="E1340" t="e">
        <f>VLOOKUP(D1340,Partnere!C:J,2,FALSE)</f>
        <v>#N/A</v>
      </c>
      <c r="F1340" t="e">
        <f>VLOOKUP(D1340,Partnere!C:J,3,FALSE)</f>
        <v>#N/A</v>
      </c>
      <c r="G1340" s="15" t="e">
        <f>VLOOKUP(D1340,Partnere!C:J,7,FALSE)</f>
        <v>#N/A</v>
      </c>
      <c r="H1340" s="15" t="e">
        <f>VLOOKUP(D1340,Partnere!C:J,8,FALSE)</f>
        <v>#N/A</v>
      </c>
      <c r="I1340" t="str">
        <f>_xlfn.XLOOKUP(D1340,Partnere!C:C,Partnere!B:B,"FEJL",0,1)</f>
        <v>FEJL</v>
      </c>
    </row>
    <row r="1341" spans="1:9" x14ac:dyDescent="0.25">
      <c r="A1341">
        <f t="shared" si="60"/>
        <v>0</v>
      </c>
      <c r="B1341">
        <f t="shared" si="62"/>
        <v>0</v>
      </c>
      <c r="C1341" t="str">
        <f t="shared" si="61"/>
        <v/>
      </c>
      <c r="D1341" s="13">
        <f>Partnere!C1340</f>
        <v>0</v>
      </c>
      <c r="E1341" t="e">
        <f>VLOOKUP(D1341,Partnere!C:J,2,FALSE)</f>
        <v>#N/A</v>
      </c>
      <c r="F1341" t="e">
        <f>VLOOKUP(D1341,Partnere!C:J,3,FALSE)</f>
        <v>#N/A</v>
      </c>
      <c r="G1341" s="15" t="e">
        <f>VLOOKUP(D1341,Partnere!C:J,7,FALSE)</f>
        <v>#N/A</v>
      </c>
      <c r="H1341" s="15" t="e">
        <f>VLOOKUP(D1341,Partnere!C:J,8,FALSE)</f>
        <v>#N/A</v>
      </c>
      <c r="I1341" t="str">
        <f>_xlfn.XLOOKUP(D1341,Partnere!C:C,Partnere!B:B,"FEJL",0,1)</f>
        <v>FEJL</v>
      </c>
    </row>
    <row r="1342" spans="1:9" x14ac:dyDescent="0.25">
      <c r="A1342">
        <f t="shared" si="60"/>
        <v>0</v>
      </c>
      <c r="B1342">
        <f t="shared" si="62"/>
        <v>0</v>
      </c>
      <c r="C1342" t="str">
        <f t="shared" si="61"/>
        <v/>
      </c>
      <c r="D1342" s="13">
        <f>Partnere!C1341</f>
        <v>0</v>
      </c>
      <c r="E1342" t="e">
        <f>VLOOKUP(D1342,Partnere!C:J,2,FALSE)</f>
        <v>#N/A</v>
      </c>
      <c r="F1342" t="e">
        <f>VLOOKUP(D1342,Partnere!C:J,3,FALSE)</f>
        <v>#N/A</v>
      </c>
      <c r="G1342" s="15" t="e">
        <f>VLOOKUP(D1342,Partnere!C:J,7,FALSE)</f>
        <v>#N/A</v>
      </c>
      <c r="H1342" s="15" t="e">
        <f>VLOOKUP(D1342,Partnere!C:J,8,FALSE)</f>
        <v>#N/A</v>
      </c>
      <c r="I1342" t="str">
        <f>_xlfn.XLOOKUP(D1342,Partnere!C:C,Partnere!B:B,"FEJL",0,1)</f>
        <v>FEJL</v>
      </c>
    </row>
    <row r="1343" spans="1:9" x14ac:dyDescent="0.25">
      <c r="A1343">
        <f t="shared" si="60"/>
        <v>0</v>
      </c>
      <c r="B1343">
        <f t="shared" si="62"/>
        <v>0</v>
      </c>
      <c r="C1343" t="str">
        <f t="shared" si="61"/>
        <v/>
      </c>
      <c r="D1343" s="13">
        <f>Partnere!C1342</f>
        <v>0</v>
      </c>
      <c r="E1343" t="e">
        <f>VLOOKUP(D1343,Partnere!C:J,2,FALSE)</f>
        <v>#N/A</v>
      </c>
      <c r="F1343" t="e">
        <f>VLOOKUP(D1343,Partnere!C:J,3,FALSE)</f>
        <v>#N/A</v>
      </c>
      <c r="G1343" s="15" t="e">
        <f>VLOOKUP(D1343,Partnere!C:J,7,FALSE)</f>
        <v>#N/A</v>
      </c>
      <c r="H1343" s="15" t="e">
        <f>VLOOKUP(D1343,Partnere!C:J,8,FALSE)</f>
        <v>#N/A</v>
      </c>
      <c r="I1343" t="str">
        <f>_xlfn.XLOOKUP(D1343,Partnere!C:C,Partnere!B:B,"FEJL",0,1)</f>
        <v>FEJL</v>
      </c>
    </row>
    <row r="1344" spans="1:9" x14ac:dyDescent="0.25">
      <c r="A1344">
        <f t="shared" si="60"/>
        <v>0</v>
      </c>
      <c r="B1344">
        <f t="shared" si="62"/>
        <v>0</v>
      </c>
      <c r="C1344" t="str">
        <f t="shared" si="61"/>
        <v/>
      </c>
      <c r="D1344" s="13">
        <f>Partnere!C1343</f>
        <v>0</v>
      </c>
      <c r="E1344" t="e">
        <f>VLOOKUP(D1344,Partnere!C:J,2,FALSE)</f>
        <v>#N/A</v>
      </c>
      <c r="F1344" t="e">
        <f>VLOOKUP(D1344,Partnere!C:J,3,FALSE)</f>
        <v>#N/A</v>
      </c>
      <c r="G1344" s="15" t="e">
        <f>VLOOKUP(D1344,Partnere!C:J,7,FALSE)</f>
        <v>#N/A</v>
      </c>
      <c r="H1344" s="15" t="e">
        <f>VLOOKUP(D1344,Partnere!C:J,8,FALSE)</f>
        <v>#N/A</v>
      </c>
      <c r="I1344" t="str">
        <f>_xlfn.XLOOKUP(D1344,Partnere!C:C,Partnere!B:B,"FEJL",0,1)</f>
        <v>FEJL</v>
      </c>
    </row>
    <row r="1345" spans="1:9" x14ac:dyDescent="0.25">
      <c r="A1345">
        <f t="shared" si="60"/>
        <v>0</v>
      </c>
      <c r="B1345">
        <f t="shared" si="62"/>
        <v>0</v>
      </c>
      <c r="C1345" t="str">
        <f t="shared" si="61"/>
        <v/>
      </c>
      <c r="D1345" s="13">
        <f>Partnere!C1344</f>
        <v>0</v>
      </c>
      <c r="E1345" t="e">
        <f>VLOOKUP(D1345,Partnere!C:J,2,FALSE)</f>
        <v>#N/A</v>
      </c>
      <c r="F1345" t="e">
        <f>VLOOKUP(D1345,Partnere!C:J,3,FALSE)</f>
        <v>#N/A</v>
      </c>
      <c r="G1345" s="15" t="e">
        <f>VLOOKUP(D1345,Partnere!C:J,7,FALSE)</f>
        <v>#N/A</v>
      </c>
      <c r="H1345" s="15" t="e">
        <f>VLOOKUP(D1345,Partnere!C:J,8,FALSE)</f>
        <v>#N/A</v>
      </c>
      <c r="I1345" t="str">
        <f>_xlfn.XLOOKUP(D1345,Partnere!C:C,Partnere!B:B,"FEJL",0,1)</f>
        <v>FEJL</v>
      </c>
    </row>
    <row r="1346" spans="1:9" x14ac:dyDescent="0.25">
      <c r="A1346">
        <f t="shared" si="60"/>
        <v>0</v>
      </c>
      <c r="B1346">
        <f t="shared" si="62"/>
        <v>0</v>
      </c>
      <c r="C1346" t="str">
        <f t="shared" si="61"/>
        <v/>
      </c>
      <c r="D1346" s="13">
        <f>Partnere!C1345</f>
        <v>0</v>
      </c>
      <c r="E1346" t="e">
        <f>VLOOKUP(D1346,Partnere!C:J,2,FALSE)</f>
        <v>#N/A</v>
      </c>
      <c r="F1346" t="e">
        <f>VLOOKUP(D1346,Partnere!C:J,3,FALSE)</f>
        <v>#N/A</v>
      </c>
      <c r="G1346" s="15" t="e">
        <f>VLOOKUP(D1346,Partnere!C:J,7,FALSE)</f>
        <v>#N/A</v>
      </c>
      <c r="H1346" s="15" t="e">
        <f>VLOOKUP(D1346,Partnere!C:J,8,FALSE)</f>
        <v>#N/A</v>
      </c>
      <c r="I1346" t="str">
        <f>_xlfn.XLOOKUP(D1346,Partnere!C:C,Partnere!B:B,"FEJL",0,1)</f>
        <v>FEJL</v>
      </c>
    </row>
    <row r="1347" spans="1:9" x14ac:dyDescent="0.25">
      <c r="A1347">
        <f t="shared" si="60"/>
        <v>0</v>
      </c>
      <c r="B1347">
        <f t="shared" si="62"/>
        <v>0</v>
      </c>
      <c r="C1347" t="str">
        <f t="shared" si="61"/>
        <v/>
      </c>
      <c r="D1347" s="13">
        <f>Partnere!C1346</f>
        <v>0</v>
      </c>
      <c r="E1347" t="e">
        <f>VLOOKUP(D1347,Partnere!C:J,2,FALSE)</f>
        <v>#N/A</v>
      </c>
      <c r="F1347" t="e">
        <f>VLOOKUP(D1347,Partnere!C:J,3,FALSE)</f>
        <v>#N/A</v>
      </c>
      <c r="G1347" s="15" t="e">
        <f>VLOOKUP(D1347,Partnere!C:J,7,FALSE)</f>
        <v>#N/A</v>
      </c>
      <c r="H1347" s="15" t="e">
        <f>VLOOKUP(D1347,Partnere!C:J,8,FALSE)</f>
        <v>#N/A</v>
      </c>
      <c r="I1347" t="str">
        <f>_xlfn.XLOOKUP(D1347,Partnere!C:C,Partnere!B:B,"FEJL",0,1)</f>
        <v>FEJL</v>
      </c>
    </row>
    <row r="1348" spans="1:9" x14ac:dyDescent="0.25">
      <c r="A1348">
        <f t="shared" ref="A1348:A1411" si="63">IF(OR(I1348="Partner MED statsstøtte",I1348="Statsstøtte, men ikke partner"),1,0)</f>
        <v>0</v>
      </c>
      <c r="B1348">
        <f t="shared" si="62"/>
        <v>0</v>
      </c>
      <c r="C1348" t="str">
        <f t="shared" ref="C1348:C1411" si="64">IF(B1348=B1347,"",B1348)</f>
        <v/>
      </c>
      <c r="D1348" s="13">
        <f>Partnere!C1347</f>
        <v>0</v>
      </c>
      <c r="E1348" t="e">
        <f>VLOOKUP(D1348,Partnere!C:J,2,FALSE)</f>
        <v>#N/A</v>
      </c>
      <c r="F1348" t="e">
        <f>VLOOKUP(D1348,Partnere!C:J,3,FALSE)</f>
        <v>#N/A</v>
      </c>
      <c r="G1348" s="15" t="e">
        <f>VLOOKUP(D1348,Partnere!C:J,7,FALSE)</f>
        <v>#N/A</v>
      </c>
      <c r="H1348" s="15" t="e">
        <f>VLOOKUP(D1348,Partnere!C:J,8,FALSE)</f>
        <v>#N/A</v>
      </c>
      <c r="I1348" t="str">
        <f>_xlfn.XLOOKUP(D1348,Partnere!C:C,Partnere!B:B,"FEJL",0,1)</f>
        <v>FEJL</v>
      </c>
    </row>
    <row r="1349" spans="1:9" x14ac:dyDescent="0.25">
      <c r="A1349">
        <f t="shared" si="63"/>
        <v>0</v>
      </c>
      <c r="B1349">
        <f t="shared" ref="B1349:B1412" si="65">A1349+B1348</f>
        <v>0</v>
      </c>
      <c r="C1349" t="str">
        <f t="shared" si="64"/>
        <v/>
      </c>
      <c r="D1349" s="13">
        <f>Partnere!C1348</f>
        <v>0</v>
      </c>
      <c r="E1349" t="e">
        <f>VLOOKUP(D1349,Partnere!C:J,2,FALSE)</f>
        <v>#N/A</v>
      </c>
      <c r="F1349" t="e">
        <f>VLOOKUP(D1349,Partnere!C:J,3,FALSE)</f>
        <v>#N/A</v>
      </c>
      <c r="G1349" s="15" t="e">
        <f>VLOOKUP(D1349,Partnere!C:J,7,FALSE)</f>
        <v>#N/A</v>
      </c>
      <c r="H1349" s="15" t="e">
        <f>VLOOKUP(D1349,Partnere!C:J,8,FALSE)</f>
        <v>#N/A</v>
      </c>
      <c r="I1349" t="str">
        <f>_xlfn.XLOOKUP(D1349,Partnere!C:C,Partnere!B:B,"FEJL",0,1)</f>
        <v>FEJL</v>
      </c>
    </row>
    <row r="1350" spans="1:9" x14ac:dyDescent="0.25">
      <c r="A1350">
        <f t="shared" si="63"/>
        <v>0</v>
      </c>
      <c r="B1350">
        <f t="shared" si="65"/>
        <v>0</v>
      </c>
      <c r="C1350" t="str">
        <f t="shared" si="64"/>
        <v/>
      </c>
      <c r="D1350" s="13">
        <f>Partnere!C1349</f>
        <v>0</v>
      </c>
      <c r="E1350" t="e">
        <f>VLOOKUP(D1350,Partnere!C:J,2,FALSE)</f>
        <v>#N/A</v>
      </c>
      <c r="F1350" t="e">
        <f>VLOOKUP(D1350,Partnere!C:J,3,FALSE)</f>
        <v>#N/A</v>
      </c>
      <c r="G1350" s="15" t="e">
        <f>VLOOKUP(D1350,Partnere!C:J,7,FALSE)</f>
        <v>#N/A</v>
      </c>
      <c r="H1350" s="15" t="e">
        <f>VLOOKUP(D1350,Partnere!C:J,8,FALSE)</f>
        <v>#N/A</v>
      </c>
      <c r="I1350" t="str">
        <f>_xlfn.XLOOKUP(D1350,Partnere!C:C,Partnere!B:B,"FEJL",0,1)</f>
        <v>FEJL</v>
      </c>
    </row>
    <row r="1351" spans="1:9" x14ac:dyDescent="0.25">
      <c r="A1351">
        <f t="shared" si="63"/>
        <v>0</v>
      </c>
      <c r="B1351">
        <f t="shared" si="65"/>
        <v>0</v>
      </c>
      <c r="C1351" t="str">
        <f t="shared" si="64"/>
        <v/>
      </c>
      <c r="D1351" s="13">
        <f>Partnere!C1350</f>
        <v>0</v>
      </c>
      <c r="E1351" t="e">
        <f>VLOOKUP(D1351,Partnere!C:J,2,FALSE)</f>
        <v>#N/A</v>
      </c>
      <c r="F1351" t="e">
        <f>VLOOKUP(D1351,Partnere!C:J,3,FALSE)</f>
        <v>#N/A</v>
      </c>
      <c r="G1351" s="15" t="e">
        <f>VLOOKUP(D1351,Partnere!C:J,7,FALSE)</f>
        <v>#N/A</v>
      </c>
      <c r="H1351" s="15" t="e">
        <f>VLOOKUP(D1351,Partnere!C:J,8,FALSE)</f>
        <v>#N/A</v>
      </c>
      <c r="I1351" t="str">
        <f>_xlfn.XLOOKUP(D1351,Partnere!C:C,Partnere!B:B,"FEJL",0,1)</f>
        <v>FEJL</v>
      </c>
    </row>
    <row r="1352" spans="1:9" x14ac:dyDescent="0.25">
      <c r="A1352">
        <f t="shared" si="63"/>
        <v>0</v>
      </c>
      <c r="B1352">
        <f t="shared" si="65"/>
        <v>0</v>
      </c>
      <c r="C1352" t="str">
        <f t="shared" si="64"/>
        <v/>
      </c>
      <c r="D1352" s="13">
        <f>Partnere!C1351</f>
        <v>0</v>
      </c>
      <c r="E1352" t="e">
        <f>VLOOKUP(D1352,Partnere!C:J,2,FALSE)</f>
        <v>#N/A</v>
      </c>
      <c r="F1352" t="e">
        <f>VLOOKUP(D1352,Partnere!C:J,3,FALSE)</f>
        <v>#N/A</v>
      </c>
      <c r="G1352" s="15" t="e">
        <f>VLOOKUP(D1352,Partnere!C:J,7,FALSE)</f>
        <v>#N/A</v>
      </c>
      <c r="H1352" s="15" t="e">
        <f>VLOOKUP(D1352,Partnere!C:J,8,FALSE)</f>
        <v>#N/A</v>
      </c>
      <c r="I1352" t="str">
        <f>_xlfn.XLOOKUP(D1352,Partnere!C:C,Partnere!B:B,"FEJL",0,1)</f>
        <v>FEJL</v>
      </c>
    </row>
    <row r="1353" spans="1:9" x14ac:dyDescent="0.25">
      <c r="A1353">
        <f t="shared" si="63"/>
        <v>0</v>
      </c>
      <c r="B1353">
        <f t="shared" si="65"/>
        <v>0</v>
      </c>
      <c r="C1353" t="str">
        <f t="shared" si="64"/>
        <v/>
      </c>
      <c r="D1353" s="13">
        <f>Partnere!C1352</f>
        <v>0</v>
      </c>
      <c r="E1353" t="e">
        <f>VLOOKUP(D1353,Partnere!C:J,2,FALSE)</f>
        <v>#N/A</v>
      </c>
      <c r="F1353" t="e">
        <f>VLOOKUP(D1353,Partnere!C:J,3,FALSE)</f>
        <v>#N/A</v>
      </c>
      <c r="G1353" s="15" t="e">
        <f>VLOOKUP(D1353,Partnere!C:J,7,FALSE)</f>
        <v>#N/A</v>
      </c>
      <c r="H1353" s="15" t="e">
        <f>VLOOKUP(D1353,Partnere!C:J,8,FALSE)</f>
        <v>#N/A</v>
      </c>
      <c r="I1353" t="str">
        <f>_xlfn.XLOOKUP(D1353,Partnere!C:C,Partnere!B:B,"FEJL",0,1)</f>
        <v>FEJL</v>
      </c>
    </row>
    <row r="1354" spans="1:9" x14ac:dyDescent="0.25">
      <c r="A1354">
        <f t="shared" si="63"/>
        <v>0</v>
      </c>
      <c r="B1354">
        <f t="shared" si="65"/>
        <v>0</v>
      </c>
      <c r="C1354" t="str">
        <f t="shared" si="64"/>
        <v/>
      </c>
      <c r="D1354" s="13">
        <f>Partnere!C1353</f>
        <v>0</v>
      </c>
      <c r="E1354" t="e">
        <f>VLOOKUP(D1354,Partnere!C:J,2,FALSE)</f>
        <v>#N/A</v>
      </c>
      <c r="F1354" t="e">
        <f>VLOOKUP(D1354,Partnere!C:J,3,FALSE)</f>
        <v>#N/A</v>
      </c>
      <c r="G1354" s="15" t="e">
        <f>VLOOKUP(D1354,Partnere!C:J,7,FALSE)</f>
        <v>#N/A</v>
      </c>
      <c r="H1354" s="15" t="e">
        <f>VLOOKUP(D1354,Partnere!C:J,8,FALSE)</f>
        <v>#N/A</v>
      </c>
      <c r="I1354" t="str">
        <f>_xlfn.XLOOKUP(D1354,Partnere!C:C,Partnere!B:B,"FEJL",0,1)</f>
        <v>FEJL</v>
      </c>
    </row>
    <row r="1355" spans="1:9" x14ac:dyDescent="0.25">
      <c r="A1355">
        <f t="shared" si="63"/>
        <v>0</v>
      </c>
      <c r="B1355">
        <f t="shared" si="65"/>
        <v>0</v>
      </c>
      <c r="C1355" t="str">
        <f t="shared" si="64"/>
        <v/>
      </c>
      <c r="D1355" s="13">
        <f>Partnere!C1354</f>
        <v>0</v>
      </c>
      <c r="E1355" t="e">
        <f>VLOOKUP(D1355,Partnere!C:J,2,FALSE)</f>
        <v>#N/A</v>
      </c>
      <c r="F1355" t="e">
        <f>VLOOKUP(D1355,Partnere!C:J,3,FALSE)</f>
        <v>#N/A</v>
      </c>
      <c r="G1355" s="15" t="e">
        <f>VLOOKUP(D1355,Partnere!C:J,7,FALSE)</f>
        <v>#N/A</v>
      </c>
      <c r="H1355" s="15" t="e">
        <f>VLOOKUP(D1355,Partnere!C:J,8,FALSE)</f>
        <v>#N/A</v>
      </c>
      <c r="I1355" t="str">
        <f>_xlfn.XLOOKUP(D1355,Partnere!C:C,Partnere!B:B,"FEJL",0,1)</f>
        <v>FEJL</v>
      </c>
    </row>
    <row r="1356" spans="1:9" x14ac:dyDescent="0.25">
      <c r="A1356">
        <f t="shared" si="63"/>
        <v>0</v>
      </c>
      <c r="B1356">
        <f t="shared" si="65"/>
        <v>0</v>
      </c>
      <c r="C1356" t="str">
        <f t="shared" si="64"/>
        <v/>
      </c>
      <c r="D1356" s="13">
        <f>Partnere!C1355</f>
        <v>0</v>
      </c>
      <c r="E1356" t="e">
        <f>VLOOKUP(D1356,Partnere!C:J,2,FALSE)</f>
        <v>#N/A</v>
      </c>
      <c r="F1356" t="e">
        <f>VLOOKUP(D1356,Partnere!C:J,3,FALSE)</f>
        <v>#N/A</v>
      </c>
      <c r="G1356" s="15" t="e">
        <f>VLOOKUP(D1356,Partnere!C:J,7,FALSE)</f>
        <v>#N/A</v>
      </c>
      <c r="H1356" s="15" t="e">
        <f>VLOOKUP(D1356,Partnere!C:J,8,FALSE)</f>
        <v>#N/A</v>
      </c>
      <c r="I1356" t="str">
        <f>_xlfn.XLOOKUP(D1356,Partnere!C:C,Partnere!B:B,"FEJL",0,1)</f>
        <v>FEJL</v>
      </c>
    </row>
    <row r="1357" spans="1:9" x14ac:dyDescent="0.25">
      <c r="A1357">
        <f t="shared" si="63"/>
        <v>0</v>
      </c>
      <c r="B1357">
        <f t="shared" si="65"/>
        <v>0</v>
      </c>
      <c r="C1357" t="str">
        <f t="shared" si="64"/>
        <v/>
      </c>
      <c r="D1357" s="13">
        <f>Partnere!C1356</f>
        <v>0</v>
      </c>
      <c r="E1357" t="e">
        <f>VLOOKUP(D1357,Partnere!C:J,2,FALSE)</f>
        <v>#N/A</v>
      </c>
      <c r="F1357" t="e">
        <f>VLOOKUP(D1357,Partnere!C:J,3,FALSE)</f>
        <v>#N/A</v>
      </c>
      <c r="G1357" s="15" t="e">
        <f>VLOOKUP(D1357,Partnere!C:J,7,FALSE)</f>
        <v>#N/A</v>
      </c>
      <c r="H1357" s="15" t="e">
        <f>VLOOKUP(D1357,Partnere!C:J,8,FALSE)</f>
        <v>#N/A</v>
      </c>
      <c r="I1357" t="str">
        <f>_xlfn.XLOOKUP(D1357,Partnere!C:C,Partnere!B:B,"FEJL",0,1)</f>
        <v>FEJL</v>
      </c>
    </row>
    <row r="1358" spans="1:9" x14ac:dyDescent="0.25">
      <c r="A1358">
        <f t="shared" si="63"/>
        <v>0</v>
      </c>
      <c r="B1358">
        <f t="shared" si="65"/>
        <v>0</v>
      </c>
      <c r="C1358" t="str">
        <f t="shared" si="64"/>
        <v/>
      </c>
      <c r="D1358" s="13">
        <f>Partnere!C1357</f>
        <v>0</v>
      </c>
      <c r="E1358" t="e">
        <f>VLOOKUP(D1358,Partnere!C:J,2,FALSE)</f>
        <v>#N/A</v>
      </c>
      <c r="F1358" t="e">
        <f>VLOOKUP(D1358,Partnere!C:J,3,FALSE)</f>
        <v>#N/A</v>
      </c>
      <c r="G1358" s="15" t="e">
        <f>VLOOKUP(D1358,Partnere!C:J,7,FALSE)</f>
        <v>#N/A</v>
      </c>
      <c r="H1358" s="15" t="e">
        <f>VLOOKUP(D1358,Partnere!C:J,8,FALSE)</f>
        <v>#N/A</v>
      </c>
      <c r="I1358" t="str">
        <f>_xlfn.XLOOKUP(D1358,Partnere!C:C,Partnere!B:B,"FEJL",0,1)</f>
        <v>FEJL</v>
      </c>
    </row>
    <row r="1359" spans="1:9" x14ac:dyDescent="0.25">
      <c r="A1359">
        <f t="shared" si="63"/>
        <v>0</v>
      </c>
      <c r="B1359">
        <f t="shared" si="65"/>
        <v>0</v>
      </c>
      <c r="C1359" t="str">
        <f t="shared" si="64"/>
        <v/>
      </c>
      <c r="D1359" s="13">
        <f>Partnere!C1358</f>
        <v>0</v>
      </c>
      <c r="E1359" t="e">
        <f>VLOOKUP(D1359,Partnere!C:J,2,FALSE)</f>
        <v>#N/A</v>
      </c>
      <c r="F1359" t="e">
        <f>VLOOKUP(D1359,Partnere!C:J,3,FALSE)</f>
        <v>#N/A</v>
      </c>
      <c r="G1359" s="15" t="e">
        <f>VLOOKUP(D1359,Partnere!C:J,7,FALSE)</f>
        <v>#N/A</v>
      </c>
      <c r="H1359" s="15" t="e">
        <f>VLOOKUP(D1359,Partnere!C:J,8,FALSE)</f>
        <v>#N/A</v>
      </c>
      <c r="I1359" t="str">
        <f>_xlfn.XLOOKUP(D1359,Partnere!C:C,Partnere!B:B,"FEJL",0,1)</f>
        <v>FEJL</v>
      </c>
    </row>
    <row r="1360" spans="1:9" x14ac:dyDescent="0.25">
      <c r="A1360">
        <f t="shared" si="63"/>
        <v>0</v>
      </c>
      <c r="B1360">
        <f t="shared" si="65"/>
        <v>0</v>
      </c>
      <c r="C1360" t="str">
        <f t="shared" si="64"/>
        <v/>
      </c>
      <c r="D1360" s="13">
        <f>Partnere!C1359</f>
        <v>0</v>
      </c>
      <c r="E1360" t="e">
        <f>VLOOKUP(D1360,Partnere!C:J,2,FALSE)</f>
        <v>#N/A</v>
      </c>
      <c r="F1360" t="e">
        <f>VLOOKUP(D1360,Partnere!C:J,3,FALSE)</f>
        <v>#N/A</v>
      </c>
      <c r="G1360" s="15" t="e">
        <f>VLOOKUP(D1360,Partnere!C:J,7,FALSE)</f>
        <v>#N/A</v>
      </c>
      <c r="H1360" s="15" t="e">
        <f>VLOOKUP(D1360,Partnere!C:J,8,FALSE)</f>
        <v>#N/A</v>
      </c>
      <c r="I1360" t="str">
        <f>_xlfn.XLOOKUP(D1360,Partnere!C:C,Partnere!B:B,"FEJL",0,1)</f>
        <v>FEJL</v>
      </c>
    </row>
    <row r="1361" spans="1:9" x14ac:dyDescent="0.25">
      <c r="A1361">
        <f t="shared" si="63"/>
        <v>0</v>
      </c>
      <c r="B1361">
        <f t="shared" si="65"/>
        <v>0</v>
      </c>
      <c r="C1361" t="str">
        <f t="shared" si="64"/>
        <v/>
      </c>
      <c r="D1361" s="13">
        <f>Partnere!C1360</f>
        <v>0</v>
      </c>
      <c r="E1361" t="e">
        <f>VLOOKUP(D1361,Partnere!C:J,2,FALSE)</f>
        <v>#N/A</v>
      </c>
      <c r="F1361" t="e">
        <f>VLOOKUP(D1361,Partnere!C:J,3,FALSE)</f>
        <v>#N/A</v>
      </c>
      <c r="G1361" s="15" t="e">
        <f>VLOOKUP(D1361,Partnere!C:J,7,FALSE)</f>
        <v>#N/A</v>
      </c>
      <c r="H1361" s="15" t="e">
        <f>VLOOKUP(D1361,Partnere!C:J,8,FALSE)</f>
        <v>#N/A</v>
      </c>
      <c r="I1361" t="str">
        <f>_xlfn.XLOOKUP(D1361,Partnere!C:C,Partnere!B:B,"FEJL",0,1)</f>
        <v>FEJL</v>
      </c>
    </row>
    <row r="1362" spans="1:9" x14ac:dyDescent="0.25">
      <c r="A1362">
        <f t="shared" si="63"/>
        <v>0</v>
      </c>
      <c r="B1362">
        <f t="shared" si="65"/>
        <v>0</v>
      </c>
      <c r="C1362" t="str">
        <f t="shared" si="64"/>
        <v/>
      </c>
      <c r="D1362" s="13">
        <f>Partnere!C1361</f>
        <v>0</v>
      </c>
      <c r="E1362" t="e">
        <f>VLOOKUP(D1362,Partnere!C:J,2,FALSE)</f>
        <v>#N/A</v>
      </c>
      <c r="F1362" t="e">
        <f>VLOOKUP(D1362,Partnere!C:J,3,FALSE)</f>
        <v>#N/A</v>
      </c>
      <c r="G1362" s="15" t="e">
        <f>VLOOKUP(D1362,Partnere!C:J,7,FALSE)</f>
        <v>#N/A</v>
      </c>
      <c r="H1362" s="15" t="e">
        <f>VLOOKUP(D1362,Partnere!C:J,8,FALSE)</f>
        <v>#N/A</v>
      </c>
      <c r="I1362" t="str">
        <f>_xlfn.XLOOKUP(D1362,Partnere!C:C,Partnere!B:B,"FEJL",0,1)</f>
        <v>FEJL</v>
      </c>
    </row>
    <row r="1363" spans="1:9" x14ac:dyDescent="0.25">
      <c r="A1363">
        <f t="shared" si="63"/>
        <v>0</v>
      </c>
      <c r="B1363">
        <f t="shared" si="65"/>
        <v>0</v>
      </c>
      <c r="C1363" t="str">
        <f t="shared" si="64"/>
        <v/>
      </c>
      <c r="D1363" s="13">
        <f>Partnere!C1362</f>
        <v>0</v>
      </c>
      <c r="E1363" t="e">
        <f>VLOOKUP(D1363,Partnere!C:J,2,FALSE)</f>
        <v>#N/A</v>
      </c>
      <c r="F1363" t="e">
        <f>VLOOKUP(D1363,Partnere!C:J,3,FALSE)</f>
        <v>#N/A</v>
      </c>
      <c r="G1363" s="15" t="e">
        <f>VLOOKUP(D1363,Partnere!C:J,7,FALSE)</f>
        <v>#N/A</v>
      </c>
      <c r="H1363" s="15" t="e">
        <f>VLOOKUP(D1363,Partnere!C:J,8,FALSE)</f>
        <v>#N/A</v>
      </c>
      <c r="I1363" t="str">
        <f>_xlfn.XLOOKUP(D1363,Partnere!C:C,Partnere!B:B,"FEJL",0,1)</f>
        <v>FEJL</v>
      </c>
    </row>
    <row r="1364" spans="1:9" x14ac:dyDescent="0.25">
      <c r="A1364">
        <f t="shared" si="63"/>
        <v>0</v>
      </c>
      <c r="B1364">
        <f t="shared" si="65"/>
        <v>0</v>
      </c>
      <c r="C1364" t="str">
        <f t="shared" si="64"/>
        <v/>
      </c>
      <c r="D1364" s="13">
        <f>Partnere!C1363</f>
        <v>0</v>
      </c>
      <c r="E1364" t="e">
        <f>VLOOKUP(D1364,Partnere!C:J,2,FALSE)</f>
        <v>#N/A</v>
      </c>
      <c r="F1364" t="e">
        <f>VLOOKUP(D1364,Partnere!C:J,3,FALSE)</f>
        <v>#N/A</v>
      </c>
      <c r="G1364" s="15" t="e">
        <f>VLOOKUP(D1364,Partnere!C:J,7,FALSE)</f>
        <v>#N/A</v>
      </c>
      <c r="H1364" s="15" t="e">
        <f>VLOOKUP(D1364,Partnere!C:J,8,FALSE)</f>
        <v>#N/A</v>
      </c>
      <c r="I1364" t="str">
        <f>_xlfn.XLOOKUP(D1364,Partnere!C:C,Partnere!B:B,"FEJL",0,1)</f>
        <v>FEJL</v>
      </c>
    </row>
    <row r="1365" spans="1:9" x14ac:dyDescent="0.25">
      <c r="A1365">
        <f t="shared" si="63"/>
        <v>0</v>
      </c>
      <c r="B1365">
        <f t="shared" si="65"/>
        <v>0</v>
      </c>
      <c r="C1365" t="str">
        <f t="shared" si="64"/>
        <v/>
      </c>
      <c r="D1365" s="13">
        <f>Partnere!C1364</f>
        <v>0</v>
      </c>
      <c r="E1365" t="e">
        <f>VLOOKUP(D1365,Partnere!C:J,2,FALSE)</f>
        <v>#N/A</v>
      </c>
      <c r="F1365" t="e">
        <f>VLOOKUP(D1365,Partnere!C:J,3,FALSE)</f>
        <v>#N/A</v>
      </c>
      <c r="G1365" s="15" t="e">
        <f>VLOOKUP(D1365,Partnere!C:J,7,FALSE)</f>
        <v>#N/A</v>
      </c>
      <c r="H1365" s="15" t="e">
        <f>VLOOKUP(D1365,Partnere!C:J,8,FALSE)</f>
        <v>#N/A</v>
      </c>
      <c r="I1365" t="str">
        <f>_xlfn.XLOOKUP(D1365,Partnere!C:C,Partnere!B:B,"FEJL",0,1)</f>
        <v>FEJL</v>
      </c>
    </row>
    <row r="1366" spans="1:9" x14ac:dyDescent="0.25">
      <c r="A1366">
        <f t="shared" si="63"/>
        <v>0</v>
      </c>
      <c r="B1366">
        <f t="shared" si="65"/>
        <v>0</v>
      </c>
      <c r="C1366" t="str">
        <f t="shared" si="64"/>
        <v/>
      </c>
      <c r="D1366" s="13">
        <f>Partnere!C1365</f>
        <v>0</v>
      </c>
      <c r="E1366" t="e">
        <f>VLOOKUP(D1366,Partnere!C:J,2,FALSE)</f>
        <v>#N/A</v>
      </c>
      <c r="F1366" t="e">
        <f>VLOOKUP(D1366,Partnere!C:J,3,FALSE)</f>
        <v>#N/A</v>
      </c>
      <c r="G1366" s="15" t="e">
        <f>VLOOKUP(D1366,Partnere!C:J,7,FALSE)</f>
        <v>#N/A</v>
      </c>
      <c r="H1366" s="15" t="e">
        <f>VLOOKUP(D1366,Partnere!C:J,8,FALSE)</f>
        <v>#N/A</v>
      </c>
      <c r="I1366" t="str">
        <f>_xlfn.XLOOKUP(D1366,Partnere!C:C,Partnere!B:B,"FEJL",0,1)</f>
        <v>FEJL</v>
      </c>
    </row>
    <row r="1367" spans="1:9" x14ac:dyDescent="0.25">
      <c r="A1367">
        <f t="shared" si="63"/>
        <v>0</v>
      </c>
      <c r="B1367">
        <f t="shared" si="65"/>
        <v>0</v>
      </c>
      <c r="C1367" t="str">
        <f t="shared" si="64"/>
        <v/>
      </c>
      <c r="D1367" s="13">
        <f>Partnere!C1366</f>
        <v>0</v>
      </c>
      <c r="E1367" t="e">
        <f>VLOOKUP(D1367,Partnere!C:J,2,FALSE)</f>
        <v>#N/A</v>
      </c>
      <c r="F1367" t="e">
        <f>VLOOKUP(D1367,Partnere!C:J,3,FALSE)</f>
        <v>#N/A</v>
      </c>
      <c r="G1367" s="15" t="e">
        <f>VLOOKUP(D1367,Partnere!C:J,7,FALSE)</f>
        <v>#N/A</v>
      </c>
      <c r="H1367" s="15" t="e">
        <f>VLOOKUP(D1367,Partnere!C:J,8,FALSE)</f>
        <v>#N/A</v>
      </c>
      <c r="I1367" t="str">
        <f>_xlfn.XLOOKUP(D1367,Partnere!C:C,Partnere!B:B,"FEJL",0,1)</f>
        <v>FEJL</v>
      </c>
    </row>
    <row r="1368" spans="1:9" x14ac:dyDescent="0.25">
      <c r="A1368">
        <f t="shared" si="63"/>
        <v>0</v>
      </c>
      <c r="B1368">
        <f t="shared" si="65"/>
        <v>0</v>
      </c>
      <c r="C1368" t="str">
        <f t="shared" si="64"/>
        <v/>
      </c>
      <c r="D1368" s="13">
        <f>Partnere!C1367</f>
        <v>0</v>
      </c>
      <c r="E1368" t="e">
        <f>VLOOKUP(D1368,Partnere!C:J,2,FALSE)</f>
        <v>#N/A</v>
      </c>
      <c r="F1368" t="e">
        <f>VLOOKUP(D1368,Partnere!C:J,3,FALSE)</f>
        <v>#N/A</v>
      </c>
      <c r="G1368" s="15" t="e">
        <f>VLOOKUP(D1368,Partnere!C:J,7,FALSE)</f>
        <v>#N/A</v>
      </c>
      <c r="H1368" s="15" t="e">
        <f>VLOOKUP(D1368,Partnere!C:J,8,FALSE)</f>
        <v>#N/A</v>
      </c>
      <c r="I1368" t="str">
        <f>_xlfn.XLOOKUP(D1368,Partnere!C:C,Partnere!B:B,"FEJL",0,1)</f>
        <v>FEJL</v>
      </c>
    </row>
    <row r="1369" spans="1:9" x14ac:dyDescent="0.25">
      <c r="A1369">
        <f t="shared" si="63"/>
        <v>0</v>
      </c>
      <c r="B1369">
        <f t="shared" si="65"/>
        <v>0</v>
      </c>
      <c r="C1369" t="str">
        <f t="shared" si="64"/>
        <v/>
      </c>
      <c r="D1369" s="13">
        <f>Partnere!C1368</f>
        <v>0</v>
      </c>
      <c r="E1369" t="e">
        <f>VLOOKUP(D1369,Partnere!C:J,2,FALSE)</f>
        <v>#N/A</v>
      </c>
      <c r="F1369" t="e">
        <f>VLOOKUP(D1369,Partnere!C:J,3,FALSE)</f>
        <v>#N/A</v>
      </c>
      <c r="G1369" s="15" t="e">
        <f>VLOOKUP(D1369,Partnere!C:J,7,FALSE)</f>
        <v>#N/A</v>
      </c>
      <c r="H1369" s="15" t="e">
        <f>VLOOKUP(D1369,Partnere!C:J,8,FALSE)</f>
        <v>#N/A</v>
      </c>
      <c r="I1369" t="str">
        <f>_xlfn.XLOOKUP(D1369,Partnere!C:C,Partnere!B:B,"FEJL",0,1)</f>
        <v>FEJL</v>
      </c>
    </row>
    <row r="1370" spans="1:9" x14ac:dyDescent="0.25">
      <c r="A1370">
        <f t="shared" si="63"/>
        <v>0</v>
      </c>
      <c r="B1370">
        <f t="shared" si="65"/>
        <v>0</v>
      </c>
      <c r="C1370" t="str">
        <f t="shared" si="64"/>
        <v/>
      </c>
      <c r="D1370" s="13">
        <f>Partnere!C1369</f>
        <v>0</v>
      </c>
      <c r="E1370" t="e">
        <f>VLOOKUP(D1370,Partnere!C:J,2,FALSE)</f>
        <v>#N/A</v>
      </c>
      <c r="F1370" t="e">
        <f>VLOOKUP(D1370,Partnere!C:J,3,FALSE)</f>
        <v>#N/A</v>
      </c>
      <c r="G1370" s="15" t="e">
        <f>VLOOKUP(D1370,Partnere!C:J,7,FALSE)</f>
        <v>#N/A</v>
      </c>
      <c r="H1370" s="15" t="e">
        <f>VLOOKUP(D1370,Partnere!C:J,8,FALSE)</f>
        <v>#N/A</v>
      </c>
      <c r="I1370" t="str">
        <f>_xlfn.XLOOKUP(D1370,Partnere!C:C,Partnere!B:B,"FEJL",0,1)</f>
        <v>FEJL</v>
      </c>
    </row>
    <row r="1371" spans="1:9" x14ac:dyDescent="0.25">
      <c r="A1371">
        <f t="shared" si="63"/>
        <v>0</v>
      </c>
      <c r="B1371">
        <f t="shared" si="65"/>
        <v>0</v>
      </c>
      <c r="C1371" t="str">
        <f t="shared" si="64"/>
        <v/>
      </c>
      <c r="D1371" s="13">
        <f>Partnere!C1370</f>
        <v>0</v>
      </c>
      <c r="E1371" t="e">
        <f>VLOOKUP(D1371,Partnere!C:J,2,FALSE)</f>
        <v>#N/A</v>
      </c>
      <c r="F1371" t="e">
        <f>VLOOKUP(D1371,Partnere!C:J,3,FALSE)</f>
        <v>#N/A</v>
      </c>
      <c r="G1371" s="15" t="e">
        <f>VLOOKUP(D1371,Partnere!C:J,7,FALSE)</f>
        <v>#N/A</v>
      </c>
      <c r="H1371" s="15" t="e">
        <f>VLOOKUP(D1371,Partnere!C:J,8,FALSE)</f>
        <v>#N/A</v>
      </c>
      <c r="I1371" t="str">
        <f>_xlfn.XLOOKUP(D1371,Partnere!C:C,Partnere!B:B,"FEJL",0,1)</f>
        <v>FEJL</v>
      </c>
    </row>
    <row r="1372" spans="1:9" x14ac:dyDescent="0.25">
      <c r="A1372">
        <f t="shared" si="63"/>
        <v>0</v>
      </c>
      <c r="B1372">
        <f t="shared" si="65"/>
        <v>0</v>
      </c>
      <c r="C1372" t="str">
        <f t="shared" si="64"/>
        <v/>
      </c>
      <c r="D1372" s="13">
        <f>Partnere!C1371</f>
        <v>0</v>
      </c>
      <c r="E1372" t="e">
        <f>VLOOKUP(D1372,Partnere!C:J,2,FALSE)</f>
        <v>#N/A</v>
      </c>
      <c r="F1372" t="e">
        <f>VLOOKUP(D1372,Partnere!C:J,3,FALSE)</f>
        <v>#N/A</v>
      </c>
      <c r="G1372" s="15" t="e">
        <f>VLOOKUP(D1372,Partnere!C:J,7,FALSE)</f>
        <v>#N/A</v>
      </c>
      <c r="H1372" s="15" t="e">
        <f>VLOOKUP(D1372,Partnere!C:J,8,FALSE)</f>
        <v>#N/A</v>
      </c>
      <c r="I1372" t="str">
        <f>_xlfn.XLOOKUP(D1372,Partnere!C:C,Partnere!B:B,"FEJL",0,1)</f>
        <v>FEJL</v>
      </c>
    </row>
    <row r="1373" spans="1:9" x14ac:dyDescent="0.25">
      <c r="A1373">
        <f t="shared" si="63"/>
        <v>0</v>
      </c>
      <c r="B1373">
        <f t="shared" si="65"/>
        <v>0</v>
      </c>
      <c r="C1373" t="str">
        <f t="shared" si="64"/>
        <v/>
      </c>
      <c r="D1373" s="13">
        <f>Partnere!C1372</f>
        <v>0</v>
      </c>
      <c r="E1373" t="e">
        <f>VLOOKUP(D1373,Partnere!C:J,2,FALSE)</f>
        <v>#N/A</v>
      </c>
      <c r="F1373" t="e">
        <f>VLOOKUP(D1373,Partnere!C:J,3,FALSE)</f>
        <v>#N/A</v>
      </c>
      <c r="G1373" s="15" t="e">
        <f>VLOOKUP(D1373,Partnere!C:J,7,FALSE)</f>
        <v>#N/A</v>
      </c>
      <c r="H1373" s="15" t="e">
        <f>VLOOKUP(D1373,Partnere!C:J,8,FALSE)</f>
        <v>#N/A</v>
      </c>
      <c r="I1373" t="str">
        <f>_xlfn.XLOOKUP(D1373,Partnere!C:C,Partnere!B:B,"FEJL",0,1)</f>
        <v>FEJL</v>
      </c>
    </row>
    <row r="1374" spans="1:9" x14ac:dyDescent="0.25">
      <c r="A1374">
        <f t="shared" si="63"/>
        <v>0</v>
      </c>
      <c r="B1374">
        <f t="shared" si="65"/>
        <v>0</v>
      </c>
      <c r="C1374" t="str">
        <f t="shared" si="64"/>
        <v/>
      </c>
      <c r="D1374" s="13">
        <f>Partnere!C1373</f>
        <v>0</v>
      </c>
      <c r="E1374" t="e">
        <f>VLOOKUP(D1374,Partnere!C:J,2,FALSE)</f>
        <v>#N/A</v>
      </c>
      <c r="F1374" t="e">
        <f>VLOOKUP(D1374,Partnere!C:J,3,FALSE)</f>
        <v>#N/A</v>
      </c>
      <c r="G1374" s="15" t="e">
        <f>VLOOKUP(D1374,Partnere!C:J,7,FALSE)</f>
        <v>#N/A</v>
      </c>
      <c r="H1374" s="15" t="e">
        <f>VLOOKUP(D1374,Partnere!C:J,8,FALSE)</f>
        <v>#N/A</v>
      </c>
      <c r="I1374" t="str">
        <f>_xlfn.XLOOKUP(D1374,Partnere!C:C,Partnere!B:B,"FEJL",0,1)</f>
        <v>FEJL</v>
      </c>
    </row>
    <row r="1375" spans="1:9" x14ac:dyDescent="0.25">
      <c r="A1375">
        <f t="shared" si="63"/>
        <v>0</v>
      </c>
      <c r="B1375">
        <f t="shared" si="65"/>
        <v>0</v>
      </c>
      <c r="C1375" t="str">
        <f t="shared" si="64"/>
        <v/>
      </c>
      <c r="D1375" s="13">
        <f>Partnere!C1374</f>
        <v>0</v>
      </c>
      <c r="E1375" t="e">
        <f>VLOOKUP(D1375,Partnere!C:J,2,FALSE)</f>
        <v>#N/A</v>
      </c>
      <c r="F1375" t="e">
        <f>VLOOKUP(D1375,Partnere!C:J,3,FALSE)</f>
        <v>#N/A</v>
      </c>
      <c r="G1375" s="15" t="e">
        <f>VLOOKUP(D1375,Partnere!C:J,7,FALSE)</f>
        <v>#N/A</v>
      </c>
      <c r="H1375" s="15" t="e">
        <f>VLOOKUP(D1375,Partnere!C:J,8,FALSE)</f>
        <v>#N/A</v>
      </c>
      <c r="I1375" t="str">
        <f>_xlfn.XLOOKUP(D1375,Partnere!C:C,Partnere!B:B,"FEJL",0,1)</f>
        <v>FEJL</v>
      </c>
    </row>
    <row r="1376" spans="1:9" x14ac:dyDescent="0.25">
      <c r="A1376">
        <f t="shared" si="63"/>
        <v>0</v>
      </c>
      <c r="B1376">
        <f t="shared" si="65"/>
        <v>0</v>
      </c>
      <c r="C1376" t="str">
        <f t="shared" si="64"/>
        <v/>
      </c>
      <c r="D1376" s="13">
        <f>Partnere!C1375</f>
        <v>0</v>
      </c>
      <c r="E1376" t="e">
        <f>VLOOKUP(D1376,Partnere!C:J,2,FALSE)</f>
        <v>#N/A</v>
      </c>
      <c r="F1376" t="e">
        <f>VLOOKUP(D1376,Partnere!C:J,3,FALSE)</f>
        <v>#N/A</v>
      </c>
      <c r="G1376" s="15" t="e">
        <f>VLOOKUP(D1376,Partnere!C:J,7,FALSE)</f>
        <v>#N/A</v>
      </c>
      <c r="H1376" s="15" t="e">
        <f>VLOOKUP(D1376,Partnere!C:J,8,FALSE)</f>
        <v>#N/A</v>
      </c>
      <c r="I1376" t="str">
        <f>_xlfn.XLOOKUP(D1376,Partnere!C:C,Partnere!B:B,"FEJL",0,1)</f>
        <v>FEJL</v>
      </c>
    </row>
    <row r="1377" spans="1:9" x14ac:dyDescent="0.25">
      <c r="A1377">
        <f t="shared" si="63"/>
        <v>0</v>
      </c>
      <c r="B1377">
        <f t="shared" si="65"/>
        <v>0</v>
      </c>
      <c r="C1377" t="str">
        <f t="shared" si="64"/>
        <v/>
      </c>
      <c r="D1377" s="13">
        <f>Partnere!C1376</f>
        <v>0</v>
      </c>
      <c r="E1377" t="e">
        <f>VLOOKUP(D1377,Partnere!C:J,2,FALSE)</f>
        <v>#N/A</v>
      </c>
      <c r="F1377" t="e">
        <f>VLOOKUP(D1377,Partnere!C:J,3,FALSE)</f>
        <v>#N/A</v>
      </c>
      <c r="G1377" s="15" t="e">
        <f>VLOOKUP(D1377,Partnere!C:J,7,FALSE)</f>
        <v>#N/A</v>
      </c>
      <c r="H1377" s="15" t="e">
        <f>VLOOKUP(D1377,Partnere!C:J,8,FALSE)</f>
        <v>#N/A</v>
      </c>
      <c r="I1377" t="str">
        <f>_xlfn.XLOOKUP(D1377,Partnere!C:C,Partnere!B:B,"FEJL",0,1)</f>
        <v>FEJL</v>
      </c>
    </row>
    <row r="1378" spans="1:9" x14ac:dyDescent="0.25">
      <c r="A1378">
        <f t="shared" si="63"/>
        <v>0</v>
      </c>
      <c r="B1378">
        <f t="shared" si="65"/>
        <v>0</v>
      </c>
      <c r="C1378" t="str">
        <f t="shared" si="64"/>
        <v/>
      </c>
      <c r="D1378" s="13">
        <f>Partnere!C1377</f>
        <v>0</v>
      </c>
      <c r="E1378" t="e">
        <f>VLOOKUP(D1378,Partnere!C:J,2,FALSE)</f>
        <v>#N/A</v>
      </c>
      <c r="F1378" t="e">
        <f>VLOOKUP(D1378,Partnere!C:J,3,FALSE)</f>
        <v>#N/A</v>
      </c>
      <c r="G1378" s="15" t="e">
        <f>VLOOKUP(D1378,Partnere!C:J,7,FALSE)</f>
        <v>#N/A</v>
      </c>
      <c r="H1378" s="15" t="e">
        <f>VLOOKUP(D1378,Partnere!C:J,8,FALSE)</f>
        <v>#N/A</v>
      </c>
      <c r="I1378" t="str">
        <f>_xlfn.XLOOKUP(D1378,Partnere!C:C,Partnere!B:B,"FEJL",0,1)</f>
        <v>FEJL</v>
      </c>
    </row>
    <row r="1379" spans="1:9" x14ac:dyDescent="0.25">
      <c r="A1379">
        <f t="shared" si="63"/>
        <v>0</v>
      </c>
      <c r="B1379">
        <f t="shared" si="65"/>
        <v>0</v>
      </c>
      <c r="C1379" t="str">
        <f t="shared" si="64"/>
        <v/>
      </c>
      <c r="D1379" s="13">
        <f>Partnere!C1378</f>
        <v>0</v>
      </c>
      <c r="E1379" t="e">
        <f>VLOOKUP(D1379,Partnere!C:J,2,FALSE)</f>
        <v>#N/A</v>
      </c>
      <c r="F1379" t="e">
        <f>VLOOKUP(D1379,Partnere!C:J,3,FALSE)</f>
        <v>#N/A</v>
      </c>
      <c r="G1379" s="15" t="e">
        <f>VLOOKUP(D1379,Partnere!C:J,7,FALSE)</f>
        <v>#N/A</v>
      </c>
      <c r="H1379" s="15" t="e">
        <f>VLOOKUP(D1379,Partnere!C:J,8,FALSE)</f>
        <v>#N/A</v>
      </c>
      <c r="I1379" t="str">
        <f>_xlfn.XLOOKUP(D1379,Partnere!C:C,Partnere!B:B,"FEJL",0,1)</f>
        <v>FEJL</v>
      </c>
    </row>
    <row r="1380" spans="1:9" x14ac:dyDescent="0.25">
      <c r="A1380">
        <f t="shared" si="63"/>
        <v>0</v>
      </c>
      <c r="B1380">
        <f t="shared" si="65"/>
        <v>0</v>
      </c>
      <c r="C1380" t="str">
        <f t="shared" si="64"/>
        <v/>
      </c>
      <c r="D1380" s="13">
        <f>Partnere!C1379</f>
        <v>0</v>
      </c>
      <c r="E1380" t="e">
        <f>VLOOKUP(D1380,Partnere!C:J,2,FALSE)</f>
        <v>#N/A</v>
      </c>
      <c r="F1380" t="e">
        <f>VLOOKUP(D1380,Partnere!C:J,3,FALSE)</f>
        <v>#N/A</v>
      </c>
      <c r="G1380" s="15" t="e">
        <f>VLOOKUP(D1380,Partnere!C:J,7,FALSE)</f>
        <v>#N/A</v>
      </c>
      <c r="H1380" s="15" t="e">
        <f>VLOOKUP(D1380,Partnere!C:J,8,FALSE)</f>
        <v>#N/A</v>
      </c>
      <c r="I1380" t="str">
        <f>_xlfn.XLOOKUP(D1380,Partnere!C:C,Partnere!B:B,"FEJL",0,1)</f>
        <v>FEJL</v>
      </c>
    </row>
    <row r="1381" spans="1:9" x14ac:dyDescent="0.25">
      <c r="A1381">
        <f t="shared" si="63"/>
        <v>0</v>
      </c>
      <c r="B1381">
        <f t="shared" si="65"/>
        <v>0</v>
      </c>
      <c r="C1381" t="str">
        <f t="shared" si="64"/>
        <v/>
      </c>
      <c r="D1381" s="13">
        <f>Partnere!C1380</f>
        <v>0</v>
      </c>
      <c r="E1381" t="e">
        <f>VLOOKUP(D1381,Partnere!C:J,2,FALSE)</f>
        <v>#N/A</v>
      </c>
      <c r="F1381" t="e">
        <f>VLOOKUP(D1381,Partnere!C:J,3,FALSE)</f>
        <v>#N/A</v>
      </c>
      <c r="G1381" s="15" t="e">
        <f>VLOOKUP(D1381,Partnere!C:J,7,FALSE)</f>
        <v>#N/A</v>
      </c>
      <c r="H1381" s="15" t="e">
        <f>VLOOKUP(D1381,Partnere!C:J,8,FALSE)</f>
        <v>#N/A</v>
      </c>
      <c r="I1381" t="str">
        <f>_xlfn.XLOOKUP(D1381,Partnere!C:C,Partnere!B:B,"FEJL",0,1)</f>
        <v>FEJL</v>
      </c>
    </row>
    <row r="1382" spans="1:9" x14ac:dyDescent="0.25">
      <c r="A1382">
        <f t="shared" si="63"/>
        <v>0</v>
      </c>
      <c r="B1382">
        <f t="shared" si="65"/>
        <v>0</v>
      </c>
      <c r="C1382" t="str">
        <f t="shared" si="64"/>
        <v/>
      </c>
      <c r="D1382" s="13">
        <f>Partnere!C1381</f>
        <v>0</v>
      </c>
      <c r="E1382" t="e">
        <f>VLOOKUP(D1382,Partnere!C:J,2,FALSE)</f>
        <v>#N/A</v>
      </c>
      <c r="F1382" t="e">
        <f>VLOOKUP(D1382,Partnere!C:J,3,FALSE)</f>
        <v>#N/A</v>
      </c>
      <c r="G1382" s="15" t="e">
        <f>VLOOKUP(D1382,Partnere!C:J,7,FALSE)</f>
        <v>#N/A</v>
      </c>
      <c r="H1382" s="15" t="e">
        <f>VLOOKUP(D1382,Partnere!C:J,8,FALSE)</f>
        <v>#N/A</v>
      </c>
      <c r="I1382" t="str">
        <f>_xlfn.XLOOKUP(D1382,Partnere!C:C,Partnere!B:B,"FEJL",0,1)</f>
        <v>FEJL</v>
      </c>
    </row>
    <row r="1383" spans="1:9" x14ac:dyDescent="0.25">
      <c r="A1383">
        <f t="shared" si="63"/>
        <v>0</v>
      </c>
      <c r="B1383">
        <f t="shared" si="65"/>
        <v>0</v>
      </c>
      <c r="C1383" t="str">
        <f t="shared" si="64"/>
        <v/>
      </c>
      <c r="D1383" s="13">
        <f>Partnere!C1382</f>
        <v>0</v>
      </c>
      <c r="E1383" t="e">
        <f>VLOOKUP(D1383,Partnere!C:J,2,FALSE)</f>
        <v>#N/A</v>
      </c>
      <c r="F1383" t="e">
        <f>VLOOKUP(D1383,Partnere!C:J,3,FALSE)</f>
        <v>#N/A</v>
      </c>
      <c r="G1383" s="15" t="e">
        <f>VLOOKUP(D1383,Partnere!C:J,7,FALSE)</f>
        <v>#N/A</v>
      </c>
      <c r="H1383" s="15" t="e">
        <f>VLOOKUP(D1383,Partnere!C:J,8,FALSE)</f>
        <v>#N/A</v>
      </c>
      <c r="I1383" t="str">
        <f>_xlfn.XLOOKUP(D1383,Partnere!C:C,Partnere!B:B,"FEJL",0,1)</f>
        <v>FEJL</v>
      </c>
    </row>
    <row r="1384" spans="1:9" x14ac:dyDescent="0.25">
      <c r="A1384">
        <f t="shared" si="63"/>
        <v>0</v>
      </c>
      <c r="B1384">
        <f t="shared" si="65"/>
        <v>0</v>
      </c>
      <c r="C1384" t="str">
        <f t="shared" si="64"/>
        <v/>
      </c>
      <c r="D1384" s="13">
        <f>Partnere!C1383</f>
        <v>0</v>
      </c>
      <c r="E1384" t="e">
        <f>VLOOKUP(D1384,Partnere!C:J,2,FALSE)</f>
        <v>#N/A</v>
      </c>
      <c r="F1384" t="e">
        <f>VLOOKUP(D1384,Partnere!C:J,3,FALSE)</f>
        <v>#N/A</v>
      </c>
      <c r="G1384" s="15" t="e">
        <f>VLOOKUP(D1384,Partnere!C:J,7,FALSE)</f>
        <v>#N/A</v>
      </c>
      <c r="H1384" s="15" t="e">
        <f>VLOOKUP(D1384,Partnere!C:J,8,FALSE)</f>
        <v>#N/A</v>
      </c>
      <c r="I1384" t="str">
        <f>_xlfn.XLOOKUP(D1384,Partnere!C:C,Partnere!B:B,"FEJL",0,1)</f>
        <v>FEJL</v>
      </c>
    </row>
    <row r="1385" spans="1:9" x14ac:dyDescent="0.25">
      <c r="A1385">
        <f t="shared" si="63"/>
        <v>0</v>
      </c>
      <c r="B1385">
        <f t="shared" si="65"/>
        <v>0</v>
      </c>
      <c r="C1385" t="str">
        <f t="shared" si="64"/>
        <v/>
      </c>
      <c r="D1385" s="13">
        <f>Partnere!C1384</f>
        <v>0</v>
      </c>
      <c r="E1385" t="e">
        <f>VLOOKUP(D1385,Partnere!C:J,2,FALSE)</f>
        <v>#N/A</v>
      </c>
      <c r="F1385" t="e">
        <f>VLOOKUP(D1385,Partnere!C:J,3,FALSE)</f>
        <v>#N/A</v>
      </c>
      <c r="G1385" s="15" t="e">
        <f>VLOOKUP(D1385,Partnere!C:J,7,FALSE)</f>
        <v>#N/A</v>
      </c>
      <c r="H1385" s="15" t="e">
        <f>VLOOKUP(D1385,Partnere!C:J,8,FALSE)</f>
        <v>#N/A</v>
      </c>
      <c r="I1385" t="str">
        <f>_xlfn.XLOOKUP(D1385,Partnere!C:C,Partnere!B:B,"FEJL",0,1)</f>
        <v>FEJL</v>
      </c>
    </row>
    <row r="1386" spans="1:9" x14ac:dyDescent="0.25">
      <c r="A1386">
        <f t="shared" si="63"/>
        <v>0</v>
      </c>
      <c r="B1386">
        <f t="shared" si="65"/>
        <v>0</v>
      </c>
      <c r="C1386" t="str">
        <f t="shared" si="64"/>
        <v/>
      </c>
      <c r="D1386" s="13">
        <f>Partnere!C1385</f>
        <v>0</v>
      </c>
      <c r="E1386" t="e">
        <f>VLOOKUP(D1386,Partnere!C:J,2,FALSE)</f>
        <v>#N/A</v>
      </c>
      <c r="F1386" t="e">
        <f>VLOOKUP(D1386,Partnere!C:J,3,FALSE)</f>
        <v>#N/A</v>
      </c>
      <c r="G1386" s="15" t="e">
        <f>VLOOKUP(D1386,Partnere!C:J,7,FALSE)</f>
        <v>#N/A</v>
      </c>
      <c r="H1386" s="15" t="e">
        <f>VLOOKUP(D1386,Partnere!C:J,8,FALSE)</f>
        <v>#N/A</v>
      </c>
      <c r="I1386" t="str">
        <f>_xlfn.XLOOKUP(D1386,Partnere!C:C,Partnere!B:B,"FEJL",0,1)</f>
        <v>FEJL</v>
      </c>
    </row>
    <row r="1387" spans="1:9" x14ac:dyDescent="0.25">
      <c r="A1387">
        <f t="shared" si="63"/>
        <v>0</v>
      </c>
      <c r="B1387">
        <f t="shared" si="65"/>
        <v>0</v>
      </c>
      <c r="C1387" t="str">
        <f t="shared" si="64"/>
        <v/>
      </c>
      <c r="D1387" s="13">
        <f>Partnere!C1386</f>
        <v>0</v>
      </c>
      <c r="E1387" t="e">
        <f>VLOOKUP(D1387,Partnere!C:J,2,FALSE)</f>
        <v>#N/A</v>
      </c>
      <c r="F1387" t="e">
        <f>VLOOKUP(D1387,Partnere!C:J,3,FALSE)</f>
        <v>#N/A</v>
      </c>
      <c r="G1387" s="15" t="e">
        <f>VLOOKUP(D1387,Partnere!C:J,7,FALSE)</f>
        <v>#N/A</v>
      </c>
      <c r="H1387" s="15" t="e">
        <f>VLOOKUP(D1387,Partnere!C:J,8,FALSE)</f>
        <v>#N/A</v>
      </c>
      <c r="I1387" t="str">
        <f>_xlfn.XLOOKUP(D1387,Partnere!C:C,Partnere!B:B,"FEJL",0,1)</f>
        <v>FEJL</v>
      </c>
    </row>
    <row r="1388" spans="1:9" x14ac:dyDescent="0.25">
      <c r="A1388">
        <f t="shared" si="63"/>
        <v>0</v>
      </c>
      <c r="B1388">
        <f t="shared" si="65"/>
        <v>0</v>
      </c>
      <c r="C1388" t="str">
        <f t="shared" si="64"/>
        <v/>
      </c>
      <c r="D1388" s="13">
        <f>Partnere!C1387</f>
        <v>0</v>
      </c>
      <c r="E1388" t="e">
        <f>VLOOKUP(D1388,Partnere!C:J,2,FALSE)</f>
        <v>#N/A</v>
      </c>
      <c r="F1388" t="e">
        <f>VLOOKUP(D1388,Partnere!C:J,3,FALSE)</f>
        <v>#N/A</v>
      </c>
      <c r="G1388" s="15" t="e">
        <f>VLOOKUP(D1388,Partnere!C:J,7,FALSE)</f>
        <v>#N/A</v>
      </c>
      <c r="H1388" s="15" t="e">
        <f>VLOOKUP(D1388,Partnere!C:J,8,FALSE)</f>
        <v>#N/A</v>
      </c>
      <c r="I1388" t="str">
        <f>_xlfn.XLOOKUP(D1388,Partnere!C:C,Partnere!B:B,"FEJL",0,1)</f>
        <v>FEJL</v>
      </c>
    </row>
    <row r="1389" spans="1:9" x14ac:dyDescent="0.25">
      <c r="A1389">
        <f t="shared" si="63"/>
        <v>0</v>
      </c>
      <c r="B1389">
        <f t="shared" si="65"/>
        <v>0</v>
      </c>
      <c r="C1389" t="str">
        <f t="shared" si="64"/>
        <v/>
      </c>
      <c r="D1389" s="13">
        <f>Partnere!C1388</f>
        <v>0</v>
      </c>
      <c r="E1389" t="e">
        <f>VLOOKUP(D1389,Partnere!C:J,2,FALSE)</f>
        <v>#N/A</v>
      </c>
      <c r="F1389" t="e">
        <f>VLOOKUP(D1389,Partnere!C:J,3,FALSE)</f>
        <v>#N/A</v>
      </c>
      <c r="G1389" s="15" t="e">
        <f>VLOOKUP(D1389,Partnere!C:J,7,FALSE)</f>
        <v>#N/A</v>
      </c>
      <c r="H1389" s="15" t="e">
        <f>VLOOKUP(D1389,Partnere!C:J,8,FALSE)</f>
        <v>#N/A</v>
      </c>
      <c r="I1389" t="str">
        <f>_xlfn.XLOOKUP(D1389,Partnere!C:C,Partnere!B:B,"FEJL",0,1)</f>
        <v>FEJL</v>
      </c>
    </row>
    <row r="1390" spans="1:9" x14ac:dyDescent="0.25">
      <c r="A1390">
        <f t="shared" si="63"/>
        <v>0</v>
      </c>
      <c r="B1390">
        <f t="shared" si="65"/>
        <v>0</v>
      </c>
      <c r="C1390" t="str">
        <f t="shared" si="64"/>
        <v/>
      </c>
      <c r="D1390" s="13">
        <f>Partnere!C1389</f>
        <v>0</v>
      </c>
      <c r="E1390" t="e">
        <f>VLOOKUP(D1390,Partnere!C:J,2,FALSE)</f>
        <v>#N/A</v>
      </c>
      <c r="F1390" t="e">
        <f>VLOOKUP(D1390,Partnere!C:J,3,FALSE)</f>
        <v>#N/A</v>
      </c>
      <c r="G1390" s="15" t="e">
        <f>VLOOKUP(D1390,Partnere!C:J,7,FALSE)</f>
        <v>#N/A</v>
      </c>
      <c r="H1390" s="15" t="e">
        <f>VLOOKUP(D1390,Partnere!C:J,8,FALSE)</f>
        <v>#N/A</v>
      </c>
      <c r="I1390" t="str">
        <f>_xlfn.XLOOKUP(D1390,Partnere!C:C,Partnere!B:B,"FEJL",0,1)</f>
        <v>FEJL</v>
      </c>
    </row>
    <row r="1391" spans="1:9" x14ac:dyDescent="0.25">
      <c r="A1391">
        <f t="shared" si="63"/>
        <v>0</v>
      </c>
      <c r="B1391">
        <f t="shared" si="65"/>
        <v>0</v>
      </c>
      <c r="C1391" t="str">
        <f t="shared" si="64"/>
        <v/>
      </c>
      <c r="D1391" s="13">
        <f>Partnere!C1390</f>
        <v>0</v>
      </c>
      <c r="E1391" t="e">
        <f>VLOOKUP(D1391,Partnere!C:J,2,FALSE)</f>
        <v>#N/A</v>
      </c>
      <c r="F1391" t="e">
        <f>VLOOKUP(D1391,Partnere!C:J,3,FALSE)</f>
        <v>#N/A</v>
      </c>
      <c r="G1391" s="15" t="e">
        <f>VLOOKUP(D1391,Partnere!C:J,7,FALSE)</f>
        <v>#N/A</v>
      </c>
      <c r="H1391" s="15" t="e">
        <f>VLOOKUP(D1391,Partnere!C:J,8,FALSE)</f>
        <v>#N/A</v>
      </c>
      <c r="I1391" t="str">
        <f>_xlfn.XLOOKUP(D1391,Partnere!C:C,Partnere!B:B,"FEJL",0,1)</f>
        <v>FEJL</v>
      </c>
    </row>
    <row r="1392" spans="1:9" x14ac:dyDescent="0.25">
      <c r="A1392">
        <f t="shared" si="63"/>
        <v>0</v>
      </c>
      <c r="B1392">
        <f t="shared" si="65"/>
        <v>0</v>
      </c>
      <c r="C1392" t="str">
        <f t="shared" si="64"/>
        <v/>
      </c>
      <c r="D1392" s="13">
        <f>Partnere!C1391</f>
        <v>0</v>
      </c>
      <c r="E1392" t="e">
        <f>VLOOKUP(D1392,Partnere!C:J,2,FALSE)</f>
        <v>#N/A</v>
      </c>
      <c r="F1392" t="e">
        <f>VLOOKUP(D1392,Partnere!C:J,3,FALSE)</f>
        <v>#N/A</v>
      </c>
      <c r="G1392" s="15" t="e">
        <f>VLOOKUP(D1392,Partnere!C:J,7,FALSE)</f>
        <v>#N/A</v>
      </c>
      <c r="H1392" s="15" t="e">
        <f>VLOOKUP(D1392,Partnere!C:J,8,FALSE)</f>
        <v>#N/A</v>
      </c>
      <c r="I1392" t="str">
        <f>_xlfn.XLOOKUP(D1392,Partnere!C:C,Partnere!B:B,"FEJL",0,1)</f>
        <v>FEJL</v>
      </c>
    </row>
    <row r="1393" spans="1:9" x14ac:dyDescent="0.25">
      <c r="A1393">
        <f t="shared" si="63"/>
        <v>0</v>
      </c>
      <c r="B1393">
        <f t="shared" si="65"/>
        <v>0</v>
      </c>
      <c r="C1393" t="str">
        <f t="shared" si="64"/>
        <v/>
      </c>
      <c r="D1393" s="13">
        <f>Partnere!C1392</f>
        <v>0</v>
      </c>
      <c r="E1393" t="e">
        <f>VLOOKUP(D1393,Partnere!C:J,2,FALSE)</f>
        <v>#N/A</v>
      </c>
      <c r="F1393" t="e">
        <f>VLOOKUP(D1393,Partnere!C:J,3,FALSE)</f>
        <v>#N/A</v>
      </c>
      <c r="G1393" s="15" t="e">
        <f>VLOOKUP(D1393,Partnere!C:J,7,FALSE)</f>
        <v>#N/A</v>
      </c>
      <c r="H1393" s="15" t="e">
        <f>VLOOKUP(D1393,Partnere!C:J,8,FALSE)</f>
        <v>#N/A</v>
      </c>
      <c r="I1393" t="str">
        <f>_xlfn.XLOOKUP(D1393,Partnere!C:C,Partnere!B:B,"FEJL",0,1)</f>
        <v>FEJL</v>
      </c>
    </row>
    <row r="1394" spans="1:9" x14ac:dyDescent="0.25">
      <c r="A1394">
        <f t="shared" si="63"/>
        <v>0</v>
      </c>
      <c r="B1394">
        <f t="shared" si="65"/>
        <v>0</v>
      </c>
      <c r="C1394" t="str">
        <f t="shared" si="64"/>
        <v/>
      </c>
      <c r="D1394" s="13">
        <f>Partnere!C1393</f>
        <v>0</v>
      </c>
      <c r="E1394" t="e">
        <f>VLOOKUP(D1394,Partnere!C:J,2,FALSE)</f>
        <v>#N/A</v>
      </c>
      <c r="F1394" t="e">
        <f>VLOOKUP(D1394,Partnere!C:J,3,FALSE)</f>
        <v>#N/A</v>
      </c>
      <c r="G1394" s="15" t="e">
        <f>VLOOKUP(D1394,Partnere!C:J,7,FALSE)</f>
        <v>#N/A</v>
      </c>
      <c r="H1394" s="15" t="e">
        <f>VLOOKUP(D1394,Partnere!C:J,8,FALSE)</f>
        <v>#N/A</v>
      </c>
      <c r="I1394" t="str">
        <f>_xlfn.XLOOKUP(D1394,Partnere!C:C,Partnere!B:B,"FEJL",0,1)</f>
        <v>FEJL</v>
      </c>
    </row>
    <row r="1395" spans="1:9" x14ac:dyDescent="0.25">
      <c r="A1395">
        <f t="shared" si="63"/>
        <v>0</v>
      </c>
      <c r="B1395">
        <f t="shared" si="65"/>
        <v>0</v>
      </c>
      <c r="C1395" t="str">
        <f t="shared" si="64"/>
        <v/>
      </c>
      <c r="D1395" s="13">
        <f>Partnere!C1394</f>
        <v>0</v>
      </c>
      <c r="E1395" t="e">
        <f>VLOOKUP(D1395,Partnere!C:J,2,FALSE)</f>
        <v>#N/A</v>
      </c>
      <c r="F1395" t="e">
        <f>VLOOKUP(D1395,Partnere!C:J,3,FALSE)</f>
        <v>#N/A</v>
      </c>
      <c r="G1395" s="15" t="e">
        <f>VLOOKUP(D1395,Partnere!C:J,7,FALSE)</f>
        <v>#N/A</v>
      </c>
      <c r="H1395" s="15" t="e">
        <f>VLOOKUP(D1395,Partnere!C:J,8,FALSE)</f>
        <v>#N/A</v>
      </c>
      <c r="I1395" t="str">
        <f>_xlfn.XLOOKUP(D1395,Partnere!C:C,Partnere!B:B,"FEJL",0,1)</f>
        <v>FEJL</v>
      </c>
    </row>
    <row r="1396" spans="1:9" x14ac:dyDescent="0.25">
      <c r="A1396">
        <f t="shared" si="63"/>
        <v>0</v>
      </c>
      <c r="B1396">
        <f t="shared" si="65"/>
        <v>0</v>
      </c>
      <c r="C1396" t="str">
        <f t="shared" si="64"/>
        <v/>
      </c>
      <c r="D1396" s="13">
        <f>Partnere!C1395</f>
        <v>0</v>
      </c>
      <c r="E1396" t="e">
        <f>VLOOKUP(D1396,Partnere!C:J,2,FALSE)</f>
        <v>#N/A</v>
      </c>
      <c r="F1396" t="e">
        <f>VLOOKUP(D1396,Partnere!C:J,3,FALSE)</f>
        <v>#N/A</v>
      </c>
      <c r="G1396" s="15" t="e">
        <f>VLOOKUP(D1396,Partnere!C:J,7,FALSE)</f>
        <v>#N/A</v>
      </c>
      <c r="H1396" s="15" t="e">
        <f>VLOOKUP(D1396,Partnere!C:J,8,FALSE)</f>
        <v>#N/A</v>
      </c>
      <c r="I1396" t="str">
        <f>_xlfn.XLOOKUP(D1396,Partnere!C:C,Partnere!B:B,"FEJL",0,1)</f>
        <v>FEJL</v>
      </c>
    </row>
    <row r="1397" spans="1:9" x14ac:dyDescent="0.25">
      <c r="A1397">
        <f t="shared" si="63"/>
        <v>0</v>
      </c>
      <c r="B1397">
        <f t="shared" si="65"/>
        <v>0</v>
      </c>
      <c r="C1397" t="str">
        <f t="shared" si="64"/>
        <v/>
      </c>
      <c r="D1397" s="13">
        <f>Partnere!C1396</f>
        <v>0</v>
      </c>
      <c r="E1397" t="e">
        <f>VLOOKUP(D1397,Partnere!C:J,2,FALSE)</f>
        <v>#N/A</v>
      </c>
      <c r="F1397" t="e">
        <f>VLOOKUP(D1397,Partnere!C:J,3,FALSE)</f>
        <v>#N/A</v>
      </c>
      <c r="G1397" s="15" t="e">
        <f>VLOOKUP(D1397,Partnere!C:J,7,FALSE)</f>
        <v>#N/A</v>
      </c>
      <c r="H1397" s="15" t="e">
        <f>VLOOKUP(D1397,Partnere!C:J,8,FALSE)</f>
        <v>#N/A</v>
      </c>
      <c r="I1397" t="str">
        <f>_xlfn.XLOOKUP(D1397,Partnere!C:C,Partnere!B:B,"FEJL",0,1)</f>
        <v>FEJL</v>
      </c>
    </row>
    <row r="1398" spans="1:9" x14ac:dyDescent="0.25">
      <c r="A1398">
        <f t="shared" si="63"/>
        <v>0</v>
      </c>
      <c r="B1398">
        <f t="shared" si="65"/>
        <v>0</v>
      </c>
      <c r="C1398" t="str">
        <f t="shared" si="64"/>
        <v/>
      </c>
      <c r="D1398" s="13">
        <f>Partnere!C1397</f>
        <v>0</v>
      </c>
      <c r="E1398" t="e">
        <f>VLOOKUP(D1398,Partnere!C:J,2,FALSE)</f>
        <v>#N/A</v>
      </c>
      <c r="F1398" t="e">
        <f>VLOOKUP(D1398,Partnere!C:J,3,FALSE)</f>
        <v>#N/A</v>
      </c>
      <c r="G1398" s="15" t="e">
        <f>VLOOKUP(D1398,Partnere!C:J,7,FALSE)</f>
        <v>#N/A</v>
      </c>
      <c r="H1398" s="15" t="e">
        <f>VLOOKUP(D1398,Partnere!C:J,8,FALSE)</f>
        <v>#N/A</v>
      </c>
      <c r="I1398" t="str">
        <f>_xlfn.XLOOKUP(D1398,Partnere!C:C,Partnere!B:B,"FEJL",0,1)</f>
        <v>FEJL</v>
      </c>
    </row>
    <row r="1399" spans="1:9" x14ac:dyDescent="0.25">
      <c r="A1399">
        <f t="shared" si="63"/>
        <v>0</v>
      </c>
      <c r="B1399">
        <f t="shared" si="65"/>
        <v>0</v>
      </c>
      <c r="C1399" t="str">
        <f t="shared" si="64"/>
        <v/>
      </c>
      <c r="D1399" s="13">
        <f>Partnere!C1398</f>
        <v>0</v>
      </c>
      <c r="E1399" t="e">
        <f>VLOOKUP(D1399,Partnere!C:J,2,FALSE)</f>
        <v>#N/A</v>
      </c>
      <c r="F1399" t="e">
        <f>VLOOKUP(D1399,Partnere!C:J,3,FALSE)</f>
        <v>#N/A</v>
      </c>
      <c r="G1399" s="15" t="e">
        <f>VLOOKUP(D1399,Partnere!C:J,7,FALSE)</f>
        <v>#N/A</v>
      </c>
      <c r="H1399" s="15" t="e">
        <f>VLOOKUP(D1399,Partnere!C:J,8,FALSE)</f>
        <v>#N/A</v>
      </c>
      <c r="I1399" t="str">
        <f>_xlfn.XLOOKUP(D1399,Partnere!C:C,Partnere!B:B,"FEJL",0,1)</f>
        <v>FEJL</v>
      </c>
    </row>
    <row r="1400" spans="1:9" x14ac:dyDescent="0.25">
      <c r="A1400">
        <f t="shared" si="63"/>
        <v>0</v>
      </c>
      <c r="B1400">
        <f t="shared" si="65"/>
        <v>0</v>
      </c>
      <c r="C1400" t="str">
        <f t="shared" si="64"/>
        <v/>
      </c>
      <c r="D1400" s="13">
        <f>Partnere!C1399</f>
        <v>0</v>
      </c>
      <c r="E1400" t="e">
        <f>VLOOKUP(D1400,Partnere!C:J,2,FALSE)</f>
        <v>#N/A</v>
      </c>
      <c r="F1400" t="e">
        <f>VLOOKUP(D1400,Partnere!C:J,3,FALSE)</f>
        <v>#N/A</v>
      </c>
      <c r="G1400" s="15" t="e">
        <f>VLOOKUP(D1400,Partnere!C:J,7,FALSE)</f>
        <v>#N/A</v>
      </c>
      <c r="H1400" s="15" t="e">
        <f>VLOOKUP(D1400,Partnere!C:J,8,FALSE)</f>
        <v>#N/A</v>
      </c>
      <c r="I1400" t="str">
        <f>_xlfn.XLOOKUP(D1400,Partnere!C:C,Partnere!B:B,"FEJL",0,1)</f>
        <v>FEJL</v>
      </c>
    </row>
    <row r="1401" spans="1:9" x14ac:dyDescent="0.25">
      <c r="A1401">
        <f t="shared" si="63"/>
        <v>0</v>
      </c>
      <c r="B1401">
        <f t="shared" si="65"/>
        <v>0</v>
      </c>
      <c r="C1401" t="str">
        <f t="shared" si="64"/>
        <v/>
      </c>
      <c r="D1401" s="13">
        <f>Partnere!C1400</f>
        <v>0</v>
      </c>
      <c r="E1401" t="e">
        <f>VLOOKUP(D1401,Partnere!C:J,2,FALSE)</f>
        <v>#N/A</v>
      </c>
      <c r="F1401" t="e">
        <f>VLOOKUP(D1401,Partnere!C:J,3,FALSE)</f>
        <v>#N/A</v>
      </c>
      <c r="G1401" s="15" t="e">
        <f>VLOOKUP(D1401,Partnere!C:J,7,FALSE)</f>
        <v>#N/A</v>
      </c>
      <c r="H1401" s="15" t="e">
        <f>VLOOKUP(D1401,Partnere!C:J,8,FALSE)</f>
        <v>#N/A</v>
      </c>
      <c r="I1401" t="str">
        <f>_xlfn.XLOOKUP(D1401,Partnere!C:C,Partnere!B:B,"FEJL",0,1)</f>
        <v>FEJL</v>
      </c>
    </row>
    <row r="1402" spans="1:9" x14ac:dyDescent="0.25">
      <c r="A1402">
        <f t="shared" si="63"/>
        <v>0</v>
      </c>
      <c r="B1402">
        <f t="shared" si="65"/>
        <v>0</v>
      </c>
      <c r="C1402" t="str">
        <f t="shared" si="64"/>
        <v/>
      </c>
      <c r="D1402" s="13">
        <f>Partnere!C1401</f>
        <v>0</v>
      </c>
      <c r="E1402" t="e">
        <f>VLOOKUP(D1402,Partnere!C:J,2,FALSE)</f>
        <v>#N/A</v>
      </c>
      <c r="F1402" t="e">
        <f>VLOOKUP(D1402,Partnere!C:J,3,FALSE)</f>
        <v>#N/A</v>
      </c>
      <c r="G1402" s="15" t="e">
        <f>VLOOKUP(D1402,Partnere!C:J,7,FALSE)</f>
        <v>#N/A</v>
      </c>
      <c r="H1402" s="15" t="e">
        <f>VLOOKUP(D1402,Partnere!C:J,8,FALSE)</f>
        <v>#N/A</v>
      </c>
      <c r="I1402" t="str">
        <f>_xlfn.XLOOKUP(D1402,Partnere!C:C,Partnere!B:B,"FEJL",0,1)</f>
        <v>FEJL</v>
      </c>
    </row>
    <row r="1403" spans="1:9" x14ac:dyDescent="0.25">
      <c r="A1403">
        <f t="shared" si="63"/>
        <v>0</v>
      </c>
      <c r="B1403">
        <f t="shared" si="65"/>
        <v>0</v>
      </c>
      <c r="C1403" t="str">
        <f t="shared" si="64"/>
        <v/>
      </c>
      <c r="D1403" s="13">
        <f>Partnere!C1402</f>
        <v>0</v>
      </c>
      <c r="E1403" t="e">
        <f>VLOOKUP(D1403,Partnere!C:J,2,FALSE)</f>
        <v>#N/A</v>
      </c>
      <c r="F1403" t="e">
        <f>VLOOKUP(D1403,Partnere!C:J,3,FALSE)</f>
        <v>#N/A</v>
      </c>
      <c r="G1403" s="15" t="e">
        <f>VLOOKUP(D1403,Partnere!C:J,7,FALSE)</f>
        <v>#N/A</v>
      </c>
      <c r="H1403" s="15" t="e">
        <f>VLOOKUP(D1403,Partnere!C:J,8,FALSE)</f>
        <v>#N/A</v>
      </c>
      <c r="I1403" t="str">
        <f>_xlfn.XLOOKUP(D1403,Partnere!C:C,Partnere!B:B,"FEJL",0,1)</f>
        <v>FEJL</v>
      </c>
    </row>
    <row r="1404" spans="1:9" x14ac:dyDescent="0.25">
      <c r="A1404">
        <f t="shared" si="63"/>
        <v>0</v>
      </c>
      <c r="B1404">
        <f t="shared" si="65"/>
        <v>0</v>
      </c>
      <c r="C1404" t="str">
        <f t="shared" si="64"/>
        <v/>
      </c>
      <c r="D1404" s="13">
        <f>Partnere!C1403</f>
        <v>0</v>
      </c>
      <c r="E1404" t="e">
        <f>VLOOKUP(D1404,Partnere!C:J,2,FALSE)</f>
        <v>#N/A</v>
      </c>
      <c r="F1404" t="e">
        <f>VLOOKUP(D1404,Partnere!C:J,3,FALSE)</f>
        <v>#N/A</v>
      </c>
      <c r="G1404" s="15" t="e">
        <f>VLOOKUP(D1404,Partnere!C:J,7,FALSE)</f>
        <v>#N/A</v>
      </c>
      <c r="H1404" s="15" t="e">
        <f>VLOOKUP(D1404,Partnere!C:J,8,FALSE)</f>
        <v>#N/A</v>
      </c>
      <c r="I1404" t="str">
        <f>_xlfn.XLOOKUP(D1404,Partnere!C:C,Partnere!B:B,"FEJL",0,1)</f>
        <v>FEJL</v>
      </c>
    </row>
    <row r="1405" spans="1:9" x14ac:dyDescent="0.25">
      <c r="A1405">
        <f t="shared" si="63"/>
        <v>0</v>
      </c>
      <c r="B1405">
        <f t="shared" si="65"/>
        <v>0</v>
      </c>
      <c r="C1405" t="str">
        <f t="shared" si="64"/>
        <v/>
      </c>
      <c r="D1405" s="13">
        <f>Partnere!C1404</f>
        <v>0</v>
      </c>
      <c r="E1405" t="e">
        <f>VLOOKUP(D1405,Partnere!C:J,2,FALSE)</f>
        <v>#N/A</v>
      </c>
      <c r="F1405" t="e">
        <f>VLOOKUP(D1405,Partnere!C:J,3,FALSE)</f>
        <v>#N/A</v>
      </c>
      <c r="G1405" s="15" t="e">
        <f>VLOOKUP(D1405,Partnere!C:J,7,FALSE)</f>
        <v>#N/A</v>
      </c>
      <c r="H1405" s="15" t="e">
        <f>VLOOKUP(D1405,Partnere!C:J,8,FALSE)</f>
        <v>#N/A</v>
      </c>
      <c r="I1405" t="str">
        <f>_xlfn.XLOOKUP(D1405,Partnere!C:C,Partnere!B:B,"FEJL",0,1)</f>
        <v>FEJL</v>
      </c>
    </row>
    <row r="1406" spans="1:9" x14ac:dyDescent="0.25">
      <c r="A1406">
        <f t="shared" si="63"/>
        <v>0</v>
      </c>
      <c r="B1406">
        <f t="shared" si="65"/>
        <v>0</v>
      </c>
      <c r="C1406" t="str">
        <f t="shared" si="64"/>
        <v/>
      </c>
      <c r="D1406" s="13">
        <f>Partnere!C1405</f>
        <v>0</v>
      </c>
      <c r="E1406" t="e">
        <f>VLOOKUP(D1406,Partnere!C:J,2,FALSE)</f>
        <v>#N/A</v>
      </c>
      <c r="F1406" t="e">
        <f>VLOOKUP(D1406,Partnere!C:J,3,FALSE)</f>
        <v>#N/A</v>
      </c>
      <c r="G1406" s="15" t="e">
        <f>VLOOKUP(D1406,Partnere!C:J,7,FALSE)</f>
        <v>#N/A</v>
      </c>
      <c r="H1406" s="15" t="e">
        <f>VLOOKUP(D1406,Partnere!C:J,8,FALSE)</f>
        <v>#N/A</v>
      </c>
      <c r="I1406" t="str">
        <f>_xlfn.XLOOKUP(D1406,Partnere!C:C,Partnere!B:B,"FEJL",0,1)</f>
        <v>FEJL</v>
      </c>
    </row>
    <row r="1407" spans="1:9" x14ac:dyDescent="0.25">
      <c r="A1407">
        <f t="shared" si="63"/>
        <v>0</v>
      </c>
      <c r="B1407">
        <f t="shared" si="65"/>
        <v>0</v>
      </c>
      <c r="C1407" t="str">
        <f t="shared" si="64"/>
        <v/>
      </c>
      <c r="D1407" s="13">
        <f>Partnere!C1406</f>
        <v>0</v>
      </c>
      <c r="E1407" t="e">
        <f>VLOOKUP(D1407,Partnere!C:J,2,FALSE)</f>
        <v>#N/A</v>
      </c>
      <c r="F1407" t="e">
        <f>VLOOKUP(D1407,Partnere!C:J,3,FALSE)</f>
        <v>#N/A</v>
      </c>
      <c r="G1407" s="15" t="e">
        <f>VLOOKUP(D1407,Partnere!C:J,7,FALSE)</f>
        <v>#N/A</v>
      </c>
      <c r="H1407" s="15" t="e">
        <f>VLOOKUP(D1407,Partnere!C:J,8,FALSE)</f>
        <v>#N/A</v>
      </c>
      <c r="I1407" t="str">
        <f>_xlfn.XLOOKUP(D1407,Partnere!C:C,Partnere!B:B,"FEJL",0,1)</f>
        <v>FEJL</v>
      </c>
    </row>
    <row r="1408" spans="1:9" x14ac:dyDescent="0.25">
      <c r="A1408">
        <f t="shared" si="63"/>
        <v>0</v>
      </c>
      <c r="B1408">
        <f t="shared" si="65"/>
        <v>0</v>
      </c>
      <c r="C1408" t="str">
        <f t="shared" si="64"/>
        <v/>
      </c>
      <c r="D1408" s="13">
        <f>Partnere!C1407</f>
        <v>0</v>
      </c>
      <c r="E1408" t="e">
        <f>VLOOKUP(D1408,Partnere!C:J,2,FALSE)</f>
        <v>#N/A</v>
      </c>
      <c r="F1408" t="e">
        <f>VLOOKUP(D1408,Partnere!C:J,3,FALSE)</f>
        <v>#N/A</v>
      </c>
      <c r="G1408" s="15" t="e">
        <f>VLOOKUP(D1408,Partnere!C:J,7,FALSE)</f>
        <v>#N/A</v>
      </c>
      <c r="H1408" s="15" t="e">
        <f>VLOOKUP(D1408,Partnere!C:J,8,FALSE)</f>
        <v>#N/A</v>
      </c>
      <c r="I1408" t="str">
        <f>_xlfn.XLOOKUP(D1408,Partnere!C:C,Partnere!B:B,"FEJL",0,1)</f>
        <v>FEJL</v>
      </c>
    </row>
    <row r="1409" spans="1:9" x14ac:dyDescent="0.25">
      <c r="A1409">
        <f t="shared" si="63"/>
        <v>0</v>
      </c>
      <c r="B1409">
        <f t="shared" si="65"/>
        <v>0</v>
      </c>
      <c r="C1409" t="str">
        <f t="shared" si="64"/>
        <v/>
      </c>
      <c r="D1409" s="13">
        <f>Partnere!C1408</f>
        <v>0</v>
      </c>
      <c r="E1409" t="e">
        <f>VLOOKUP(D1409,Partnere!C:J,2,FALSE)</f>
        <v>#N/A</v>
      </c>
      <c r="F1409" t="e">
        <f>VLOOKUP(D1409,Partnere!C:J,3,FALSE)</f>
        <v>#N/A</v>
      </c>
      <c r="G1409" s="15" t="e">
        <f>VLOOKUP(D1409,Partnere!C:J,7,FALSE)</f>
        <v>#N/A</v>
      </c>
      <c r="H1409" s="15" t="e">
        <f>VLOOKUP(D1409,Partnere!C:J,8,FALSE)</f>
        <v>#N/A</v>
      </c>
      <c r="I1409" t="str">
        <f>_xlfn.XLOOKUP(D1409,Partnere!C:C,Partnere!B:B,"FEJL",0,1)</f>
        <v>FEJL</v>
      </c>
    </row>
    <row r="1410" spans="1:9" x14ac:dyDescent="0.25">
      <c r="A1410">
        <f t="shared" si="63"/>
        <v>0</v>
      </c>
      <c r="B1410">
        <f t="shared" si="65"/>
        <v>0</v>
      </c>
      <c r="C1410" t="str">
        <f t="shared" si="64"/>
        <v/>
      </c>
      <c r="D1410" s="13">
        <f>Partnere!C1409</f>
        <v>0</v>
      </c>
      <c r="E1410" t="e">
        <f>VLOOKUP(D1410,Partnere!C:J,2,FALSE)</f>
        <v>#N/A</v>
      </c>
      <c r="F1410" t="e">
        <f>VLOOKUP(D1410,Partnere!C:J,3,FALSE)</f>
        <v>#N/A</v>
      </c>
      <c r="G1410" s="15" t="e">
        <f>VLOOKUP(D1410,Partnere!C:J,7,FALSE)</f>
        <v>#N/A</v>
      </c>
      <c r="H1410" s="15" t="e">
        <f>VLOOKUP(D1410,Partnere!C:J,8,FALSE)</f>
        <v>#N/A</v>
      </c>
      <c r="I1410" t="str">
        <f>_xlfn.XLOOKUP(D1410,Partnere!C:C,Partnere!B:B,"FEJL",0,1)</f>
        <v>FEJL</v>
      </c>
    </row>
    <row r="1411" spans="1:9" x14ac:dyDescent="0.25">
      <c r="A1411">
        <f t="shared" si="63"/>
        <v>0</v>
      </c>
      <c r="B1411">
        <f t="shared" si="65"/>
        <v>0</v>
      </c>
      <c r="C1411" t="str">
        <f t="shared" si="64"/>
        <v/>
      </c>
      <c r="D1411" s="13">
        <f>Partnere!C1410</f>
        <v>0</v>
      </c>
      <c r="E1411" t="e">
        <f>VLOOKUP(D1411,Partnere!C:J,2,FALSE)</f>
        <v>#N/A</v>
      </c>
      <c r="F1411" t="e">
        <f>VLOOKUP(D1411,Partnere!C:J,3,FALSE)</f>
        <v>#N/A</v>
      </c>
      <c r="G1411" s="15" t="e">
        <f>VLOOKUP(D1411,Partnere!C:J,7,FALSE)</f>
        <v>#N/A</v>
      </c>
      <c r="H1411" s="15" t="e">
        <f>VLOOKUP(D1411,Partnere!C:J,8,FALSE)</f>
        <v>#N/A</v>
      </c>
      <c r="I1411" t="str">
        <f>_xlfn.XLOOKUP(D1411,Partnere!C:C,Partnere!B:B,"FEJL",0,1)</f>
        <v>FEJL</v>
      </c>
    </row>
    <row r="1412" spans="1:9" x14ac:dyDescent="0.25">
      <c r="A1412">
        <f t="shared" ref="A1412:A1475" si="66">IF(OR(I1412="Partner MED statsstøtte",I1412="Statsstøtte, men ikke partner"),1,0)</f>
        <v>0</v>
      </c>
      <c r="B1412">
        <f t="shared" si="65"/>
        <v>0</v>
      </c>
      <c r="C1412" t="str">
        <f t="shared" ref="C1412:C1475" si="67">IF(B1412=B1411,"",B1412)</f>
        <v/>
      </c>
      <c r="D1412" s="13">
        <f>Partnere!C1411</f>
        <v>0</v>
      </c>
      <c r="E1412" t="e">
        <f>VLOOKUP(D1412,Partnere!C:J,2,FALSE)</f>
        <v>#N/A</v>
      </c>
      <c r="F1412" t="e">
        <f>VLOOKUP(D1412,Partnere!C:J,3,FALSE)</f>
        <v>#N/A</v>
      </c>
      <c r="G1412" s="15" t="e">
        <f>VLOOKUP(D1412,Partnere!C:J,7,FALSE)</f>
        <v>#N/A</v>
      </c>
      <c r="H1412" s="15" t="e">
        <f>VLOOKUP(D1412,Partnere!C:J,8,FALSE)</f>
        <v>#N/A</v>
      </c>
      <c r="I1412" t="str">
        <f>_xlfn.XLOOKUP(D1412,Partnere!C:C,Partnere!B:B,"FEJL",0,1)</f>
        <v>FEJL</v>
      </c>
    </row>
    <row r="1413" spans="1:9" x14ac:dyDescent="0.25">
      <c r="A1413">
        <f t="shared" si="66"/>
        <v>0</v>
      </c>
      <c r="B1413">
        <f t="shared" ref="B1413:B1476" si="68">A1413+B1412</f>
        <v>0</v>
      </c>
      <c r="C1413" t="str">
        <f t="shared" si="67"/>
        <v/>
      </c>
      <c r="D1413" s="13">
        <f>Partnere!C1412</f>
        <v>0</v>
      </c>
      <c r="E1413" t="e">
        <f>VLOOKUP(D1413,Partnere!C:J,2,FALSE)</f>
        <v>#N/A</v>
      </c>
      <c r="F1413" t="e">
        <f>VLOOKUP(D1413,Partnere!C:J,3,FALSE)</f>
        <v>#N/A</v>
      </c>
      <c r="G1413" s="15" t="e">
        <f>VLOOKUP(D1413,Partnere!C:J,7,FALSE)</f>
        <v>#N/A</v>
      </c>
      <c r="H1413" s="15" t="e">
        <f>VLOOKUP(D1413,Partnere!C:J,8,FALSE)</f>
        <v>#N/A</v>
      </c>
      <c r="I1413" t="str">
        <f>_xlfn.XLOOKUP(D1413,Partnere!C:C,Partnere!B:B,"FEJL",0,1)</f>
        <v>FEJL</v>
      </c>
    </row>
    <row r="1414" spans="1:9" x14ac:dyDescent="0.25">
      <c r="A1414">
        <f t="shared" si="66"/>
        <v>0</v>
      </c>
      <c r="B1414">
        <f t="shared" si="68"/>
        <v>0</v>
      </c>
      <c r="C1414" t="str">
        <f t="shared" si="67"/>
        <v/>
      </c>
      <c r="D1414" s="13">
        <f>Partnere!C1413</f>
        <v>0</v>
      </c>
      <c r="E1414" t="e">
        <f>VLOOKUP(D1414,Partnere!C:J,2,FALSE)</f>
        <v>#N/A</v>
      </c>
      <c r="F1414" t="e">
        <f>VLOOKUP(D1414,Partnere!C:J,3,FALSE)</f>
        <v>#N/A</v>
      </c>
      <c r="G1414" s="15" t="e">
        <f>VLOOKUP(D1414,Partnere!C:J,7,FALSE)</f>
        <v>#N/A</v>
      </c>
      <c r="H1414" s="15" t="e">
        <f>VLOOKUP(D1414,Partnere!C:J,8,FALSE)</f>
        <v>#N/A</v>
      </c>
      <c r="I1414" t="str">
        <f>_xlfn.XLOOKUP(D1414,Partnere!C:C,Partnere!B:B,"FEJL",0,1)</f>
        <v>FEJL</v>
      </c>
    </row>
    <row r="1415" spans="1:9" x14ac:dyDescent="0.25">
      <c r="A1415">
        <f t="shared" si="66"/>
        <v>0</v>
      </c>
      <c r="B1415">
        <f t="shared" si="68"/>
        <v>0</v>
      </c>
      <c r="C1415" t="str">
        <f t="shared" si="67"/>
        <v/>
      </c>
      <c r="D1415" s="13">
        <f>Partnere!C1414</f>
        <v>0</v>
      </c>
      <c r="E1415" t="e">
        <f>VLOOKUP(D1415,Partnere!C:J,2,FALSE)</f>
        <v>#N/A</v>
      </c>
      <c r="F1415" t="e">
        <f>VLOOKUP(D1415,Partnere!C:J,3,FALSE)</f>
        <v>#N/A</v>
      </c>
      <c r="G1415" s="15" t="e">
        <f>VLOOKUP(D1415,Partnere!C:J,7,FALSE)</f>
        <v>#N/A</v>
      </c>
      <c r="H1415" s="15" t="e">
        <f>VLOOKUP(D1415,Partnere!C:J,8,FALSE)</f>
        <v>#N/A</v>
      </c>
      <c r="I1415" t="str">
        <f>_xlfn.XLOOKUP(D1415,Partnere!C:C,Partnere!B:B,"FEJL",0,1)</f>
        <v>FEJL</v>
      </c>
    </row>
    <row r="1416" spans="1:9" x14ac:dyDescent="0.25">
      <c r="A1416">
        <f t="shared" si="66"/>
        <v>0</v>
      </c>
      <c r="B1416">
        <f t="shared" si="68"/>
        <v>0</v>
      </c>
      <c r="C1416" t="str">
        <f t="shared" si="67"/>
        <v/>
      </c>
      <c r="D1416" s="13">
        <f>Partnere!C1415</f>
        <v>0</v>
      </c>
      <c r="E1416" t="e">
        <f>VLOOKUP(D1416,Partnere!C:J,2,FALSE)</f>
        <v>#N/A</v>
      </c>
      <c r="F1416" t="e">
        <f>VLOOKUP(D1416,Partnere!C:J,3,FALSE)</f>
        <v>#N/A</v>
      </c>
      <c r="G1416" s="15" t="e">
        <f>VLOOKUP(D1416,Partnere!C:J,7,FALSE)</f>
        <v>#N/A</v>
      </c>
      <c r="H1416" s="15" t="e">
        <f>VLOOKUP(D1416,Partnere!C:J,8,FALSE)</f>
        <v>#N/A</v>
      </c>
      <c r="I1416" t="str">
        <f>_xlfn.XLOOKUP(D1416,Partnere!C:C,Partnere!B:B,"FEJL",0,1)</f>
        <v>FEJL</v>
      </c>
    </row>
    <row r="1417" spans="1:9" x14ac:dyDescent="0.25">
      <c r="A1417">
        <f t="shared" si="66"/>
        <v>0</v>
      </c>
      <c r="B1417">
        <f t="shared" si="68"/>
        <v>0</v>
      </c>
      <c r="C1417" t="str">
        <f t="shared" si="67"/>
        <v/>
      </c>
      <c r="D1417" s="13">
        <f>Partnere!C1416</f>
        <v>0</v>
      </c>
      <c r="E1417" t="e">
        <f>VLOOKUP(D1417,Partnere!C:J,2,FALSE)</f>
        <v>#N/A</v>
      </c>
      <c r="F1417" t="e">
        <f>VLOOKUP(D1417,Partnere!C:J,3,FALSE)</f>
        <v>#N/A</v>
      </c>
      <c r="G1417" s="15" t="e">
        <f>VLOOKUP(D1417,Partnere!C:J,7,FALSE)</f>
        <v>#N/A</v>
      </c>
      <c r="H1417" s="15" t="e">
        <f>VLOOKUP(D1417,Partnere!C:J,8,FALSE)</f>
        <v>#N/A</v>
      </c>
      <c r="I1417" t="str">
        <f>_xlfn.XLOOKUP(D1417,Partnere!C:C,Partnere!B:B,"FEJL",0,1)</f>
        <v>FEJL</v>
      </c>
    </row>
    <row r="1418" spans="1:9" x14ac:dyDescent="0.25">
      <c r="A1418">
        <f t="shared" si="66"/>
        <v>0</v>
      </c>
      <c r="B1418">
        <f t="shared" si="68"/>
        <v>0</v>
      </c>
      <c r="C1418" t="str">
        <f t="shared" si="67"/>
        <v/>
      </c>
      <c r="D1418" s="13">
        <f>Partnere!C1417</f>
        <v>0</v>
      </c>
      <c r="E1418" t="e">
        <f>VLOOKUP(D1418,Partnere!C:J,2,FALSE)</f>
        <v>#N/A</v>
      </c>
      <c r="F1418" t="e">
        <f>VLOOKUP(D1418,Partnere!C:J,3,FALSE)</f>
        <v>#N/A</v>
      </c>
      <c r="G1418" s="15" t="e">
        <f>VLOOKUP(D1418,Partnere!C:J,7,FALSE)</f>
        <v>#N/A</v>
      </c>
      <c r="H1418" s="15" t="e">
        <f>VLOOKUP(D1418,Partnere!C:J,8,FALSE)</f>
        <v>#N/A</v>
      </c>
      <c r="I1418" t="str">
        <f>_xlfn.XLOOKUP(D1418,Partnere!C:C,Partnere!B:B,"FEJL",0,1)</f>
        <v>FEJL</v>
      </c>
    </row>
    <row r="1419" spans="1:9" x14ac:dyDescent="0.25">
      <c r="A1419">
        <f t="shared" si="66"/>
        <v>0</v>
      </c>
      <c r="B1419">
        <f t="shared" si="68"/>
        <v>0</v>
      </c>
      <c r="C1419" t="str">
        <f t="shared" si="67"/>
        <v/>
      </c>
      <c r="D1419" s="13">
        <f>Partnere!C1418</f>
        <v>0</v>
      </c>
      <c r="E1419" t="e">
        <f>VLOOKUP(D1419,Partnere!C:J,2,FALSE)</f>
        <v>#N/A</v>
      </c>
      <c r="F1419" t="e">
        <f>VLOOKUP(D1419,Partnere!C:J,3,FALSE)</f>
        <v>#N/A</v>
      </c>
      <c r="G1419" s="15" t="e">
        <f>VLOOKUP(D1419,Partnere!C:J,7,FALSE)</f>
        <v>#N/A</v>
      </c>
      <c r="H1419" s="15" t="e">
        <f>VLOOKUP(D1419,Partnere!C:J,8,FALSE)</f>
        <v>#N/A</v>
      </c>
      <c r="I1419" t="str">
        <f>_xlfn.XLOOKUP(D1419,Partnere!C:C,Partnere!B:B,"FEJL",0,1)</f>
        <v>FEJL</v>
      </c>
    </row>
    <row r="1420" spans="1:9" x14ac:dyDescent="0.25">
      <c r="A1420">
        <f t="shared" si="66"/>
        <v>0</v>
      </c>
      <c r="B1420">
        <f t="shared" si="68"/>
        <v>0</v>
      </c>
      <c r="C1420" t="str">
        <f t="shared" si="67"/>
        <v/>
      </c>
      <c r="D1420" s="13">
        <f>Partnere!C1419</f>
        <v>0</v>
      </c>
      <c r="E1420" t="e">
        <f>VLOOKUP(D1420,Partnere!C:J,2,FALSE)</f>
        <v>#N/A</v>
      </c>
      <c r="F1420" t="e">
        <f>VLOOKUP(D1420,Partnere!C:J,3,FALSE)</f>
        <v>#N/A</v>
      </c>
      <c r="G1420" s="15" t="e">
        <f>VLOOKUP(D1420,Partnere!C:J,7,FALSE)</f>
        <v>#N/A</v>
      </c>
      <c r="H1420" s="15" t="e">
        <f>VLOOKUP(D1420,Partnere!C:J,8,FALSE)</f>
        <v>#N/A</v>
      </c>
      <c r="I1420" t="str">
        <f>_xlfn.XLOOKUP(D1420,Partnere!C:C,Partnere!B:B,"FEJL",0,1)</f>
        <v>FEJL</v>
      </c>
    </row>
    <row r="1421" spans="1:9" x14ac:dyDescent="0.25">
      <c r="A1421">
        <f t="shared" si="66"/>
        <v>0</v>
      </c>
      <c r="B1421">
        <f t="shared" si="68"/>
        <v>0</v>
      </c>
      <c r="C1421" t="str">
        <f t="shared" si="67"/>
        <v/>
      </c>
      <c r="D1421" s="13">
        <f>Partnere!C1420</f>
        <v>0</v>
      </c>
      <c r="E1421" t="e">
        <f>VLOOKUP(D1421,Partnere!C:J,2,FALSE)</f>
        <v>#N/A</v>
      </c>
      <c r="F1421" t="e">
        <f>VLOOKUP(D1421,Partnere!C:J,3,FALSE)</f>
        <v>#N/A</v>
      </c>
      <c r="G1421" s="15" t="e">
        <f>VLOOKUP(D1421,Partnere!C:J,7,FALSE)</f>
        <v>#N/A</v>
      </c>
      <c r="H1421" s="15" t="e">
        <f>VLOOKUP(D1421,Partnere!C:J,8,FALSE)</f>
        <v>#N/A</v>
      </c>
      <c r="I1421" t="str">
        <f>_xlfn.XLOOKUP(D1421,Partnere!C:C,Partnere!B:B,"FEJL",0,1)</f>
        <v>FEJL</v>
      </c>
    </row>
    <row r="1422" spans="1:9" x14ac:dyDescent="0.25">
      <c r="A1422">
        <f t="shared" si="66"/>
        <v>0</v>
      </c>
      <c r="B1422">
        <f t="shared" si="68"/>
        <v>0</v>
      </c>
      <c r="C1422" t="str">
        <f t="shared" si="67"/>
        <v/>
      </c>
      <c r="D1422" s="13">
        <f>Partnere!C1421</f>
        <v>0</v>
      </c>
      <c r="E1422" t="e">
        <f>VLOOKUP(D1422,Partnere!C:J,2,FALSE)</f>
        <v>#N/A</v>
      </c>
      <c r="F1422" t="e">
        <f>VLOOKUP(D1422,Partnere!C:J,3,FALSE)</f>
        <v>#N/A</v>
      </c>
      <c r="G1422" s="15" t="e">
        <f>VLOOKUP(D1422,Partnere!C:J,7,FALSE)</f>
        <v>#N/A</v>
      </c>
      <c r="H1422" s="15" t="e">
        <f>VLOOKUP(D1422,Partnere!C:J,8,FALSE)</f>
        <v>#N/A</v>
      </c>
      <c r="I1422" t="str">
        <f>_xlfn.XLOOKUP(D1422,Partnere!C:C,Partnere!B:B,"FEJL",0,1)</f>
        <v>FEJL</v>
      </c>
    </row>
    <row r="1423" spans="1:9" x14ac:dyDescent="0.25">
      <c r="A1423">
        <f t="shared" si="66"/>
        <v>0</v>
      </c>
      <c r="B1423">
        <f t="shared" si="68"/>
        <v>0</v>
      </c>
      <c r="C1423" t="str">
        <f t="shared" si="67"/>
        <v/>
      </c>
      <c r="D1423" s="13">
        <f>Partnere!C1422</f>
        <v>0</v>
      </c>
      <c r="E1423" t="e">
        <f>VLOOKUP(D1423,Partnere!C:J,2,FALSE)</f>
        <v>#N/A</v>
      </c>
      <c r="F1423" t="e">
        <f>VLOOKUP(D1423,Partnere!C:J,3,FALSE)</f>
        <v>#N/A</v>
      </c>
      <c r="G1423" s="15" t="e">
        <f>VLOOKUP(D1423,Partnere!C:J,7,FALSE)</f>
        <v>#N/A</v>
      </c>
      <c r="H1423" s="15" t="e">
        <f>VLOOKUP(D1423,Partnere!C:J,8,FALSE)</f>
        <v>#N/A</v>
      </c>
      <c r="I1423" t="str">
        <f>_xlfn.XLOOKUP(D1423,Partnere!C:C,Partnere!B:B,"FEJL",0,1)</f>
        <v>FEJL</v>
      </c>
    </row>
    <row r="1424" spans="1:9" x14ac:dyDescent="0.25">
      <c r="A1424">
        <f t="shared" si="66"/>
        <v>0</v>
      </c>
      <c r="B1424">
        <f t="shared" si="68"/>
        <v>0</v>
      </c>
      <c r="C1424" t="str">
        <f t="shared" si="67"/>
        <v/>
      </c>
      <c r="D1424" s="13">
        <f>Partnere!C1423</f>
        <v>0</v>
      </c>
      <c r="E1424" t="e">
        <f>VLOOKUP(D1424,Partnere!C:J,2,FALSE)</f>
        <v>#N/A</v>
      </c>
      <c r="F1424" t="e">
        <f>VLOOKUP(D1424,Partnere!C:J,3,FALSE)</f>
        <v>#N/A</v>
      </c>
      <c r="G1424" s="15" t="e">
        <f>VLOOKUP(D1424,Partnere!C:J,7,FALSE)</f>
        <v>#N/A</v>
      </c>
      <c r="H1424" s="15" t="e">
        <f>VLOOKUP(D1424,Partnere!C:J,8,FALSE)</f>
        <v>#N/A</v>
      </c>
      <c r="I1424" t="str">
        <f>_xlfn.XLOOKUP(D1424,Partnere!C:C,Partnere!B:B,"FEJL",0,1)</f>
        <v>FEJL</v>
      </c>
    </row>
    <row r="1425" spans="1:9" x14ac:dyDescent="0.25">
      <c r="A1425">
        <f t="shared" si="66"/>
        <v>0</v>
      </c>
      <c r="B1425">
        <f t="shared" si="68"/>
        <v>0</v>
      </c>
      <c r="C1425" t="str">
        <f t="shared" si="67"/>
        <v/>
      </c>
      <c r="D1425" s="13">
        <f>Partnere!C1424</f>
        <v>0</v>
      </c>
      <c r="E1425" t="e">
        <f>VLOOKUP(D1425,Partnere!C:J,2,FALSE)</f>
        <v>#N/A</v>
      </c>
      <c r="F1425" t="e">
        <f>VLOOKUP(D1425,Partnere!C:J,3,FALSE)</f>
        <v>#N/A</v>
      </c>
      <c r="G1425" s="15" t="e">
        <f>VLOOKUP(D1425,Partnere!C:J,7,FALSE)</f>
        <v>#N/A</v>
      </c>
      <c r="H1425" s="15" t="e">
        <f>VLOOKUP(D1425,Partnere!C:J,8,FALSE)</f>
        <v>#N/A</v>
      </c>
      <c r="I1425" t="str">
        <f>_xlfn.XLOOKUP(D1425,Partnere!C:C,Partnere!B:B,"FEJL",0,1)</f>
        <v>FEJL</v>
      </c>
    </row>
    <row r="1426" spans="1:9" x14ac:dyDescent="0.25">
      <c r="A1426">
        <f t="shared" si="66"/>
        <v>0</v>
      </c>
      <c r="B1426">
        <f t="shared" si="68"/>
        <v>0</v>
      </c>
      <c r="C1426" t="str">
        <f t="shared" si="67"/>
        <v/>
      </c>
      <c r="D1426" s="13">
        <f>Partnere!C1425</f>
        <v>0</v>
      </c>
      <c r="E1426" t="e">
        <f>VLOOKUP(D1426,Partnere!C:J,2,FALSE)</f>
        <v>#N/A</v>
      </c>
      <c r="F1426" t="e">
        <f>VLOOKUP(D1426,Partnere!C:J,3,FALSE)</f>
        <v>#N/A</v>
      </c>
      <c r="G1426" s="15" t="e">
        <f>VLOOKUP(D1426,Partnere!C:J,7,FALSE)</f>
        <v>#N/A</v>
      </c>
      <c r="H1426" s="15" t="e">
        <f>VLOOKUP(D1426,Partnere!C:J,8,FALSE)</f>
        <v>#N/A</v>
      </c>
      <c r="I1426" t="str">
        <f>_xlfn.XLOOKUP(D1426,Partnere!C:C,Partnere!B:B,"FEJL",0,1)</f>
        <v>FEJL</v>
      </c>
    </row>
    <row r="1427" spans="1:9" x14ac:dyDescent="0.25">
      <c r="A1427">
        <f t="shared" si="66"/>
        <v>0</v>
      </c>
      <c r="B1427">
        <f t="shared" si="68"/>
        <v>0</v>
      </c>
      <c r="C1427" t="str">
        <f t="shared" si="67"/>
        <v/>
      </c>
      <c r="D1427" s="13">
        <f>Partnere!C1426</f>
        <v>0</v>
      </c>
      <c r="E1427" t="e">
        <f>VLOOKUP(D1427,Partnere!C:J,2,FALSE)</f>
        <v>#N/A</v>
      </c>
      <c r="F1427" t="e">
        <f>VLOOKUP(D1427,Partnere!C:J,3,FALSE)</f>
        <v>#N/A</v>
      </c>
      <c r="G1427" s="15" t="e">
        <f>VLOOKUP(D1427,Partnere!C:J,7,FALSE)</f>
        <v>#N/A</v>
      </c>
      <c r="H1427" s="15" t="e">
        <f>VLOOKUP(D1427,Partnere!C:J,8,FALSE)</f>
        <v>#N/A</v>
      </c>
      <c r="I1427" t="str">
        <f>_xlfn.XLOOKUP(D1427,Partnere!C:C,Partnere!B:B,"FEJL",0,1)</f>
        <v>FEJL</v>
      </c>
    </row>
    <row r="1428" spans="1:9" x14ac:dyDescent="0.25">
      <c r="A1428">
        <f t="shared" si="66"/>
        <v>0</v>
      </c>
      <c r="B1428">
        <f t="shared" si="68"/>
        <v>0</v>
      </c>
      <c r="C1428" t="str">
        <f t="shared" si="67"/>
        <v/>
      </c>
      <c r="D1428" s="13">
        <f>Partnere!C1427</f>
        <v>0</v>
      </c>
      <c r="E1428" t="e">
        <f>VLOOKUP(D1428,Partnere!C:J,2,FALSE)</f>
        <v>#N/A</v>
      </c>
      <c r="F1428" t="e">
        <f>VLOOKUP(D1428,Partnere!C:J,3,FALSE)</f>
        <v>#N/A</v>
      </c>
      <c r="G1428" s="15" t="e">
        <f>VLOOKUP(D1428,Partnere!C:J,7,FALSE)</f>
        <v>#N/A</v>
      </c>
      <c r="H1428" s="15" t="e">
        <f>VLOOKUP(D1428,Partnere!C:J,8,FALSE)</f>
        <v>#N/A</v>
      </c>
      <c r="I1428" t="str">
        <f>_xlfn.XLOOKUP(D1428,Partnere!C:C,Partnere!B:B,"FEJL",0,1)</f>
        <v>FEJL</v>
      </c>
    </row>
    <row r="1429" spans="1:9" x14ac:dyDescent="0.25">
      <c r="A1429">
        <f t="shared" si="66"/>
        <v>0</v>
      </c>
      <c r="B1429">
        <f t="shared" si="68"/>
        <v>0</v>
      </c>
      <c r="C1429" t="str">
        <f t="shared" si="67"/>
        <v/>
      </c>
      <c r="D1429" s="13">
        <f>Partnere!C1428</f>
        <v>0</v>
      </c>
      <c r="E1429" t="e">
        <f>VLOOKUP(D1429,Partnere!C:J,2,FALSE)</f>
        <v>#N/A</v>
      </c>
      <c r="F1429" t="e">
        <f>VLOOKUP(D1429,Partnere!C:J,3,FALSE)</f>
        <v>#N/A</v>
      </c>
      <c r="G1429" s="15" t="e">
        <f>VLOOKUP(D1429,Partnere!C:J,7,FALSE)</f>
        <v>#N/A</v>
      </c>
      <c r="H1429" s="15" t="e">
        <f>VLOOKUP(D1429,Partnere!C:J,8,FALSE)</f>
        <v>#N/A</v>
      </c>
      <c r="I1429" t="str">
        <f>_xlfn.XLOOKUP(D1429,Partnere!C:C,Partnere!B:B,"FEJL",0,1)</f>
        <v>FEJL</v>
      </c>
    </row>
    <row r="1430" spans="1:9" x14ac:dyDescent="0.25">
      <c r="A1430">
        <f t="shared" si="66"/>
        <v>0</v>
      </c>
      <c r="B1430">
        <f t="shared" si="68"/>
        <v>0</v>
      </c>
      <c r="C1430" t="str">
        <f t="shared" si="67"/>
        <v/>
      </c>
      <c r="D1430" s="13">
        <f>Partnere!C1429</f>
        <v>0</v>
      </c>
      <c r="E1430" t="e">
        <f>VLOOKUP(D1430,Partnere!C:J,2,FALSE)</f>
        <v>#N/A</v>
      </c>
      <c r="F1430" t="e">
        <f>VLOOKUP(D1430,Partnere!C:J,3,FALSE)</f>
        <v>#N/A</v>
      </c>
      <c r="G1430" s="15" t="e">
        <f>VLOOKUP(D1430,Partnere!C:J,7,FALSE)</f>
        <v>#N/A</v>
      </c>
      <c r="H1430" s="15" t="e">
        <f>VLOOKUP(D1430,Partnere!C:J,8,FALSE)</f>
        <v>#N/A</v>
      </c>
      <c r="I1430" t="str">
        <f>_xlfn.XLOOKUP(D1430,Partnere!C:C,Partnere!B:B,"FEJL",0,1)</f>
        <v>FEJL</v>
      </c>
    </row>
    <row r="1431" spans="1:9" x14ac:dyDescent="0.25">
      <c r="A1431">
        <f t="shared" si="66"/>
        <v>0</v>
      </c>
      <c r="B1431">
        <f t="shared" si="68"/>
        <v>0</v>
      </c>
      <c r="C1431" t="str">
        <f t="shared" si="67"/>
        <v/>
      </c>
      <c r="D1431" s="13">
        <f>Partnere!C1430</f>
        <v>0</v>
      </c>
      <c r="E1431" t="e">
        <f>VLOOKUP(D1431,Partnere!C:J,2,FALSE)</f>
        <v>#N/A</v>
      </c>
      <c r="F1431" t="e">
        <f>VLOOKUP(D1431,Partnere!C:J,3,FALSE)</f>
        <v>#N/A</v>
      </c>
      <c r="G1431" s="15" t="e">
        <f>VLOOKUP(D1431,Partnere!C:J,7,FALSE)</f>
        <v>#N/A</v>
      </c>
      <c r="H1431" s="15" t="e">
        <f>VLOOKUP(D1431,Partnere!C:J,8,FALSE)</f>
        <v>#N/A</v>
      </c>
      <c r="I1431" t="str">
        <f>_xlfn.XLOOKUP(D1431,Partnere!C:C,Partnere!B:B,"FEJL",0,1)</f>
        <v>FEJL</v>
      </c>
    </row>
    <row r="1432" spans="1:9" x14ac:dyDescent="0.25">
      <c r="A1432">
        <f t="shared" si="66"/>
        <v>0</v>
      </c>
      <c r="B1432">
        <f t="shared" si="68"/>
        <v>0</v>
      </c>
      <c r="C1432" t="str">
        <f t="shared" si="67"/>
        <v/>
      </c>
      <c r="D1432" s="13">
        <f>Partnere!C1431</f>
        <v>0</v>
      </c>
      <c r="E1432" t="e">
        <f>VLOOKUP(D1432,Partnere!C:J,2,FALSE)</f>
        <v>#N/A</v>
      </c>
      <c r="F1432" t="e">
        <f>VLOOKUP(D1432,Partnere!C:J,3,FALSE)</f>
        <v>#N/A</v>
      </c>
      <c r="G1432" s="15" t="e">
        <f>VLOOKUP(D1432,Partnere!C:J,7,FALSE)</f>
        <v>#N/A</v>
      </c>
      <c r="H1432" s="15" t="e">
        <f>VLOOKUP(D1432,Partnere!C:J,8,FALSE)</f>
        <v>#N/A</v>
      </c>
      <c r="I1432" t="str">
        <f>_xlfn.XLOOKUP(D1432,Partnere!C:C,Partnere!B:B,"FEJL",0,1)</f>
        <v>FEJL</v>
      </c>
    </row>
    <row r="1433" spans="1:9" x14ac:dyDescent="0.25">
      <c r="A1433">
        <f t="shared" si="66"/>
        <v>0</v>
      </c>
      <c r="B1433">
        <f t="shared" si="68"/>
        <v>0</v>
      </c>
      <c r="C1433" t="str">
        <f t="shared" si="67"/>
        <v/>
      </c>
      <c r="D1433" s="13">
        <f>Partnere!C1432</f>
        <v>0</v>
      </c>
      <c r="E1433" t="e">
        <f>VLOOKUP(D1433,Partnere!C:J,2,FALSE)</f>
        <v>#N/A</v>
      </c>
      <c r="F1433" t="e">
        <f>VLOOKUP(D1433,Partnere!C:J,3,FALSE)</f>
        <v>#N/A</v>
      </c>
      <c r="G1433" s="15" t="e">
        <f>VLOOKUP(D1433,Partnere!C:J,7,FALSE)</f>
        <v>#N/A</v>
      </c>
      <c r="H1433" s="15" t="e">
        <f>VLOOKUP(D1433,Partnere!C:J,8,FALSE)</f>
        <v>#N/A</v>
      </c>
      <c r="I1433" t="str">
        <f>_xlfn.XLOOKUP(D1433,Partnere!C:C,Partnere!B:B,"FEJL",0,1)</f>
        <v>FEJL</v>
      </c>
    </row>
    <row r="1434" spans="1:9" x14ac:dyDescent="0.25">
      <c r="A1434">
        <f t="shared" si="66"/>
        <v>0</v>
      </c>
      <c r="B1434">
        <f t="shared" si="68"/>
        <v>0</v>
      </c>
      <c r="C1434" t="str">
        <f t="shared" si="67"/>
        <v/>
      </c>
      <c r="D1434" s="13">
        <f>Partnere!C1433</f>
        <v>0</v>
      </c>
      <c r="E1434" t="e">
        <f>VLOOKUP(D1434,Partnere!C:J,2,FALSE)</f>
        <v>#N/A</v>
      </c>
      <c r="F1434" t="e">
        <f>VLOOKUP(D1434,Partnere!C:J,3,FALSE)</f>
        <v>#N/A</v>
      </c>
      <c r="G1434" s="15" t="e">
        <f>VLOOKUP(D1434,Partnere!C:J,7,FALSE)</f>
        <v>#N/A</v>
      </c>
      <c r="H1434" s="15" t="e">
        <f>VLOOKUP(D1434,Partnere!C:J,8,FALSE)</f>
        <v>#N/A</v>
      </c>
      <c r="I1434" t="str">
        <f>_xlfn.XLOOKUP(D1434,Partnere!C:C,Partnere!B:B,"FEJL",0,1)</f>
        <v>FEJL</v>
      </c>
    </row>
    <row r="1435" spans="1:9" x14ac:dyDescent="0.25">
      <c r="A1435">
        <f t="shared" si="66"/>
        <v>0</v>
      </c>
      <c r="B1435">
        <f t="shared" si="68"/>
        <v>0</v>
      </c>
      <c r="C1435" t="str">
        <f t="shared" si="67"/>
        <v/>
      </c>
      <c r="D1435" s="13">
        <f>Partnere!C1434</f>
        <v>0</v>
      </c>
      <c r="E1435" t="e">
        <f>VLOOKUP(D1435,Partnere!C:J,2,FALSE)</f>
        <v>#N/A</v>
      </c>
      <c r="F1435" t="e">
        <f>VLOOKUP(D1435,Partnere!C:J,3,FALSE)</f>
        <v>#N/A</v>
      </c>
      <c r="G1435" s="15" t="e">
        <f>VLOOKUP(D1435,Partnere!C:J,7,FALSE)</f>
        <v>#N/A</v>
      </c>
      <c r="H1435" s="15" t="e">
        <f>VLOOKUP(D1435,Partnere!C:J,8,FALSE)</f>
        <v>#N/A</v>
      </c>
      <c r="I1435" t="str">
        <f>_xlfn.XLOOKUP(D1435,Partnere!C:C,Partnere!B:B,"FEJL",0,1)</f>
        <v>FEJL</v>
      </c>
    </row>
    <row r="1436" spans="1:9" x14ac:dyDescent="0.25">
      <c r="A1436">
        <f t="shared" si="66"/>
        <v>0</v>
      </c>
      <c r="B1436">
        <f t="shared" si="68"/>
        <v>0</v>
      </c>
      <c r="C1436" t="str">
        <f t="shared" si="67"/>
        <v/>
      </c>
      <c r="D1436" s="13">
        <f>Partnere!C1435</f>
        <v>0</v>
      </c>
      <c r="E1436" t="e">
        <f>VLOOKUP(D1436,Partnere!C:J,2,FALSE)</f>
        <v>#N/A</v>
      </c>
      <c r="F1436" t="e">
        <f>VLOOKUP(D1436,Partnere!C:J,3,FALSE)</f>
        <v>#N/A</v>
      </c>
      <c r="G1436" s="15" t="e">
        <f>VLOOKUP(D1436,Partnere!C:J,7,FALSE)</f>
        <v>#N/A</v>
      </c>
      <c r="H1436" s="15" t="e">
        <f>VLOOKUP(D1436,Partnere!C:J,8,FALSE)</f>
        <v>#N/A</v>
      </c>
      <c r="I1436" t="str">
        <f>_xlfn.XLOOKUP(D1436,Partnere!C:C,Partnere!B:B,"FEJL",0,1)</f>
        <v>FEJL</v>
      </c>
    </row>
    <row r="1437" spans="1:9" x14ac:dyDescent="0.25">
      <c r="A1437">
        <f t="shared" si="66"/>
        <v>0</v>
      </c>
      <c r="B1437">
        <f t="shared" si="68"/>
        <v>0</v>
      </c>
      <c r="C1437" t="str">
        <f t="shared" si="67"/>
        <v/>
      </c>
      <c r="D1437" s="13">
        <f>Partnere!C1436</f>
        <v>0</v>
      </c>
      <c r="E1437" t="e">
        <f>VLOOKUP(D1437,Partnere!C:J,2,FALSE)</f>
        <v>#N/A</v>
      </c>
      <c r="F1437" t="e">
        <f>VLOOKUP(D1437,Partnere!C:J,3,FALSE)</f>
        <v>#N/A</v>
      </c>
      <c r="G1437" s="15" t="e">
        <f>VLOOKUP(D1437,Partnere!C:J,7,FALSE)</f>
        <v>#N/A</v>
      </c>
      <c r="H1437" s="15" t="e">
        <f>VLOOKUP(D1437,Partnere!C:J,8,FALSE)</f>
        <v>#N/A</v>
      </c>
      <c r="I1437" t="str">
        <f>_xlfn.XLOOKUP(D1437,Partnere!C:C,Partnere!B:B,"FEJL",0,1)</f>
        <v>FEJL</v>
      </c>
    </row>
    <row r="1438" spans="1:9" x14ac:dyDescent="0.25">
      <c r="A1438">
        <f t="shared" si="66"/>
        <v>0</v>
      </c>
      <c r="B1438">
        <f t="shared" si="68"/>
        <v>0</v>
      </c>
      <c r="C1438" t="str">
        <f t="shared" si="67"/>
        <v/>
      </c>
      <c r="D1438" s="13">
        <f>Partnere!C1437</f>
        <v>0</v>
      </c>
      <c r="E1438" t="e">
        <f>VLOOKUP(D1438,Partnere!C:J,2,FALSE)</f>
        <v>#N/A</v>
      </c>
      <c r="F1438" t="e">
        <f>VLOOKUP(D1438,Partnere!C:J,3,FALSE)</f>
        <v>#N/A</v>
      </c>
      <c r="G1438" s="15" t="e">
        <f>VLOOKUP(D1438,Partnere!C:J,7,FALSE)</f>
        <v>#N/A</v>
      </c>
      <c r="H1438" s="15" t="e">
        <f>VLOOKUP(D1438,Partnere!C:J,8,FALSE)</f>
        <v>#N/A</v>
      </c>
      <c r="I1438" t="str">
        <f>_xlfn.XLOOKUP(D1438,Partnere!C:C,Partnere!B:B,"FEJL",0,1)</f>
        <v>FEJL</v>
      </c>
    </row>
    <row r="1439" spans="1:9" x14ac:dyDescent="0.25">
      <c r="A1439">
        <f t="shared" si="66"/>
        <v>0</v>
      </c>
      <c r="B1439">
        <f t="shared" si="68"/>
        <v>0</v>
      </c>
      <c r="C1439" t="str">
        <f t="shared" si="67"/>
        <v/>
      </c>
      <c r="D1439" s="13">
        <f>Partnere!C1438</f>
        <v>0</v>
      </c>
      <c r="E1439" t="e">
        <f>VLOOKUP(D1439,Partnere!C:J,2,FALSE)</f>
        <v>#N/A</v>
      </c>
      <c r="F1439" t="e">
        <f>VLOOKUP(D1439,Partnere!C:J,3,FALSE)</f>
        <v>#N/A</v>
      </c>
      <c r="G1439" s="15" t="e">
        <f>VLOOKUP(D1439,Partnere!C:J,7,FALSE)</f>
        <v>#N/A</v>
      </c>
      <c r="H1439" s="15" t="e">
        <f>VLOOKUP(D1439,Partnere!C:J,8,FALSE)</f>
        <v>#N/A</v>
      </c>
      <c r="I1439" t="str">
        <f>_xlfn.XLOOKUP(D1439,Partnere!C:C,Partnere!B:B,"FEJL",0,1)</f>
        <v>FEJL</v>
      </c>
    </row>
    <row r="1440" spans="1:9" x14ac:dyDescent="0.25">
      <c r="A1440">
        <f t="shared" si="66"/>
        <v>0</v>
      </c>
      <c r="B1440">
        <f t="shared" si="68"/>
        <v>0</v>
      </c>
      <c r="C1440" t="str">
        <f t="shared" si="67"/>
        <v/>
      </c>
      <c r="D1440" s="13">
        <f>Partnere!C1439</f>
        <v>0</v>
      </c>
      <c r="E1440" t="e">
        <f>VLOOKUP(D1440,Partnere!C:J,2,FALSE)</f>
        <v>#N/A</v>
      </c>
      <c r="F1440" t="e">
        <f>VLOOKUP(D1440,Partnere!C:J,3,FALSE)</f>
        <v>#N/A</v>
      </c>
      <c r="G1440" s="15" t="e">
        <f>VLOOKUP(D1440,Partnere!C:J,7,FALSE)</f>
        <v>#N/A</v>
      </c>
      <c r="H1440" s="15" t="e">
        <f>VLOOKUP(D1440,Partnere!C:J,8,FALSE)</f>
        <v>#N/A</v>
      </c>
      <c r="I1440" t="str">
        <f>_xlfn.XLOOKUP(D1440,Partnere!C:C,Partnere!B:B,"FEJL",0,1)</f>
        <v>FEJL</v>
      </c>
    </row>
    <row r="1441" spans="1:9" x14ac:dyDescent="0.25">
      <c r="A1441">
        <f t="shared" si="66"/>
        <v>0</v>
      </c>
      <c r="B1441">
        <f t="shared" si="68"/>
        <v>0</v>
      </c>
      <c r="C1441" t="str">
        <f t="shared" si="67"/>
        <v/>
      </c>
      <c r="D1441" s="13">
        <f>Partnere!C1440</f>
        <v>0</v>
      </c>
      <c r="E1441" t="e">
        <f>VLOOKUP(D1441,Partnere!C:J,2,FALSE)</f>
        <v>#N/A</v>
      </c>
      <c r="F1441" t="e">
        <f>VLOOKUP(D1441,Partnere!C:J,3,FALSE)</f>
        <v>#N/A</v>
      </c>
      <c r="G1441" s="15" t="e">
        <f>VLOOKUP(D1441,Partnere!C:J,7,FALSE)</f>
        <v>#N/A</v>
      </c>
      <c r="H1441" s="15" t="e">
        <f>VLOOKUP(D1441,Partnere!C:J,8,FALSE)</f>
        <v>#N/A</v>
      </c>
      <c r="I1441" t="str">
        <f>_xlfn.XLOOKUP(D1441,Partnere!C:C,Partnere!B:B,"FEJL",0,1)</f>
        <v>FEJL</v>
      </c>
    </row>
    <row r="1442" spans="1:9" x14ac:dyDescent="0.25">
      <c r="A1442">
        <f t="shared" si="66"/>
        <v>0</v>
      </c>
      <c r="B1442">
        <f t="shared" si="68"/>
        <v>0</v>
      </c>
      <c r="C1442" t="str">
        <f t="shared" si="67"/>
        <v/>
      </c>
      <c r="D1442" s="13">
        <f>Partnere!C1441</f>
        <v>0</v>
      </c>
      <c r="E1442" t="e">
        <f>VLOOKUP(D1442,Partnere!C:J,2,FALSE)</f>
        <v>#N/A</v>
      </c>
      <c r="F1442" t="e">
        <f>VLOOKUP(D1442,Partnere!C:J,3,FALSE)</f>
        <v>#N/A</v>
      </c>
      <c r="G1442" s="15" t="e">
        <f>VLOOKUP(D1442,Partnere!C:J,7,FALSE)</f>
        <v>#N/A</v>
      </c>
      <c r="H1442" s="15" t="e">
        <f>VLOOKUP(D1442,Partnere!C:J,8,FALSE)</f>
        <v>#N/A</v>
      </c>
      <c r="I1442" t="str">
        <f>_xlfn.XLOOKUP(D1442,Partnere!C:C,Partnere!B:B,"FEJL",0,1)</f>
        <v>FEJL</v>
      </c>
    </row>
    <row r="1443" spans="1:9" x14ac:dyDescent="0.25">
      <c r="A1443">
        <f t="shared" si="66"/>
        <v>0</v>
      </c>
      <c r="B1443">
        <f t="shared" si="68"/>
        <v>0</v>
      </c>
      <c r="C1443" t="str">
        <f t="shared" si="67"/>
        <v/>
      </c>
      <c r="D1443" s="13">
        <f>Partnere!C1442</f>
        <v>0</v>
      </c>
      <c r="E1443" t="e">
        <f>VLOOKUP(D1443,Partnere!C:J,2,FALSE)</f>
        <v>#N/A</v>
      </c>
      <c r="F1443" t="e">
        <f>VLOOKUP(D1443,Partnere!C:J,3,FALSE)</f>
        <v>#N/A</v>
      </c>
      <c r="G1443" s="15" t="e">
        <f>VLOOKUP(D1443,Partnere!C:J,7,FALSE)</f>
        <v>#N/A</v>
      </c>
      <c r="H1443" s="15" t="e">
        <f>VLOOKUP(D1443,Partnere!C:J,8,FALSE)</f>
        <v>#N/A</v>
      </c>
      <c r="I1443" t="str">
        <f>_xlfn.XLOOKUP(D1443,Partnere!C:C,Partnere!B:B,"FEJL",0,1)</f>
        <v>FEJL</v>
      </c>
    </row>
    <row r="1444" spans="1:9" x14ac:dyDescent="0.25">
      <c r="A1444">
        <f t="shared" si="66"/>
        <v>0</v>
      </c>
      <c r="B1444">
        <f t="shared" si="68"/>
        <v>0</v>
      </c>
      <c r="C1444" t="str">
        <f t="shared" si="67"/>
        <v/>
      </c>
      <c r="D1444" s="13">
        <f>Partnere!C1443</f>
        <v>0</v>
      </c>
      <c r="E1444" t="e">
        <f>VLOOKUP(D1444,Partnere!C:J,2,FALSE)</f>
        <v>#N/A</v>
      </c>
      <c r="F1444" t="e">
        <f>VLOOKUP(D1444,Partnere!C:J,3,FALSE)</f>
        <v>#N/A</v>
      </c>
      <c r="G1444" s="15" t="e">
        <f>VLOOKUP(D1444,Partnere!C:J,7,FALSE)</f>
        <v>#N/A</v>
      </c>
      <c r="H1444" s="15" t="e">
        <f>VLOOKUP(D1444,Partnere!C:J,8,FALSE)</f>
        <v>#N/A</v>
      </c>
      <c r="I1444" t="str">
        <f>_xlfn.XLOOKUP(D1444,Partnere!C:C,Partnere!B:B,"FEJL",0,1)</f>
        <v>FEJL</v>
      </c>
    </row>
    <row r="1445" spans="1:9" x14ac:dyDescent="0.25">
      <c r="A1445">
        <f t="shared" si="66"/>
        <v>0</v>
      </c>
      <c r="B1445">
        <f t="shared" si="68"/>
        <v>0</v>
      </c>
      <c r="C1445" t="str">
        <f t="shared" si="67"/>
        <v/>
      </c>
      <c r="D1445" s="13">
        <f>Partnere!C1444</f>
        <v>0</v>
      </c>
      <c r="E1445" t="e">
        <f>VLOOKUP(D1445,Partnere!C:J,2,FALSE)</f>
        <v>#N/A</v>
      </c>
      <c r="F1445" t="e">
        <f>VLOOKUP(D1445,Partnere!C:J,3,FALSE)</f>
        <v>#N/A</v>
      </c>
      <c r="G1445" s="15" t="e">
        <f>VLOOKUP(D1445,Partnere!C:J,7,FALSE)</f>
        <v>#N/A</v>
      </c>
      <c r="H1445" s="15" t="e">
        <f>VLOOKUP(D1445,Partnere!C:J,8,FALSE)</f>
        <v>#N/A</v>
      </c>
      <c r="I1445" t="str">
        <f>_xlfn.XLOOKUP(D1445,Partnere!C:C,Partnere!B:B,"FEJL",0,1)</f>
        <v>FEJL</v>
      </c>
    </row>
    <row r="1446" spans="1:9" x14ac:dyDescent="0.25">
      <c r="A1446">
        <f t="shared" si="66"/>
        <v>0</v>
      </c>
      <c r="B1446">
        <f t="shared" si="68"/>
        <v>0</v>
      </c>
      <c r="C1446" t="str">
        <f t="shared" si="67"/>
        <v/>
      </c>
      <c r="D1446" s="13">
        <f>Partnere!C1445</f>
        <v>0</v>
      </c>
      <c r="E1446" t="e">
        <f>VLOOKUP(D1446,Partnere!C:J,2,FALSE)</f>
        <v>#N/A</v>
      </c>
      <c r="F1446" t="e">
        <f>VLOOKUP(D1446,Partnere!C:J,3,FALSE)</f>
        <v>#N/A</v>
      </c>
      <c r="G1446" s="15" t="e">
        <f>VLOOKUP(D1446,Partnere!C:J,7,FALSE)</f>
        <v>#N/A</v>
      </c>
      <c r="H1446" s="15" t="e">
        <f>VLOOKUP(D1446,Partnere!C:J,8,FALSE)</f>
        <v>#N/A</v>
      </c>
      <c r="I1446" t="str">
        <f>_xlfn.XLOOKUP(D1446,Partnere!C:C,Partnere!B:B,"FEJL",0,1)</f>
        <v>FEJL</v>
      </c>
    </row>
    <row r="1447" spans="1:9" x14ac:dyDescent="0.25">
      <c r="A1447">
        <f t="shared" si="66"/>
        <v>0</v>
      </c>
      <c r="B1447">
        <f t="shared" si="68"/>
        <v>0</v>
      </c>
      <c r="C1447" t="str">
        <f t="shared" si="67"/>
        <v/>
      </c>
      <c r="D1447" s="13">
        <f>Partnere!C1446</f>
        <v>0</v>
      </c>
      <c r="E1447" t="e">
        <f>VLOOKUP(D1447,Partnere!C:J,2,FALSE)</f>
        <v>#N/A</v>
      </c>
      <c r="F1447" t="e">
        <f>VLOOKUP(D1447,Partnere!C:J,3,FALSE)</f>
        <v>#N/A</v>
      </c>
      <c r="G1447" s="15" t="e">
        <f>VLOOKUP(D1447,Partnere!C:J,7,FALSE)</f>
        <v>#N/A</v>
      </c>
      <c r="H1447" s="15" t="e">
        <f>VLOOKUP(D1447,Partnere!C:J,8,FALSE)</f>
        <v>#N/A</v>
      </c>
      <c r="I1447" t="str">
        <f>_xlfn.XLOOKUP(D1447,Partnere!C:C,Partnere!B:B,"FEJL",0,1)</f>
        <v>FEJL</v>
      </c>
    </row>
    <row r="1448" spans="1:9" x14ac:dyDescent="0.25">
      <c r="A1448">
        <f t="shared" si="66"/>
        <v>0</v>
      </c>
      <c r="B1448">
        <f t="shared" si="68"/>
        <v>0</v>
      </c>
      <c r="C1448" t="str">
        <f t="shared" si="67"/>
        <v/>
      </c>
      <c r="D1448" s="13">
        <f>Partnere!C1447</f>
        <v>0</v>
      </c>
      <c r="E1448" t="e">
        <f>VLOOKUP(D1448,Partnere!C:J,2,FALSE)</f>
        <v>#N/A</v>
      </c>
      <c r="F1448" t="e">
        <f>VLOOKUP(D1448,Partnere!C:J,3,FALSE)</f>
        <v>#N/A</v>
      </c>
      <c r="G1448" s="15" t="e">
        <f>VLOOKUP(D1448,Partnere!C:J,7,FALSE)</f>
        <v>#N/A</v>
      </c>
      <c r="H1448" s="15" t="e">
        <f>VLOOKUP(D1448,Partnere!C:J,8,FALSE)</f>
        <v>#N/A</v>
      </c>
      <c r="I1448" t="str">
        <f>_xlfn.XLOOKUP(D1448,Partnere!C:C,Partnere!B:B,"FEJL",0,1)</f>
        <v>FEJL</v>
      </c>
    </row>
    <row r="1449" spans="1:9" x14ac:dyDescent="0.25">
      <c r="A1449">
        <f t="shared" si="66"/>
        <v>0</v>
      </c>
      <c r="B1449">
        <f t="shared" si="68"/>
        <v>0</v>
      </c>
      <c r="C1449" t="str">
        <f t="shared" si="67"/>
        <v/>
      </c>
      <c r="D1449" s="13">
        <f>Partnere!C1448</f>
        <v>0</v>
      </c>
      <c r="E1449" t="e">
        <f>VLOOKUP(D1449,Partnere!C:J,2,FALSE)</f>
        <v>#N/A</v>
      </c>
      <c r="F1449" t="e">
        <f>VLOOKUP(D1449,Partnere!C:J,3,FALSE)</f>
        <v>#N/A</v>
      </c>
      <c r="G1449" s="15" t="e">
        <f>VLOOKUP(D1449,Partnere!C:J,7,FALSE)</f>
        <v>#N/A</v>
      </c>
      <c r="H1449" s="15" t="e">
        <f>VLOOKUP(D1449,Partnere!C:J,8,FALSE)</f>
        <v>#N/A</v>
      </c>
      <c r="I1449" t="str">
        <f>_xlfn.XLOOKUP(D1449,Partnere!C:C,Partnere!B:B,"FEJL",0,1)</f>
        <v>FEJL</v>
      </c>
    </row>
    <row r="1450" spans="1:9" x14ac:dyDescent="0.25">
      <c r="A1450">
        <f t="shared" si="66"/>
        <v>0</v>
      </c>
      <c r="B1450">
        <f t="shared" si="68"/>
        <v>0</v>
      </c>
      <c r="C1450" t="str">
        <f t="shared" si="67"/>
        <v/>
      </c>
      <c r="D1450" s="13">
        <f>Partnere!C1449</f>
        <v>0</v>
      </c>
      <c r="E1450" t="e">
        <f>VLOOKUP(D1450,Partnere!C:J,2,FALSE)</f>
        <v>#N/A</v>
      </c>
      <c r="F1450" t="e">
        <f>VLOOKUP(D1450,Partnere!C:J,3,FALSE)</f>
        <v>#N/A</v>
      </c>
      <c r="G1450" s="15" t="e">
        <f>VLOOKUP(D1450,Partnere!C:J,7,FALSE)</f>
        <v>#N/A</v>
      </c>
      <c r="H1450" s="15" t="e">
        <f>VLOOKUP(D1450,Partnere!C:J,8,FALSE)</f>
        <v>#N/A</v>
      </c>
      <c r="I1450" t="str">
        <f>_xlfn.XLOOKUP(D1450,Partnere!C:C,Partnere!B:B,"FEJL",0,1)</f>
        <v>FEJL</v>
      </c>
    </row>
    <row r="1451" spans="1:9" x14ac:dyDescent="0.25">
      <c r="A1451">
        <f t="shared" si="66"/>
        <v>0</v>
      </c>
      <c r="B1451">
        <f t="shared" si="68"/>
        <v>0</v>
      </c>
      <c r="C1451" t="str">
        <f t="shared" si="67"/>
        <v/>
      </c>
      <c r="D1451" s="13">
        <f>Partnere!C1450</f>
        <v>0</v>
      </c>
      <c r="E1451" t="e">
        <f>VLOOKUP(D1451,Partnere!C:J,2,FALSE)</f>
        <v>#N/A</v>
      </c>
      <c r="F1451" t="e">
        <f>VLOOKUP(D1451,Partnere!C:J,3,FALSE)</f>
        <v>#N/A</v>
      </c>
      <c r="G1451" s="15" t="e">
        <f>VLOOKUP(D1451,Partnere!C:J,7,FALSE)</f>
        <v>#N/A</v>
      </c>
      <c r="H1451" s="15" t="e">
        <f>VLOOKUP(D1451,Partnere!C:J,8,FALSE)</f>
        <v>#N/A</v>
      </c>
      <c r="I1451" t="str">
        <f>_xlfn.XLOOKUP(D1451,Partnere!C:C,Partnere!B:B,"FEJL",0,1)</f>
        <v>FEJL</v>
      </c>
    </row>
    <row r="1452" spans="1:9" x14ac:dyDescent="0.25">
      <c r="A1452">
        <f t="shared" si="66"/>
        <v>0</v>
      </c>
      <c r="B1452">
        <f t="shared" si="68"/>
        <v>0</v>
      </c>
      <c r="C1452" t="str">
        <f t="shared" si="67"/>
        <v/>
      </c>
      <c r="D1452" s="13">
        <f>Partnere!C1451</f>
        <v>0</v>
      </c>
      <c r="E1452" t="e">
        <f>VLOOKUP(D1452,Partnere!C:J,2,FALSE)</f>
        <v>#N/A</v>
      </c>
      <c r="F1452" t="e">
        <f>VLOOKUP(D1452,Partnere!C:J,3,FALSE)</f>
        <v>#N/A</v>
      </c>
      <c r="G1452" s="15" t="e">
        <f>VLOOKUP(D1452,Partnere!C:J,7,FALSE)</f>
        <v>#N/A</v>
      </c>
      <c r="H1452" s="15" t="e">
        <f>VLOOKUP(D1452,Partnere!C:J,8,FALSE)</f>
        <v>#N/A</v>
      </c>
      <c r="I1452" t="str">
        <f>_xlfn.XLOOKUP(D1452,Partnere!C:C,Partnere!B:B,"FEJL",0,1)</f>
        <v>FEJL</v>
      </c>
    </row>
    <row r="1453" spans="1:9" x14ac:dyDescent="0.25">
      <c r="A1453">
        <f t="shared" si="66"/>
        <v>0</v>
      </c>
      <c r="B1453">
        <f t="shared" si="68"/>
        <v>0</v>
      </c>
      <c r="C1453" t="str">
        <f t="shared" si="67"/>
        <v/>
      </c>
      <c r="D1453" s="13">
        <f>Partnere!C1452</f>
        <v>0</v>
      </c>
      <c r="E1453" t="e">
        <f>VLOOKUP(D1453,Partnere!C:J,2,FALSE)</f>
        <v>#N/A</v>
      </c>
      <c r="F1453" t="e">
        <f>VLOOKUP(D1453,Partnere!C:J,3,FALSE)</f>
        <v>#N/A</v>
      </c>
      <c r="G1453" s="15" t="e">
        <f>VLOOKUP(D1453,Partnere!C:J,7,FALSE)</f>
        <v>#N/A</v>
      </c>
      <c r="H1453" s="15" t="e">
        <f>VLOOKUP(D1453,Partnere!C:J,8,FALSE)</f>
        <v>#N/A</v>
      </c>
      <c r="I1453" t="str">
        <f>_xlfn.XLOOKUP(D1453,Partnere!C:C,Partnere!B:B,"FEJL",0,1)</f>
        <v>FEJL</v>
      </c>
    </row>
    <row r="1454" spans="1:9" x14ac:dyDescent="0.25">
      <c r="A1454">
        <f t="shared" si="66"/>
        <v>0</v>
      </c>
      <c r="B1454">
        <f t="shared" si="68"/>
        <v>0</v>
      </c>
      <c r="C1454" t="str">
        <f t="shared" si="67"/>
        <v/>
      </c>
      <c r="D1454" s="13">
        <f>Partnere!C1453</f>
        <v>0</v>
      </c>
      <c r="E1454" t="e">
        <f>VLOOKUP(D1454,Partnere!C:J,2,FALSE)</f>
        <v>#N/A</v>
      </c>
      <c r="F1454" t="e">
        <f>VLOOKUP(D1454,Partnere!C:J,3,FALSE)</f>
        <v>#N/A</v>
      </c>
      <c r="G1454" s="15" t="e">
        <f>VLOOKUP(D1454,Partnere!C:J,7,FALSE)</f>
        <v>#N/A</v>
      </c>
      <c r="H1454" s="15" t="e">
        <f>VLOOKUP(D1454,Partnere!C:J,8,FALSE)</f>
        <v>#N/A</v>
      </c>
      <c r="I1454" t="str">
        <f>_xlfn.XLOOKUP(D1454,Partnere!C:C,Partnere!B:B,"FEJL",0,1)</f>
        <v>FEJL</v>
      </c>
    </row>
    <row r="1455" spans="1:9" x14ac:dyDescent="0.25">
      <c r="A1455">
        <f t="shared" si="66"/>
        <v>0</v>
      </c>
      <c r="B1455">
        <f t="shared" si="68"/>
        <v>0</v>
      </c>
      <c r="C1455" t="str">
        <f t="shared" si="67"/>
        <v/>
      </c>
      <c r="D1455" s="13">
        <f>Partnere!C1454</f>
        <v>0</v>
      </c>
      <c r="E1455" t="e">
        <f>VLOOKUP(D1455,Partnere!C:J,2,FALSE)</f>
        <v>#N/A</v>
      </c>
      <c r="F1455" t="e">
        <f>VLOOKUP(D1455,Partnere!C:J,3,FALSE)</f>
        <v>#N/A</v>
      </c>
      <c r="G1455" s="15" t="e">
        <f>VLOOKUP(D1455,Partnere!C:J,7,FALSE)</f>
        <v>#N/A</v>
      </c>
      <c r="H1455" s="15" t="e">
        <f>VLOOKUP(D1455,Partnere!C:J,8,FALSE)</f>
        <v>#N/A</v>
      </c>
      <c r="I1455" t="str">
        <f>_xlfn.XLOOKUP(D1455,Partnere!C:C,Partnere!B:B,"FEJL",0,1)</f>
        <v>FEJL</v>
      </c>
    </row>
    <row r="1456" spans="1:9" x14ac:dyDescent="0.25">
      <c r="A1456">
        <f t="shared" si="66"/>
        <v>0</v>
      </c>
      <c r="B1456">
        <f t="shared" si="68"/>
        <v>0</v>
      </c>
      <c r="C1456" t="str">
        <f t="shared" si="67"/>
        <v/>
      </c>
      <c r="D1456" s="13">
        <f>Partnere!C1455</f>
        <v>0</v>
      </c>
      <c r="E1456" t="e">
        <f>VLOOKUP(D1456,Partnere!C:J,2,FALSE)</f>
        <v>#N/A</v>
      </c>
      <c r="F1456" t="e">
        <f>VLOOKUP(D1456,Partnere!C:J,3,FALSE)</f>
        <v>#N/A</v>
      </c>
      <c r="G1456" s="15" t="e">
        <f>VLOOKUP(D1456,Partnere!C:J,7,FALSE)</f>
        <v>#N/A</v>
      </c>
      <c r="H1456" s="15" t="e">
        <f>VLOOKUP(D1456,Partnere!C:J,8,FALSE)</f>
        <v>#N/A</v>
      </c>
      <c r="I1456" t="str">
        <f>_xlfn.XLOOKUP(D1456,Partnere!C:C,Partnere!B:B,"FEJL",0,1)</f>
        <v>FEJL</v>
      </c>
    </row>
    <row r="1457" spans="1:9" x14ac:dyDescent="0.25">
      <c r="A1457">
        <f t="shared" si="66"/>
        <v>0</v>
      </c>
      <c r="B1457">
        <f t="shared" si="68"/>
        <v>0</v>
      </c>
      <c r="C1457" t="str">
        <f t="shared" si="67"/>
        <v/>
      </c>
      <c r="D1457" s="13">
        <f>Partnere!C1456</f>
        <v>0</v>
      </c>
      <c r="E1457" t="e">
        <f>VLOOKUP(D1457,Partnere!C:J,2,FALSE)</f>
        <v>#N/A</v>
      </c>
      <c r="F1457" t="e">
        <f>VLOOKUP(D1457,Partnere!C:J,3,FALSE)</f>
        <v>#N/A</v>
      </c>
      <c r="G1457" s="15" t="e">
        <f>VLOOKUP(D1457,Partnere!C:J,7,FALSE)</f>
        <v>#N/A</v>
      </c>
      <c r="H1457" s="15" t="e">
        <f>VLOOKUP(D1457,Partnere!C:J,8,FALSE)</f>
        <v>#N/A</v>
      </c>
      <c r="I1457" t="str">
        <f>_xlfn.XLOOKUP(D1457,Partnere!C:C,Partnere!B:B,"FEJL",0,1)</f>
        <v>FEJL</v>
      </c>
    </row>
    <row r="1458" spans="1:9" x14ac:dyDescent="0.25">
      <c r="A1458">
        <f t="shared" si="66"/>
        <v>0</v>
      </c>
      <c r="B1458">
        <f t="shared" si="68"/>
        <v>0</v>
      </c>
      <c r="C1458" t="str">
        <f t="shared" si="67"/>
        <v/>
      </c>
      <c r="D1458" s="13">
        <f>Partnere!C1457</f>
        <v>0</v>
      </c>
      <c r="E1458" t="e">
        <f>VLOOKUP(D1458,Partnere!C:J,2,FALSE)</f>
        <v>#N/A</v>
      </c>
      <c r="F1458" t="e">
        <f>VLOOKUP(D1458,Partnere!C:J,3,FALSE)</f>
        <v>#N/A</v>
      </c>
      <c r="G1458" s="15" t="e">
        <f>VLOOKUP(D1458,Partnere!C:J,7,FALSE)</f>
        <v>#N/A</v>
      </c>
      <c r="H1458" s="15" t="e">
        <f>VLOOKUP(D1458,Partnere!C:J,8,FALSE)</f>
        <v>#N/A</v>
      </c>
      <c r="I1458" t="str">
        <f>_xlfn.XLOOKUP(D1458,Partnere!C:C,Partnere!B:B,"FEJL",0,1)</f>
        <v>FEJL</v>
      </c>
    </row>
    <row r="1459" spans="1:9" x14ac:dyDescent="0.25">
      <c r="A1459">
        <f t="shared" si="66"/>
        <v>0</v>
      </c>
      <c r="B1459">
        <f t="shared" si="68"/>
        <v>0</v>
      </c>
      <c r="C1459" t="str">
        <f t="shared" si="67"/>
        <v/>
      </c>
      <c r="D1459" s="13">
        <f>Partnere!C1458</f>
        <v>0</v>
      </c>
      <c r="E1459" t="e">
        <f>VLOOKUP(D1459,Partnere!C:J,2,FALSE)</f>
        <v>#N/A</v>
      </c>
      <c r="F1459" t="e">
        <f>VLOOKUP(D1459,Partnere!C:J,3,FALSE)</f>
        <v>#N/A</v>
      </c>
      <c r="G1459" s="15" t="e">
        <f>VLOOKUP(D1459,Partnere!C:J,7,FALSE)</f>
        <v>#N/A</v>
      </c>
      <c r="H1459" s="15" t="e">
        <f>VLOOKUP(D1459,Partnere!C:J,8,FALSE)</f>
        <v>#N/A</v>
      </c>
      <c r="I1459" t="str">
        <f>_xlfn.XLOOKUP(D1459,Partnere!C:C,Partnere!B:B,"FEJL",0,1)</f>
        <v>FEJL</v>
      </c>
    </row>
    <row r="1460" spans="1:9" x14ac:dyDescent="0.25">
      <c r="A1460">
        <f t="shared" si="66"/>
        <v>0</v>
      </c>
      <c r="B1460">
        <f t="shared" si="68"/>
        <v>0</v>
      </c>
      <c r="C1460" t="str">
        <f t="shared" si="67"/>
        <v/>
      </c>
      <c r="D1460" s="13">
        <f>Partnere!C1459</f>
        <v>0</v>
      </c>
      <c r="E1460" t="e">
        <f>VLOOKUP(D1460,Partnere!C:J,2,FALSE)</f>
        <v>#N/A</v>
      </c>
      <c r="F1460" t="e">
        <f>VLOOKUP(D1460,Partnere!C:J,3,FALSE)</f>
        <v>#N/A</v>
      </c>
      <c r="G1460" s="15" t="e">
        <f>VLOOKUP(D1460,Partnere!C:J,7,FALSE)</f>
        <v>#N/A</v>
      </c>
      <c r="H1460" s="15" t="e">
        <f>VLOOKUP(D1460,Partnere!C:J,8,FALSE)</f>
        <v>#N/A</v>
      </c>
      <c r="I1460" t="str">
        <f>_xlfn.XLOOKUP(D1460,Partnere!C:C,Partnere!B:B,"FEJL",0,1)</f>
        <v>FEJL</v>
      </c>
    </row>
    <row r="1461" spans="1:9" x14ac:dyDescent="0.25">
      <c r="A1461">
        <f t="shared" si="66"/>
        <v>0</v>
      </c>
      <c r="B1461">
        <f t="shared" si="68"/>
        <v>0</v>
      </c>
      <c r="C1461" t="str">
        <f t="shared" si="67"/>
        <v/>
      </c>
      <c r="D1461" s="13">
        <f>Partnere!C1460</f>
        <v>0</v>
      </c>
      <c r="E1461" t="e">
        <f>VLOOKUP(D1461,Partnere!C:J,2,FALSE)</f>
        <v>#N/A</v>
      </c>
      <c r="F1461" t="e">
        <f>VLOOKUP(D1461,Partnere!C:J,3,FALSE)</f>
        <v>#N/A</v>
      </c>
      <c r="G1461" s="15" t="e">
        <f>VLOOKUP(D1461,Partnere!C:J,7,FALSE)</f>
        <v>#N/A</v>
      </c>
      <c r="H1461" s="15" t="e">
        <f>VLOOKUP(D1461,Partnere!C:J,8,FALSE)</f>
        <v>#N/A</v>
      </c>
      <c r="I1461" t="str">
        <f>_xlfn.XLOOKUP(D1461,Partnere!C:C,Partnere!B:B,"FEJL",0,1)</f>
        <v>FEJL</v>
      </c>
    </row>
    <row r="1462" spans="1:9" x14ac:dyDescent="0.25">
      <c r="A1462">
        <f t="shared" si="66"/>
        <v>0</v>
      </c>
      <c r="B1462">
        <f t="shared" si="68"/>
        <v>0</v>
      </c>
      <c r="C1462" t="str">
        <f t="shared" si="67"/>
        <v/>
      </c>
      <c r="D1462" s="13">
        <f>Partnere!C1461</f>
        <v>0</v>
      </c>
      <c r="E1462" t="e">
        <f>VLOOKUP(D1462,Partnere!C:J,2,FALSE)</f>
        <v>#N/A</v>
      </c>
      <c r="F1462" t="e">
        <f>VLOOKUP(D1462,Partnere!C:J,3,FALSE)</f>
        <v>#N/A</v>
      </c>
      <c r="G1462" s="15" t="e">
        <f>VLOOKUP(D1462,Partnere!C:J,7,FALSE)</f>
        <v>#N/A</v>
      </c>
      <c r="H1462" s="15" t="e">
        <f>VLOOKUP(D1462,Partnere!C:J,8,FALSE)</f>
        <v>#N/A</v>
      </c>
      <c r="I1462" t="str">
        <f>_xlfn.XLOOKUP(D1462,Partnere!C:C,Partnere!B:B,"FEJL",0,1)</f>
        <v>FEJL</v>
      </c>
    </row>
    <row r="1463" spans="1:9" x14ac:dyDescent="0.25">
      <c r="A1463">
        <f t="shared" si="66"/>
        <v>0</v>
      </c>
      <c r="B1463">
        <f t="shared" si="68"/>
        <v>0</v>
      </c>
      <c r="C1463" t="str">
        <f t="shared" si="67"/>
        <v/>
      </c>
      <c r="D1463" s="13">
        <f>Partnere!C1462</f>
        <v>0</v>
      </c>
      <c r="E1463" t="e">
        <f>VLOOKUP(D1463,Partnere!C:J,2,FALSE)</f>
        <v>#N/A</v>
      </c>
      <c r="F1463" t="e">
        <f>VLOOKUP(D1463,Partnere!C:J,3,FALSE)</f>
        <v>#N/A</v>
      </c>
      <c r="G1463" s="15" t="e">
        <f>VLOOKUP(D1463,Partnere!C:J,7,FALSE)</f>
        <v>#N/A</v>
      </c>
      <c r="H1463" s="15" t="e">
        <f>VLOOKUP(D1463,Partnere!C:J,8,FALSE)</f>
        <v>#N/A</v>
      </c>
      <c r="I1463" t="str">
        <f>_xlfn.XLOOKUP(D1463,Partnere!C:C,Partnere!B:B,"FEJL",0,1)</f>
        <v>FEJL</v>
      </c>
    </row>
    <row r="1464" spans="1:9" x14ac:dyDescent="0.25">
      <c r="A1464">
        <f t="shared" si="66"/>
        <v>0</v>
      </c>
      <c r="B1464">
        <f t="shared" si="68"/>
        <v>0</v>
      </c>
      <c r="C1464" t="str">
        <f t="shared" si="67"/>
        <v/>
      </c>
      <c r="D1464" s="13">
        <f>Partnere!C1463</f>
        <v>0</v>
      </c>
      <c r="E1464" t="e">
        <f>VLOOKUP(D1464,Partnere!C:J,2,FALSE)</f>
        <v>#N/A</v>
      </c>
      <c r="F1464" t="e">
        <f>VLOOKUP(D1464,Partnere!C:J,3,FALSE)</f>
        <v>#N/A</v>
      </c>
      <c r="G1464" s="15" t="e">
        <f>VLOOKUP(D1464,Partnere!C:J,7,FALSE)</f>
        <v>#N/A</v>
      </c>
      <c r="H1464" s="15" t="e">
        <f>VLOOKUP(D1464,Partnere!C:J,8,FALSE)</f>
        <v>#N/A</v>
      </c>
      <c r="I1464" t="str">
        <f>_xlfn.XLOOKUP(D1464,Partnere!C:C,Partnere!B:B,"FEJL",0,1)</f>
        <v>FEJL</v>
      </c>
    </row>
    <row r="1465" spans="1:9" x14ac:dyDescent="0.25">
      <c r="A1465">
        <f t="shared" si="66"/>
        <v>0</v>
      </c>
      <c r="B1465">
        <f t="shared" si="68"/>
        <v>0</v>
      </c>
      <c r="C1465" t="str">
        <f t="shared" si="67"/>
        <v/>
      </c>
      <c r="D1465" s="13">
        <f>Partnere!C1464</f>
        <v>0</v>
      </c>
      <c r="E1465" t="e">
        <f>VLOOKUP(D1465,Partnere!C:J,2,FALSE)</f>
        <v>#N/A</v>
      </c>
      <c r="F1465" t="e">
        <f>VLOOKUP(D1465,Partnere!C:J,3,FALSE)</f>
        <v>#N/A</v>
      </c>
      <c r="G1465" s="15" t="e">
        <f>VLOOKUP(D1465,Partnere!C:J,7,FALSE)</f>
        <v>#N/A</v>
      </c>
      <c r="H1465" s="15" t="e">
        <f>VLOOKUP(D1465,Partnere!C:J,8,FALSE)</f>
        <v>#N/A</v>
      </c>
      <c r="I1465" t="str">
        <f>_xlfn.XLOOKUP(D1465,Partnere!C:C,Partnere!B:B,"FEJL",0,1)</f>
        <v>FEJL</v>
      </c>
    </row>
    <row r="1466" spans="1:9" x14ac:dyDescent="0.25">
      <c r="A1466">
        <f t="shared" si="66"/>
        <v>0</v>
      </c>
      <c r="B1466">
        <f t="shared" si="68"/>
        <v>0</v>
      </c>
      <c r="C1466" t="str">
        <f t="shared" si="67"/>
        <v/>
      </c>
      <c r="D1466" s="13">
        <f>Partnere!C1465</f>
        <v>0</v>
      </c>
      <c r="E1466" t="e">
        <f>VLOOKUP(D1466,Partnere!C:J,2,FALSE)</f>
        <v>#N/A</v>
      </c>
      <c r="F1466" t="e">
        <f>VLOOKUP(D1466,Partnere!C:J,3,FALSE)</f>
        <v>#N/A</v>
      </c>
      <c r="G1466" s="15" t="e">
        <f>VLOOKUP(D1466,Partnere!C:J,7,FALSE)</f>
        <v>#N/A</v>
      </c>
      <c r="H1466" s="15" t="e">
        <f>VLOOKUP(D1466,Partnere!C:J,8,FALSE)</f>
        <v>#N/A</v>
      </c>
      <c r="I1466" t="str">
        <f>_xlfn.XLOOKUP(D1466,Partnere!C:C,Partnere!B:B,"FEJL",0,1)</f>
        <v>FEJL</v>
      </c>
    </row>
    <row r="1467" spans="1:9" x14ac:dyDescent="0.25">
      <c r="A1467">
        <f t="shared" si="66"/>
        <v>0</v>
      </c>
      <c r="B1467">
        <f t="shared" si="68"/>
        <v>0</v>
      </c>
      <c r="C1467" t="str">
        <f t="shared" si="67"/>
        <v/>
      </c>
      <c r="D1467" s="13">
        <f>Partnere!C1466</f>
        <v>0</v>
      </c>
      <c r="E1467" t="e">
        <f>VLOOKUP(D1467,Partnere!C:J,2,FALSE)</f>
        <v>#N/A</v>
      </c>
      <c r="F1467" t="e">
        <f>VLOOKUP(D1467,Partnere!C:J,3,FALSE)</f>
        <v>#N/A</v>
      </c>
      <c r="G1467" s="15" t="e">
        <f>VLOOKUP(D1467,Partnere!C:J,7,FALSE)</f>
        <v>#N/A</v>
      </c>
      <c r="H1467" s="15" t="e">
        <f>VLOOKUP(D1467,Partnere!C:J,8,FALSE)</f>
        <v>#N/A</v>
      </c>
      <c r="I1467" t="str">
        <f>_xlfn.XLOOKUP(D1467,Partnere!C:C,Partnere!B:B,"FEJL",0,1)</f>
        <v>FEJL</v>
      </c>
    </row>
    <row r="1468" spans="1:9" x14ac:dyDescent="0.25">
      <c r="A1468">
        <f t="shared" si="66"/>
        <v>0</v>
      </c>
      <c r="B1468">
        <f t="shared" si="68"/>
        <v>0</v>
      </c>
      <c r="C1468" t="str">
        <f t="shared" si="67"/>
        <v/>
      </c>
      <c r="D1468" s="13">
        <f>Partnere!C1467</f>
        <v>0</v>
      </c>
      <c r="E1468" t="e">
        <f>VLOOKUP(D1468,Partnere!C:J,2,FALSE)</f>
        <v>#N/A</v>
      </c>
      <c r="F1468" t="e">
        <f>VLOOKUP(D1468,Partnere!C:J,3,FALSE)</f>
        <v>#N/A</v>
      </c>
      <c r="G1468" s="15" t="e">
        <f>VLOOKUP(D1468,Partnere!C:J,7,FALSE)</f>
        <v>#N/A</v>
      </c>
      <c r="H1468" s="15" t="e">
        <f>VLOOKUP(D1468,Partnere!C:J,8,FALSE)</f>
        <v>#N/A</v>
      </c>
      <c r="I1468" t="str">
        <f>_xlfn.XLOOKUP(D1468,Partnere!C:C,Partnere!B:B,"FEJL",0,1)</f>
        <v>FEJL</v>
      </c>
    </row>
    <row r="1469" spans="1:9" x14ac:dyDescent="0.25">
      <c r="A1469">
        <f t="shared" si="66"/>
        <v>0</v>
      </c>
      <c r="B1469">
        <f t="shared" si="68"/>
        <v>0</v>
      </c>
      <c r="C1469" t="str">
        <f t="shared" si="67"/>
        <v/>
      </c>
      <c r="D1469" s="13">
        <f>Partnere!C1468</f>
        <v>0</v>
      </c>
      <c r="E1469" t="e">
        <f>VLOOKUP(D1469,Partnere!C:J,2,FALSE)</f>
        <v>#N/A</v>
      </c>
      <c r="F1469" t="e">
        <f>VLOOKUP(D1469,Partnere!C:J,3,FALSE)</f>
        <v>#N/A</v>
      </c>
      <c r="G1469" s="15" t="e">
        <f>VLOOKUP(D1469,Partnere!C:J,7,FALSE)</f>
        <v>#N/A</v>
      </c>
      <c r="H1469" s="15" t="e">
        <f>VLOOKUP(D1469,Partnere!C:J,8,FALSE)</f>
        <v>#N/A</v>
      </c>
      <c r="I1469" t="str">
        <f>_xlfn.XLOOKUP(D1469,Partnere!C:C,Partnere!B:B,"FEJL",0,1)</f>
        <v>FEJL</v>
      </c>
    </row>
    <row r="1470" spans="1:9" x14ac:dyDescent="0.25">
      <c r="A1470">
        <f t="shared" si="66"/>
        <v>0</v>
      </c>
      <c r="B1470">
        <f t="shared" si="68"/>
        <v>0</v>
      </c>
      <c r="C1470" t="str">
        <f t="shared" si="67"/>
        <v/>
      </c>
      <c r="D1470" s="13">
        <f>Partnere!C1469</f>
        <v>0</v>
      </c>
      <c r="E1470" t="e">
        <f>VLOOKUP(D1470,Partnere!C:J,2,FALSE)</f>
        <v>#N/A</v>
      </c>
      <c r="F1470" t="e">
        <f>VLOOKUP(D1470,Partnere!C:J,3,FALSE)</f>
        <v>#N/A</v>
      </c>
      <c r="G1470" s="15" t="e">
        <f>VLOOKUP(D1470,Partnere!C:J,7,FALSE)</f>
        <v>#N/A</v>
      </c>
      <c r="H1470" s="15" t="e">
        <f>VLOOKUP(D1470,Partnere!C:J,8,FALSE)</f>
        <v>#N/A</v>
      </c>
      <c r="I1470" t="str">
        <f>_xlfn.XLOOKUP(D1470,Partnere!C:C,Partnere!B:B,"FEJL",0,1)</f>
        <v>FEJL</v>
      </c>
    </row>
    <row r="1471" spans="1:9" x14ac:dyDescent="0.25">
      <c r="A1471">
        <f t="shared" si="66"/>
        <v>0</v>
      </c>
      <c r="B1471">
        <f t="shared" si="68"/>
        <v>0</v>
      </c>
      <c r="C1471" t="str">
        <f t="shared" si="67"/>
        <v/>
      </c>
      <c r="D1471" s="13">
        <f>Partnere!C1470</f>
        <v>0</v>
      </c>
      <c r="E1471" t="e">
        <f>VLOOKUP(D1471,Partnere!C:J,2,FALSE)</f>
        <v>#N/A</v>
      </c>
      <c r="F1471" t="e">
        <f>VLOOKUP(D1471,Partnere!C:J,3,FALSE)</f>
        <v>#N/A</v>
      </c>
      <c r="G1471" s="15" t="e">
        <f>VLOOKUP(D1471,Partnere!C:J,7,FALSE)</f>
        <v>#N/A</v>
      </c>
      <c r="H1471" s="15" t="e">
        <f>VLOOKUP(D1471,Partnere!C:J,8,FALSE)</f>
        <v>#N/A</v>
      </c>
      <c r="I1471" t="str">
        <f>_xlfn.XLOOKUP(D1471,Partnere!C:C,Partnere!B:B,"FEJL",0,1)</f>
        <v>FEJL</v>
      </c>
    </row>
    <row r="1472" spans="1:9" x14ac:dyDescent="0.25">
      <c r="A1472">
        <f t="shared" si="66"/>
        <v>0</v>
      </c>
      <c r="B1472">
        <f t="shared" si="68"/>
        <v>0</v>
      </c>
      <c r="C1472" t="str">
        <f t="shared" si="67"/>
        <v/>
      </c>
      <c r="D1472" s="13">
        <f>Partnere!C1471</f>
        <v>0</v>
      </c>
      <c r="E1472" t="e">
        <f>VLOOKUP(D1472,Partnere!C:J,2,FALSE)</f>
        <v>#N/A</v>
      </c>
      <c r="F1472" t="e">
        <f>VLOOKUP(D1472,Partnere!C:J,3,FALSE)</f>
        <v>#N/A</v>
      </c>
      <c r="G1472" s="15" t="e">
        <f>VLOOKUP(D1472,Partnere!C:J,7,FALSE)</f>
        <v>#N/A</v>
      </c>
      <c r="H1472" s="15" t="e">
        <f>VLOOKUP(D1472,Partnere!C:J,8,FALSE)</f>
        <v>#N/A</v>
      </c>
      <c r="I1472" t="str">
        <f>_xlfn.XLOOKUP(D1472,Partnere!C:C,Partnere!B:B,"FEJL",0,1)</f>
        <v>FEJL</v>
      </c>
    </row>
    <row r="1473" spans="1:9" x14ac:dyDescent="0.25">
      <c r="A1473">
        <f t="shared" si="66"/>
        <v>0</v>
      </c>
      <c r="B1473">
        <f t="shared" si="68"/>
        <v>0</v>
      </c>
      <c r="C1473" t="str">
        <f t="shared" si="67"/>
        <v/>
      </c>
      <c r="D1473" s="13">
        <f>Partnere!C1472</f>
        <v>0</v>
      </c>
      <c r="E1473" t="e">
        <f>VLOOKUP(D1473,Partnere!C:J,2,FALSE)</f>
        <v>#N/A</v>
      </c>
      <c r="F1473" t="e">
        <f>VLOOKUP(D1473,Partnere!C:J,3,FALSE)</f>
        <v>#N/A</v>
      </c>
      <c r="G1473" s="15" t="e">
        <f>VLOOKUP(D1473,Partnere!C:J,7,FALSE)</f>
        <v>#N/A</v>
      </c>
      <c r="H1473" s="15" t="e">
        <f>VLOOKUP(D1473,Partnere!C:J,8,FALSE)</f>
        <v>#N/A</v>
      </c>
      <c r="I1473" t="str">
        <f>_xlfn.XLOOKUP(D1473,Partnere!C:C,Partnere!B:B,"FEJL",0,1)</f>
        <v>FEJL</v>
      </c>
    </row>
    <row r="1474" spans="1:9" x14ac:dyDescent="0.25">
      <c r="A1474">
        <f t="shared" si="66"/>
        <v>0</v>
      </c>
      <c r="B1474">
        <f t="shared" si="68"/>
        <v>0</v>
      </c>
      <c r="C1474" t="str">
        <f t="shared" si="67"/>
        <v/>
      </c>
      <c r="D1474" s="13">
        <f>Partnere!C1473</f>
        <v>0</v>
      </c>
      <c r="E1474" t="e">
        <f>VLOOKUP(D1474,Partnere!C:J,2,FALSE)</f>
        <v>#N/A</v>
      </c>
      <c r="F1474" t="e">
        <f>VLOOKUP(D1474,Partnere!C:J,3,FALSE)</f>
        <v>#N/A</v>
      </c>
      <c r="G1474" s="15" t="e">
        <f>VLOOKUP(D1474,Partnere!C:J,7,FALSE)</f>
        <v>#N/A</v>
      </c>
      <c r="H1474" s="15" t="e">
        <f>VLOOKUP(D1474,Partnere!C:J,8,FALSE)</f>
        <v>#N/A</v>
      </c>
      <c r="I1474" t="str">
        <f>_xlfn.XLOOKUP(D1474,Partnere!C:C,Partnere!B:B,"FEJL",0,1)</f>
        <v>FEJL</v>
      </c>
    </row>
    <row r="1475" spans="1:9" x14ac:dyDescent="0.25">
      <c r="A1475">
        <f t="shared" si="66"/>
        <v>0</v>
      </c>
      <c r="B1475">
        <f t="shared" si="68"/>
        <v>0</v>
      </c>
      <c r="C1475" t="str">
        <f t="shared" si="67"/>
        <v/>
      </c>
      <c r="D1475" s="13">
        <f>Partnere!C1474</f>
        <v>0</v>
      </c>
      <c r="E1475" t="e">
        <f>VLOOKUP(D1475,Partnere!C:J,2,FALSE)</f>
        <v>#N/A</v>
      </c>
      <c r="F1475" t="e">
        <f>VLOOKUP(D1475,Partnere!C:J,3,FALSE)</f>
        <v>#N/A</v>
      </c>
      <c r="G1475" s="15" t="e">
        <f>VLOOKUP(D1475,Partnere!C:J,7,FALSE)</f>
        <v>#N/A</v>
      </c>
      <c r="H1475" s="15" t="e">
        <f>VLOOKUP(D1475,Partnere!C:J,8,FALSE)</f>
        <v>#N/A</v>
      </c>
      <c r="I1475" t="str">
        <f>_xlfn.XLOOKUP(D1475,Partnere!C:C,Partnere!B:B,"FEJL",0,1)</f>
        <v>FEJL</v>
      </c>
    </row>
    <row r="1476" spans="1:9" x14ac:dyDescent="0.25">
      <c r="A1476">
        <f t="shared" ref="A1476:A1539" si="69">IF(OR(I1476="Partner MED statsstøtte",I1476="Statsstøtte, men ikke partner"),1,0)</f>
        <v>0</v>
      </c>
      <c r="B1476">
        <f t="shared" si="68"/>
        <v>0</v>
      </c>
      <c r="C1476" t="str">
        <f t="shared" ref="C1476:C1539" si="70">IF(B1476=B1475,"",B1476)</f>
        <v/>
      </c>
      <c r="D1476" s="13">
        <f>Partnere!C1475</f>
        <v>0</v>
      </c>
      <c r="E1476" t="e">
        <f>VLOOKUP(D1476,Partnere!C:J,2,FALSE)</f>
        <v>#N/A</v>
      </c>
      <c r="F1476" t="e">
        <f>VLOOKUP(D1476,Partnere!C:J,3,FALSE)</f>
        <v>#N/A</v>
      </c>
      <c r="G1476" s="15" t="e">
        <f>VLOOKUP(D1476,Partnere!C:J,7,FALSE)</f>
        <v>#N/A</v>
      </c>
      <c r="H1476" s="15" t="e">
        <f>VLOOKUP(D1476,Partnere!C:J,8,FALSE)</f>
        <v>#N/A</v>
      </c>
      <c r="I1476" t="str">
        <f>_xlfn.XLOOKUP(D1476,Partnere!C:C,Partnere!B:B,"FEJL",0,1)</f>
        <v>FEJL</v>
      </c>
    </row>
    <row r="1477" spans="1:9" x14ac:dyDescent="0.25">
      <c r="A1477">
        <f t="shared" si="69"/>
        <v>0</v>
      </c>
      <c r="B1477">
        <f t="shared" ref="B1477:B1540" si="71">A1477+B1476</f>
        <v>0</v>
      </c>
      <c r="C1477" t="str">
        <f t="shared" si="70"/>
        <v/>
      </c>
      <c r="D1477" s="13">
        <f>Partnere!C1476</f>
        <v>0</v>
      </c>
      <c r="E1477" t="e">
        <f>VLOOKUP(D1477,Partnere!C:J,2,FALSE)</f>
        <v>#N/A</v>
      </c>
      <c r="F1477" t="e">
        <f>VLOOKUP(D1477,Partnere!C:J,3,FALSE)</f>
        <v>#N/A</v>
      </c>
      <c r="G1477" s="15" t="e">
        <f>VLOOKUP(D1477,Partnere!C:J,7,FALSE)</f>
        <v>#N/A</v>
      </c>
      <c r="H1477" s="15" t="e">
        <f>VLOOKUP(D1477,Partnere!C:J,8,FALSE)</f>
        <v>#N/A</v>
      </c>
      <c r="I1477" t="str">
        <f>_xlfn.XLOOKUP(D1477,Partnere!C:C,Partnere!B:B,"FEJL",0,1)</f>
        <v>FEJL</v>
      </c>
    </row>
    <row r="1478" spans="1:9" x14ac:dyDescent="0.25">
      <c r="A1478">
        <f t="shared" si="69"/>
        <v>0</v>
      </c>
      <c r="B1478">
        <f t="shared" si="71"/>
        <v>0</v>
      </c>
      <c r="C1478" t="str">
        <f t="shared" si="70"/>
        <v/>
      </c>
      <c r="D1478" s="13">
        <f>Partnere!C1477</f>
        <v>0</v>
      </c>
      <c r="E1478" t="e">
        <f>VLOOKUP(D1478,Partnere!C:J,2,FALSE)</f>
        <v>#N/A</v>
      </c>
      <c r="F1478" t="e">
        <f>VLOOKUP(D1478,Partnere!C:J,3,FALSE)</f>
        <v>#N/A</v>
      </c>
      <c r="G1478" s="15" t="e">
        <f>VLOOKUP(D1478,Partnere!C:J,7,FALSE)</f>
        <v>#N/A</v>
      </c>
      <c r="H1478" s="15" t="e">
        <f>VLOOKUP(D1478,Partnere!C:J,8,FALSE)</f>
        <v>#N/A</v>
      </c>
      <c r="I1478" t="str">
        <f>_xlfn.XLOOKUP(D1478,Partnere!C:C,Partnere!B:B,"FEJL",0,1)</f>
        <v>FEJL</v>
      </c>
    </row>
    <row r="1479" spans="1:9" x14ac:dyDescent="0.25">
      <c r="A1479">
        <f t="shared" si="69"/>
        <v>0</v>
      </c>
      <c r="B1479">
        <f t="shared" si="71"/>
        <v>0</v>
      </c>
      <c r="C1479" t="str">
        <f t="shared" si="70"/>
        <v/>
      </c>
      <c r="D1479" s="13">
        <f>Partnere!C1478</f>
        <v>0</v>
      </c>
      <c r="E1479" t="e">
        <f>VLOOKUP(D1479,Partnere!C:J,2,FALSE)</f>
        <v>#N/A</v>
      </c>
      <c r="F1479" t="e">
        <f>VLOOKUP(D1479,Partnere!C:J,3,FALSE)</f>
        <v>#N/A</v>
      </c>
      <c r="G1479" s="15" t="e">
        <f>VLOOKUP(D1479,Partnere!C:J,7,FALSE)</f>
        <v>#N/A</v>
      </c>
      <c r="H1479" s="15" t="e">
        <f>VLOOKUP(D1479,Partnere!C:J,8,FALSE)</f>
        <v>#N/A</v>
      </c>
      <c r="I1479" t="str">
        <f>_xlfn.XLOOKUP(D1479,Partnere!C:C,Partnere!B:B,"FEJL",0,1)</f>
        <v>FEJL</v>
      </c>
    </row>
    <row r="1480" spans="1:9" x14ac:dyDescent="0.25">
      <c r="A1480">
        <f t="shared" si="69"/>
        <v>0</v>
      </c>
      <c r="B1480">
        <f t="shared" si="71"/>
        <v>0</v>
      </c>
      <c r="C1480" t="str">
        <f t="shared" si="70"/>
        <v/>
      </c>
      <c r="D1480" s="13">
        <f>Partnere!C1479</f>
        <v>0</v>
      </c>
      <c r="E1480" t="e">
        <f>VLOOKUP(D1480,Partnere!C:J,2,FALSE)</f>
        <v>#N/A</v>
      </c>
      <c r="F1480" t="e">
        <f>VLOOKUP(D1480,Partnere!C:J,3,FALSE)</f>
        <v>#N/A</v>
      </c>
      <c r="G1480" s="15" t="e">
        <f>VLOOKUP(D1480,Partnere!C:J,7,FALSE)</f>
        <v>#N/A</v>
      </c>
      <c r="H1480" s="15" t="e">
        <f>VLOOKUP(D1480,Partnere!C:J,8,FALSE)</f>
        <v>#N/A</v>
      </c>
      <c r="I1480" t="str">
        <f>_xlfn.XLOOKUP(D1480,Partnere!C:C,Partnere!B:B,"FEJL",0,1)</f>
        <v>FEJL</v>
      </c>
    </row>
    <row r="1481" spans="1:9" x14ac:dyDescent="0.25">
      <c r="A1481">
        <f t="shared" si="69"/>
        <v>0</v>
      </c>
      <c r="B1481">
        <f t="shared" si="71"/>
        <v>0</v>
      </c>
      <c r="C1481" t="str">
        <f t="shared" si="70"/>
        <v/>
      </c>
      <c r="D1481" s="13">
        <f>Partnere!C1480</f>
        <v>0</v>
      </c>
      <c r="E1481" t="e">
        <f>VLOOKUP(D1481,Partnere!C:J,2,FALSE)</f>
        <v>#N/A</v>
      </c>
      <c r="F1481" t="e">
        <f>VLOOKUP(D1481,Partnere!C:J,3,FALSE)</f>
        <v>#N/A</v>
      </c>
      <c r="G1481" s="15" t="e">
        <f>VLOOKUP(D1481,Partnere!C:J,7,FALSE)</f>
        <v>#N/A</v>
      </c>
      <c r="H1481" s="15" t="e">
        <f>VLOOKUP(D1481,Partnere!C:J,8,FALSE)</f>
        <v>#N/A</v>
      </c>
      <c r="I1481" t="str">
        <f>_xlfn.XLOOKUP(D1481,Partnere!C:C,Partnere!B:B,"FEJL",0,1)</f>
        <v>FEJL</v>
      </c>
    </row>
    <row r="1482" spans="1:9" x14ac:dyDescent="0.25">
      <c r="A1482">
        <f t="shared" si="69"/>
        <v>0</v>
      </c>
      <c r="B1482">
        <f t="shared" si="71"/>
        <v>0</v>
      </c>
      <c r="C1482" t="str">
        <f t="shared" si="70"/>
        <v/>
      </c>
      <c r="D1482" s="13">
        <f>Partnere!C1481</f>
        <v>0</v>
      </c>
      <c r="E1482" t="e">
        <f>VLOOKUP(D1482,Partnere!C:J,2,FALSE)</f>
        <v>#N/A</v>
      </c>
      <c r="F1482" t="e">
        <f>VLOOKUP(D1482,Partnere!C:J,3,FALSE)</f>
        <v>#N/A</v>
      </c>
      <c r="G1482" s="15" t="e">
        <f>VLOOKUP(D1482,Partnere!C:J,7,FALSE)</f>
        <v>#N/A</v>
      </c>
      <c r="H1482" s="15" t="e">
        <f>VLOOKUP(D1482,Partnere!C:J,8,FALSE)</f>
        <v>#N/A</v>
      </c>
      <c r="I1482" t="str">
        <f>_xlfn.XLOOKUP(D1482,Partnere!C:C,Partnere!B:B,"FEJL",0,1)</f>
        <v>FEJL</v>
      </c>
    </row>
    <row r="1483" spans="1:9" x14ac:dyDescent="0.25">
      <c r="A1483">
        <f t="shared" si="69"/>
        <v>0</v>
      </c>
      <c r="B1483">
        <f t="shared" si="71"/>
        <v>0</v>
      </c>
      <c r="C1483" t="str">
        <f t="shared" si="70"/>
        <v/>
      </c>
      <c r="D1483" s="13">
        <f>Partnere!C1482</f>
        <v>0</v>
      </c>
      <c r="E1483" t="e">
        <f>VLOOKUP(D1483,Partnere!C:J,2,FALSE)</f>
        <v>#N/A</v>
      </c>
      <c r="F1483" t="e">
        <f>VLOOKUP(D1483,Partnere!C:J,3,FALSE)</f>
        <v>#N/A</v>
      </c>
      <c r="G1483" s="15" t="e">
        <f>VLOOKUP(D1483,Partnere!C:J,7,FALSE)</f>
        <v>#N/A</v>
      </c>
      <c r="H1483" s="15" t="e">
        <f>VLOOKUP(D1483,Partnere!C:J,8,FALSE)</f>
        <v>#N/A</v>
      </c>
      <c r="I1483" t="str">
        <f>_xlfn.XLOOKUP(D1483,Partnere!C:C,Partnere!B:B,"FEJL",0,1)</f>
        <v>FEJL</v>
      </c>
    </row>
    <row r="1484" spans="1:9" x14ac:dyDescent="0.25">
      <c r="A1484">
        <f t="shared" si="69"/>
        <v>0</v>
      </c>
      <c r="B1484">
        <f t="shared" si="71"/>
        <v>0</v>
      </c>
      <c r="C1484" t="str">
        <f t="shared" si="70"/>
        <v/>
      </c>
      <c r="D1484" s="13">
        <f>Partnere!C1483</f>
        <v>0</v>
      </c>
      <c r="E1484" t="e">
        <f>VLOOKUP(D1484,Partnere!C:J,2,FALSE)</f>
        <v>#N/A</v>
      </c>
      <c r="F1484" t="e">
        <f>VLOOKUP(D1484,Partnere!C:J,3,FALSE)</f>
        <v>#N/A</v>
      </c>
      <c r="G1484" s="15" t="e">
        <f>VLOOKUP(D1484,Partnere!C:J,7,FALSE)</f>
        <v>#N/A</v>
      </c>
      <c r="H1484" s="15" t="e">
        <f>VLOOKUP(D1484,Partnere!C:J,8,FALSE)</f>
        <v>#N/A</v>
      </c>
      <c r="I1484" t="str">
        <f>_xlfn.XLOOKUP(D1484,Partnere!C:C,Partnere!B:B,"FEJL",0,1)</f>
        <v>FEJL</v>
      </c>
    </row>
    <row r="1485" spans="1:9" x14ac:dyDescent="0.25">
      <c r="A1485">
        <f t="shared" si="69"/>
        <v>0</v>
      </c>
      <c r="B1485">
        <f t="shared" si="71"/>
        <v>0</v>
      </c>
      <c r="C1485" t="str">
        <f t="shared" si="70"/>
        <v/>
      </c>
      <c r="D1485" s="13">
        <f>Partnere!C1484</f>
        <v>0</v>
      </c>
      <c r="E1485" t="e">
        <f>VLOOKUP(D1485,Partnere!C:J,2,FALSE)</f>
        <v>#N/A</v>
      </c>
      <c r="F1485" t="e">
        <f>VLOOKUP(D1485,Partnere!C:J,3,FALSE)</f>
        <v>#N/A</v>
      </c>
      <c r="G1485" s="15" t="e">
        <f>VLOOKUP(D1485,Partnere!C:J,7,FALSE)</f>
        <v>#N/A</v>
      </c>
      <c r="H1485" s="15" t="e">
        <f>VLOOKUP(D1485,Partnere!C:J,8,FALSE)</f>
        <v>#N/A</v>
      </c>
      <c r="I1485" t="str">
        <f>_xlfn.XLOOKUP(D1485,Partnere!C:C,Partnere!B:B,"FEJL",0,1)</f>
        <v>FEJL</v>
      </c>
    </row>
    <row r="1486" spans="1:9" x14ac:dyDescent="0.25">
      <c r="A1486">
        <f t="shared" si="69"/>
        <v>0</v>
      </c>
      <c r="B1486">
        <f t="shared" si="71"/>
        <v>0</v>
      </c>
      <c r="C1486" t="str">
        <f t="shared" si="70"/>
        <v/>
      </c>
      <c r="D1486" s="13">
        <f>Partnere!C1485</f>
        <v>0</v>
      </c>
      <c r="E1486" t="e">
        <f>VLOOKUP(D1486,Partnere!C:J,2,FALSE)</f>
        <v>#N/A</v>
      </c>
      <c r="F1486" t="e">
        <f>VLOOKUP(D1486,Partnere!C:J,3,FALSE)</f>
        <v>#N/A</v>
      </c>
      <c r="G1486" s="15" t="e">
        <f>VLOOKUP(D1486,Partnere!C:J,7,FALSE)</f>
        <v>#N/A</v>
      </c>
      <c r="H1486" s="15" t="e">
        <f>VLOOKUP(D1486,Partnere!C:J,8,FALSE)</f>
        <v>#N/A</v>
      </c>
      <c r="I1486" t="str">
        <f>_xlfn.XLOOKUP(D1486,Partnere!C:C,Partnere!B:B,"FEJL",0,1)</f>
        <v>FEJL</v>
      </c>
    </row>
    <row r="1487" spans="1:9" x14ac:dyDescent="0.25">
      <c r="A1487">
        <f t="shared" si="69"/>
        <v>0</v>
      </c>
      <c r="B1487">
        <f t="shared" si="71"/>
        <v>0</v>
      </c>
      <c r="C1487" t="str">
        <f t="shared" si="70"/>
        <v/>
      </c>
      <c r="D1487" s="13">
        <f>Partnere!C1486</f>
        <v>0</v>
      </c>
      <c r="E1487" t="e">
        <f>VLOOKUP(D1487,Partnere!C:J,2,FALSE)</f>
        <v>#N/A</v>
      </c>
      <c r="F1487" t="e">
        <f>VLOOKUP(D1487,Partnere!C:J,3,FALSE)</f>
        <v>#N/A</v>
      </c>
      <c r="G1487" s="15" t="e">
        <f>VLOOKUP(D1487,Partnere!C:J,7,FALSE)</f>
        <v>#N/A</v>
      </c>
      <c r="H1487" s="15" t="e">
        <f>VLOOKUP(D1487,Partnere!C:J,8,FALSE)</f>
        <v>#N/A</v>
      </c>
      <c r="I1487" t="str">
        <f>_xlfn.XLOOKUP(D1487,Partnere!C:C,Partnere!B:B,"FEJL",0,1)</f>
        <v>FEJL</v>
      </c>
    </row>
    <row r="1488" spans="1:9" x14ac:dyDescent="0.25">
      <c r="A1488">
        <f t="shared" si="69"/>
        <v>0</v>
      </c>
      <c r="B1488">
        <f t="shared" si="71"/>
        <v>0</v>
      </c>
      <c r="C1488" t="str">
        <f t="shared" si="70"/>
        <v/>
      </c>
      <c r="D1488" s="13">
        <f>Partnere!C1487</f>
        <v>0</v>
      </c>
      <c r="E1488" t="e">
        <f>VLOOKUP(D1488,Partnere!C:J,2,FALSE)</f>
        <v>#N/A</v>
      </c>
      <c r="F1488" t="e">
        <f>VLOOKUP(D1488,Partnere!C:J,3,FALSE)</f>
        <v>#N/A</v>
      </c>
      <c r="G1488" s="15" t="e">
        <f>VLOOKUP(D1488,Partnere!C:J,7,FALSE)</f>
        <v>#N/A</v>
      </c>
      <c r="H1488" s="15" t="e">
        <f>VLOOKUP(D1488,Partnere!C:J,8,FALSE)</f>
        <v>#N/A</v>
      </c>
      <c r="I1488" t="str">
        <f>_xlfn.XLOOKUP(D1488,Partnere!C:C,Partnere!B:B,"FEJL",0,1)</f>
        <v>FEJL</v>
      </c>
    </row>
    <row r="1489" spans="1:9" x14ac:dyDescent="0.25">
      <c r="A1489">
        <f t="shared" si="69"/>
        <v>0</v>
      </c>
      <c r="B1489">
        <f t="shared" si="71"/>
        <v>0</v>
      </c>
      <c r="C1489" t="str">
        <f t="shared" si="70"/>
        <v/>
      </c>
      <c r="D1489" s="13">
        <f>Partnere!C1488</f>
        <v>0</v>
      </c>
      <c r="E1489" t="e">
        <f>VLOOKUP(D1489,Partnere!C:J,2,FALSE)</f>
        <v>#N/A</v>
      </c>
      <c r="F1489" t="e">
        <f>VLOOKUP(D1489,Partnere!C:J,3,FALSE)</f>
        <v>#N/A</v>
      </c>
      <c r="G1489" s="15" t="e">
        <f>VLOOKUP(D1489,Partnere!C:J,7,FALSE)</f>
        <v>#N/A</v>
      </c>
      <c r="H1489" s="15" t="e">
        <f>VLOOKUP(D1489,Partnere!C:J,8,FALSE)</f>
        <v>#N/A</v>
      </c>
      <c r="I1489" t="str">
        <f>_xlfn.XLOOKUP(D1489,Partnere!C:C,Partnere!B:B,"FEJL",0,1)</f>
        <v>FEJL</v>
      </c>
    </row>
    <row r="1490" spans="1:9" x14ac:dyDescent="0.25">
      <c r="A1490">
        <f t="shared" si="69"/>
        <v>0</v>
      </c>
      <c r="B1490">
        <f t="shared" si="71"/>
        <v>0</v>
      </c>
      <c r="C1490" t="str">
        <f t="shared" si="70"/>
        <v/>
      </c>
      <c r="D1490" s="13">
        <f>Partnere!C1489</f>
        <v>0</v>
      </c>
      <c r="E1490" t="e">
        <f>VLOOKUP(D1490,Partnere!C:J,2,FALSE)</f>
        <v>#N/A</v>
      </c>
      <c r="F1490" t="e">
        <f>VLOOKUP(D1490,Partnere!C:J,3,FALSE)</f>
        <v>#N/A</v>
      </c>
      <c r="G1490" s="15" t="e">
        <f>VLOOKUP(D1490,Partnere!C:J,7,FALSE)</f>
        <v>#N/A</v>
      </c>
      <c r="H1490" s="15" t="e">
        <f>VLOOKUP(D1490,Partnere!C:J,8,FALSE)</f>
        <v>#N/A</v>
      </c>
      <c r="I1490" t="str">
        <f>_xlfn.XLOOKUP(D1490,Partnere!C:C,Partnere!B:B,"FEJL",0,1)</f>
        <v>FEJL</v>
      </c>
    </row>
    <row r="1491" spans="1:9" x14ac:dyDescent="0.25">
      <c r="A1491">
        <f t="shared" si="69"/>
        <v>0</v>
      </c>
      <c r="B1491">
        <f t="shared" si="71"/>
        <v>0</v>
      </c>
      <c r="C1491" t="str">
        <f t="shared" si="70"/>
        <v/>
      </c>
      <c r="D1491" s="13">
        <f>Partnere!C1490</f>
        <v>0</v>
      </c>
      <c r="E1491" t="e">
        <f>VLOOKUP(D1491,Partnere!C:J,2,FALSE)</f>
        <v>#N/A</v>
      </c>
      <c r="F1491" t="e">
        <f>VLOOKUP(D1491,Partnere!C:J,3,FALSE)</f>
        <v>#N/A</v>
      </c>
      <c r="G1491" s="15" t="e">
        <f>VLOOKUP(D1491,Partnere!C:J,7,FALSE)</f>
        <v>#N/A</v>
      </c>
      <c r="H1491" s="15" t="e">
        <f>VLOOKUP(D1491,Partnere!C:J,8,FALSE)</f>
        <v>#N/A</v>
      </c>
      <c r="I1491" t="str">
        <f>_xlfn.XLOOKUP(D1491,Partnere!C:C,Partnere!B:B,"FEJL",0,1)</f>
        <v>FEJL</v>
      </c>
    </row>
    <row r="1492" spans="1:9" x14ac:dyDescent="0.25">
      <c r="A1492">
        <f t="shared" si="69"/>
        <v>0</v>
      </c>
      <c r="B1492">
        <f t="shared" si="71"/>
        <v>0</v>
      </c>
      <c r="C1492" t="str">
        <f t="shared" si="70"/>
        <v/>
      </c>
      <c r="D1492" s="13">
        <f>Partnere!C1491</f>
        <v>0</v>
      </c>
      <c r="E1492" t="e">
        <f>VLOOKUP(D1492,Partnere!C:J,2,FALSE)</f>
        <v>#N/A</v>
      </c>
      <c r="F1492" t="e">
        <f>VLOOKUP(D1492,Partnere!C:J,3,FALSE)</f>
        <v>#N/A</v>
      </c>
      <c r="G1492" s="15" t="e">
        <f>VLOOKUP(D1492,Partnere!C:J,7,FALSE)</f>
        <v>#N/A</v>
      </c>
      <c r="H1492" s="15" t="e">
        <f>VLOOKUP(D1492,Partnere!C:J,8,FALSE)</f>
        <v>#N/A</v>
      </c>
      <c r="I1492" t="str">
        <f>_xlfn.XLOOKUP(D1492,Partnere!C:C,Partnere!B:B,"FEJL",0,1)</f>
        <v>FEJL</v>
      </c>
    </row>
    <row r="1493" spans="1:9" x14ac:dyDescent="0.25">
      <c r="A1493">
        <f t="shared" si="69"/>
        <v>0</v>
      </c>
      <c r="B1493">
        <f t="shared" si="71"/>
        <v>0</v>
      </c>
      <c r="C1493" t="str">
        <f t="shared" si="70"/>
        <v/>
      </c>
      <c r="D1493" s="13">
        <f>Partnere!C1492</f>
        <v>0</v>
      </c>
      <c r="E1493" t="e">
        <f>VLOOKUP(D1493,Partnere!C:J,2,FALSE)</f>
        <v>#N/A</v>
      </c>
      <c r="F1493" t="e">
        <f>VLOOKUP(D1493,Partnere!C:J,3,FALSE)</f>
        <v>#N/A</v>
      </c>
      <c r="G1493" s="15" t="e">
        <f>VLOOKUP(D1493,Partnere!C:J,7,FALSE)</f>
        <v>#N/A</v>
      </c>
      <c r="H1493" s="15" t="e">
        <f>VLOOKUP(D1493,Partnere!C:J,8,FALSE)</f>
        <v>#N/A</v>
      </c>
      <c r="I1493" t="str">
        <f>_xlfn.XLOOKUP(D1493,Partnere!C:C,Partnere!B:B,"FEJL",0,1)</f>
        <v>FEJL</v>
      </c>
    </row>
    <row r="1494" spans="1:9" x14ac:dyDescent="0.25">
      <c r="A1494">
        <f t="shared" si="69"/>
        <v>0</v>
      </c>
      <c r="B1494">
        <f t="shared" si="71"/>
        <v>0</v>
      </c>
      <c r="C1494" t="str">
        <f t="shared" si="70"/>
        <v/>
      </c>
      <c r="D1494" s="13">
        <f>Partnere!C1493</f>
        <v>0</v>
      </c>
      <c r="E1494" t="e">
        <f>VLOOKUP(D1494,Partnere!C:J,2,FALSE)</f>
        <v>#N/A</v>
      </c>
      <c r="F1494" t="e">
        <f>VLOOKUP(D1494,Partnere!C:J,3,FALSE)</f>
        <v>#N/A</v>
      </c>
      <c r="G1494" s="15" t="e">
        <f>VLOOKUP(D1494,Partnere!C:J,7,FALSE)</f>
        <v>#N/A</v>
      </c>
      <c r="H1494" s="15" t="e">
        <f>VLOOKUP(D1494,Partnere!C:J,8,FALSE)</f>
        <v>#N/A</v>
      </c>
      <c r="I1494" t="str">
        <f>_xlfn.XLOOKUP(D1494,Partnere!C:C,Partnere!B:B,"FEJL",0,1)</f>
        <v>FEJL</v>
      </c>
    </row>
    <row r="1495" spans="1:9" x14ac:dyDescent="0.25">
      <c r="A1495">
        <f t="shared" si="69"/>
        <v>0</v>
      </c>
      <c r="B1495">
        <f t="shared" si="71"/>
        <v>0</v>
      </c>
      <c r="C1495" t="str">
        <f t="shared" si="70"/>
        <v/>
      </c>
      <c r="D1495" s="13">
        <f>Partnere!C1494</f>
        <v>0</v>
      </c>
      <c r="E1495" t="e">
        <f>VLOOKUP(D1495,Partnere!C:J,2,FALSE)</f>
        <v>#N/A</v>
      </c>
      <c r="F1495" t="e">
        <f>VLOOKUP(D1495,Partnere!C:J,3,FALSE)</f>
        <v>#N/A</v>
      </c>
      <c r="G1495" s="15" t="e">
        <f>VLOOKUP(D1495,Partnere!C:J,7,FALSE)</f>
        <v>#N/A</v>
      </c>
      <c r="H1495" s="15" t="e">
        <f>VLOOKUP(D1495,Partnere!C:J,8,FALSE)</f>
        <v>#N/A</v>
      </c>
      <c r="I1495" t="str">
        <f>_xlfn.XLOOKUP(D1495,Partnere!C:C,Partnere!B:B,"FEJL",0,1)</f>
        <v>FEJL</v>
      </c>
    </row>
    <row r="1496" spans="1:9" x14ac:dyDescent="0.25">
      <c r="A1496">
        <f t="shared" si="69"/>
        <v>0</v>
      </c>
      <c r="B1496">
        <f t="shared" si="71"/>
        <v>0</v>
      </c>
      <c r="C1496" t="str">
        <f t="shared" si="70"/>
        <v/>
      </c>
      <c r="D1496" s="13">
        <f>Partnere!C1495</f>
        <v>0</v>
      </c>
      <c r="E1496" t="e">
        <f>VLOOKUP(D1496,Partnere!C:J,2,FALSE)</f>
        <v>#N/A</v>
      </c>
      <c r="F1496" t="e">
        <f>VLOOKUP(D1496,Partnere!C:J,3,FALSE)</f>
        <v>#N/A</v>
      </c>
      <c r="G1496" s="15" t="e">
        <f>VLOOKUP(D1496,Partnere!C:J,7,FALSE)</f>
        <v>#N/A</v>
      </c>
      <c r="H1496" s="15" t="e">
        <f>VLOOKUP(D1496,Partnere!C:J,8,FALSE)</f>
        <v>#N/A</v>
      </c>
      <c r="I1496" t="str">
        <f>_xlfn.XLOOKUP(D1496,Partnere!C:C,Partnere!B:B,"FEJL",0,1)</f>
        <v>FEJL</v>
      </c>
    </row>
    <row r="1497" spans="1:9" x14ac:dyDescent="0.25">
      <c r="A1497">
        <f t="shared" si="69"/>
        <v>0</v>
      </c>
      <c r="B1497">
        <f t="shared" si="71"/>
        <v>0</v>
      </c>
      <c r="C1497" t="str">
        <f t="shared" si="70"/>
        <v/>
      </c>
      <c r="D1497" s="13">
        <f>Partnere!C1496</f>
        <v>0</v>
      </c>
      <c r="E1497" t="e">
        <f>VLOOKUP(D1497,Partnere!C:J,2,FALSE)</f>
        <v>#N/A</v>
      </c>
      <c r="F1497" t="e">
        <f>VLOOKUP(D1497,Partnere!C:J,3,FALSE)</f>
        <v>#N/A</v>
      </c>
      <c r="G1497" s="15" t="e">
        <f>VLOOKUP(D1497,Partnere!C:J,7,FALSE)</f>
        <v>#N/A</v>
      </c>
      <c r="H1497" s="15" t="e">
        <f>VLOOKUP(D1497,Partnere!C:J,8,FALSE)</f>
        <v>#N/A</v>
      </c>
      <c r="I1497" t="str">
        <f>_xlfn.XLOOKUP(D1497,Partnere!C:C,Partnere!B:B,"FEJL",0,1)</f>
        <v>FEJL</v>
      </c>
    </row>
    <row r="1498" spans="1:9" x14ac:dyDescent="0.25">
      <c r="A1498">
        <f t="shared" si="69"/>
        <v>0</v>
      </c>
      <c r="B1498">
        <f t="shared" si="71"/>
        <v>0</v>
      </c>
      <c r="C1498" t="str">
        <f t="shared" si="70"/>
        <v/>
      </c>
      <c r="D1498" s="13">
        <f>Partnere!C1497</f>
        <v>0</v>
      </c>
      <c r="E1498" t="e">
        <f>VLOOKUP(D1498,Partnere!C:J,2,FALSE)</f>
        <v>#N/A</v>
      </c>
      <c r="F1498" t="e">
        <f>VLOOKUP(D1498,Partnere!C:J,3,FALSE)</f>
        <v>#N/A</v>
      </c>
      <c r="G1498" s="15" t="e">
        <f>VLOOKUP(D1498,Partnere!C:J,7,FALSE)</f>
        <v>#N/A</v>
      </c>
      <c r="H1498" s="15" t="e">
        <f>VLOOKUP(D1498,Partnere!C:J,8,FALSE)</f>
        <v>#N/A</v>
      </c>
      <c r="I1498" t="str">
        <f>_xlfn.XLOOKUP(D1498,Partnere!C:C,Partnere!B:B,"FEJL",0,1)</f>
        <v>FEJL</v>
      </c>
    </row>
    <row r="1499" spans="1:9" x14ac:dyDescent="0.25">
      <c r="A1499">
        <f t="shared" si="69"/>
        <v>0</v>
      </c>
      <c r="B1499">
        <f t="shared" si="71"/>
        <v>0</v>
      </c>
      <c r="C1499" t="str">
        <f t="shared" si="70"/>
        <v/>
      </c>
      <c r="D1499" s="13">
        <f>Partnere!C1498</f>
        <v>0</v>
      </c>
      <c r="E1499" t="e">
        <f>VLOOKUP(D1499,Partnere!C:J,2,FALSE)</f>
        <v>#N/A</v>
      </c>
      <c r="F1499" t="e">
        <f>VLOOKUP(D1499,Partnere!C:J,3,FALSE)</f>
        <v>#N/A</v>
      </c>
      <c r="G1499" s="15" t="e">
        <f>VLOOKUP(D1499,Partnere!C:J,7,FALSE)</f>
        <v>#N/A</v>
      </c>
      <c r="H1499" s="15" t="e">
        <f>VLOOKUP(D1499,Partnere!C:J,8,FALSE)</f>
        <v>#N/A</v>
      </c>
      <c r="I1499" t="str">
        <f>_xlfn.XLOOKUP(D1499,Partnere!C:C,Partnere!B:B,"FEJL",0,1)</f>
        <v>FEJL</v>
      </c>
    </row>
    <row r="1500" spans="1:9" x14ac:dyDescent="0.25">
      <c r="A1500">
        <f t="shared" si="69"/>
        <v>0</v>
      </c>
      <c r="B1500">
        <f t="shared" si="71"/>
        <v>0</v>
      </c>
      <c r="C1500" t="str">
        <f t="shared" si="70"/>
        <v/>
      </c>
      <c r="D1500" s="13">
        <f>Partnere!C1499</f>
        <v>0</v>
      </c>
      <c r="E1500" t="e">
        <f>VLOOKUP(D1500,Partnere!C:J,2,FALSE)</f>
        <v>#N/A</v>
      </c>
      <c r="F1500" t="e">
        <f>VLOOKUP(D1500,Partnere!C:J,3,FALSE)</f>
        <v>#N/A</v>
      </c>
      <c r="G1500" s="15" t="e">
        <f>VLOOKUP(D1500,Partnere!C:J,7,FALSE)</f>
        <v>#N/A</v>
      </c>
      <c r="H1500" s="15" t="e">
        <f>VLOOKUP(D1500,Partnere!C:J,8,FALSE)</f>
        <v>#N/A</v>
      </c>
      <c r="I1500" t="str">
        <f>_xlfn.XLOOKUP(D1500,Partnere!C:C,Partnere!B:B,"FEJL",0,1)</f>
        <v>FEJL</v>
      </c>
    </row>
    <row r="1501" spans="1:9" x14ac:dyDescent="0.25">
      <c r="A1501">
        <f t="shared" si="69"/>
        <v>0</v>
      </c>
      <c r="B1501">
        <f t="shared" si="71"/>
        <v>0</v>
      </c>
      <c r="C1501" t="str">
        <f t="shared" si="70"/>
        <v/>
      </c>
      <c r="D1501" s="13">
        <f>Partnere!C1500</f>
        <v>0</v>
      </c>
      <c r="E1501" t="e">
        <f>VLOOKUP(D1501,Partnere!C:J,2,FALSE)</f>
        <v>#N/A</v>
      </c>
      <c r="F1501" t="e">
        <f>VLOOKUP(D1501,Partnere!C:J,3,FALSE)</f>
        <v>#N/A</v>
      </c>
      <c r="G1501" s="15" t="e">
        <f>VLOOKUP(D1501,Partnere!C:J,7,FALSE)</f>
        <v>#N/A</v>
      </c>
      <c r="H1501" s="15" t="e">
        <f>VLOOKUP(D1501,Partnere!C:J,8,FALSE)</f>
        <v>#N/A</v>
      </c>
      <c r="I1501" t="str">
        <f>_xlfn.XLOOKUP(D1501,Partnere!C:C,Partnere!B:B,"FEJL",0,1)</f>
        <v>FEJL</v>
      </c>
    </row>
    <row r="1502" spans="1:9" x14ac:dyDescent="0.25">
      <c r="A1502">
        <f t="shared" si="69"/>
        <v>0</v>
      </c>
      <c r="B1502">
        <f t="shared" si="71"/>
        <v>0</v>
      </c>
      <c r="C1502" t="str">
        <f t="shared" si="70"/>
        <v/>
      </c>
      <c r="D1502" s="13">
        <f>Partnere!C1501</f>
        <v>0</v>
      </c>
      <c r="E1502" t="e">
        <f>VLOOKUP(D1502,Partnere!C:J,2,FALSE)</f>
        <v>#N/A</v>
      </c>
      <c r="F1502" t="e">
        <f>VLOOKUP(D1502,Partnere!C:J,3,FALSE)</f>
        <v>#N/A</v>
      </c>
      <c r="G1502" s="15" t="e">
        <f>VLOOKUP(D1502,Partnere!C:J,7,FALSE)</f>
        <v>#N/A</v>
      </c>
      <c r="H1502" s="15" t="e">
        <f>VLOOKUP(D1502,Partnere!C:J,8,FALSE)</f>
        <v>#N/A</v>
      </c>
      <c r="I1502" t="str">
        <f>_xlfn.XLOOKUP(D1502,Partnere!C:C,Partnere!B:B,"FEJL",0,1)</f>
        <v>FEJL</v>
      </c>
    </row>
    <row r="1503" spans="1:9" x14ac:dyDescent="0.25">
      <c r="A1503">
        <f t="shared" si="69"/>
        <v>0</v>
      </c>
      <c r="B1503">
        <f t="shared" si="71"/>
        <v>0</v>
      </c>
      <c r="C1503" t="str">
        <f t="shared" si="70"/>
        <v/>
      </c>
      <c r="D1503" s="13">
        <f>Partnere!C1502</f>
        <v>0</v>
      </c>
      <c r="E1503" t="e">
        <f>VLOOKUP(D1503,Partnere!C:J,2,FALSE)</f>
        <v>#N/A</v>
      </c>
      <c r="F1503" t="e">
        <f>VLOOKUP(D1503,Partnere!C:J,3,FALSE)</f>
        <v>#N/A</v>
      </c>
      <c r="G1503" s="15" t="e">
        <f>VLOOKUP(D1503,Partnere!C:J,7,FALSE)</f>
        <v>#N/A</v>
      </c>
      <c r="H1503" s="15" t="e">
        <f>VLOOKUP(D1503,Partnere!C:J,8,FALSE)</f>
        <v>#N/A</v>
      </c>
      <c r="I1503" t="str">
        <f>_xlfn.XLOOKUP(D1503,Partnere!C:C,Partnere!B:B,"FEJL",0,1)</f>
        <v>FEJL</v>
      </c>
    </row>
    <row r="1504" spans="1:9" x14ac:dyDescent="0.25">
      <c r="A1504">
        <f t="shared" si="69"/>
        <v>0</v>
      </c>
      <c r="B1504">
        <f t="shared" si="71"/>
        <v>0</v>
      </c>
      <c r="C1504" t="str">
        <f t="shared" si="70"/>
        <v/>
      </c>
      <c r="D1504" s="13">
        <f>Partnere!C1503</f>
        <v>0</v>
      </c>
      <c r="E1504" t="e">
        <f>VLOOKUP(D1504,Partnere!C:J,2,FALSE)</f>
        <v>#N/A</v>
      </c>
      <c r="F1504" t="e">
        <f>VLOOKUP(D1504,Partnere!C:J,3,FALSE)</f>
        <v>#N/A</v>
      </c>
      <c r="G1504" s="15" t="e">
        <f>VLOOKUP(D1504,Partnere!C:J,7,FALSE)</f>
        <v>#N/A</v>
      </c>
      <c r="H1504" s="15" t="e">
        <f>VLOOKUP(D1504,Partnere!C:J,8,FALSE)</f>
        <v>#N/A</v>
      </c>
      <c r="I1504" t="str">
        <f>_xlfn.XLOOKUP(D1504,Partnere!C:C,Partnere!B:B,"FEJL",0,1)</f>
        <v>FEJL</v>
      </c>
    </row>
    <row r="1505" spans="1:9" x14ac:dyDescent="0.25">
      <c r="A1505">
        <f t="shared" si="69"/>
        <v>0</v>
      </c>
      <c r="B1505">
        <f t="shared" si="71"/>
        <v>0</v>
      </c>
      <c r="C1505" t="str">
        <f t="shared" si="70"/>
        <v/>
      </c>
      <c r="D1505" s="13">
        <f>Partnere!C1504</f>
        <v>0</v>
      </c>
      <c r="E1505" t="e">
        <f>VLOOKUP(D1505,Partnere!C:J,2,FALSE)</f>
        <v>#N/A</v>
      </c>
      <c r="F1505" t="e">
        <f>VLOOKUP(D1505,Partnere!C:J,3,FALSE)</f>
        <v>#N/A</v>
      </c>
      <c r="G1505" s="15" t="e">
        <f>VLOOKUP(D1505,Partnere!C:J,7,FALSE)</f>
        <v>#N/A</v>
      </c>
      <c r="H1505" s="15" t="e">
        <f>VLOOKUP(D1505,Partnere!C:J,8,FALSE)</f>
        <v>#N/A</v>
      </c>
      <c r="I1505" t="str">
        <f>_xlfn.XLOOKUP(D1505,Partnere!C:C,Partnere!B:B,"FEJL",0,1)</f>
        <v>FEJL</v>
      </c>
    </row>
    <row r="1506" spans="1:9" x14ac:dyDescent="0.25">
      <c r="A1506">
        <f t="shared" si="69"/>
        <v>0</v>
      </c>
      <c r="B1506">
        <f t="shared" si="71"/>
        <v>0</v>
      </c>
      <c r="C1506" t="str">
        <f t="shared" si="70"/>
        <v/>
      </c>
      <c r="D1506" s="13">
        <f>Partnere!C1505</f>
        <v>0</v>
      </c>
      <c r="E1506" t="e">
        <f>VLOOKUP(D1506,Partnere!C:J,2,FALSE)</f>
        <v>#N/A</v>
      </c>
      <c r="F1506" t="e">
        <f>VLOOKUP(D1506,Partnere!C:J,3,FALSE)</f>
        <v>#N/A</v>
      </c>
      <c r="G1506" s="15" t="e">
        <f>VLOOKUP(D1506,Partnere!C:J,7,FALSE)</f>
        <v>#N/A</v>
      </c>
      <c r="H1506" s="15" t="e">
        <f>VLOOKUP(D1506,Partnere!C:J,8,FALSE)</f>
        <v>#N/A</v>
      </c>
      <c r="I1506" t="str">
        <f>_xlfn.XLOOKUP(D1506,Partnere!C:C,Partnere!B:B,"FEJL",0,1)</f>
        <v>FEJL</v>
      </c>
    </row>
    <row r="1507" spans="1:9" x14ac:dyDescent="0.25">
      <c r="A1507">
        <f t="shared" si="69"/>
        <v>0</v>
      </c>
      <c r="B1507">
        <f t="shared" si="71"/>
        <v>0</v>
      </c>
      <c r="C1507" t="str">
        <f t="shared" si="70"/>
        <v/>
      </c>
      <c r="D1507" s="13">
        <f>Partnere!C1506</f>
        <v>0</v>
      </c>
      <c r="E1507" t="e">
        <f>VLOOKUP(D1507,Partnere!C:J,2,FALSE)</f>
        <v>#N/A</v>
      </c>
      <c r="F1507" t="e">
        <f>VLOOKUP(D1507,Partnere!C:J,3,FALSE)</f>
        <v>#N/A</v>
      </c>
      <c r="G1507" s="15" t="e">
        <f>VLOOKUP(D1507,Partnere!C:J,7,FALSE)</f>
        <v>#N/A</v>
      </c>
      <c r="H1507" s="15" t="e">
        <f>VLOOKUP(D1507,Partnere!C:J,8,FALSE)</f>
        <v>#N/A</v>
      </c>
      <c r="I1507" t="str">
        <f>_xlfn.XLOOKUP(D1507,Partnere!C:C,Partnere!B:B,"FEJL",0,1)</f>
        <v>FEJL</v>
      </c>
    </row>
    <row r="1508" spans="1:9" x14ac:dyDescent="0.25">
      <c r="A1508">
        <f t="shared" si="69"/>
        <v>0</v>
      </c>
      <c r="B1508">
        <f t="shared" si="71"/>
        <v>0</v>
      </c>
      <c r="C1508" t="str">
        <f t="shared" si="70"/>
        <v/>
      </c>
      <c r="D1508" s="13">
        <f>Partnere!C1507</f>
        <v>0</v>
      </c>
      <c r="E1508" t="e">
        <f>VLOOKUP(D1508,Partnere!C:J,2,FALSE)</f>
        <v>#N/A</v>
      </c>
      <c r="F1508" t="e">
        <f>VLOOKUP(D1508,Partnere!C:J,3,FALSE)</f>
        <v>#N/A</v>
      </c>
      <c r="G1508" s="15" t="e">
        <f>VLOOKUP(D1508,Partnere!C:J,7,FALSE)</f>
        <v>#N/A</v>
      </c>
      <c r="H1508" s="15" t="e">
        <f>VLOOKUP(D1508,Partnere!C:J,8,FALSE)</f>
        <v>#N/A</v>
      </c>
      <c r="I1508" t="str">
        <f>_xlfn.XLOOKUP(D1508,Partnere!C:C,Partnere!B:B,"FEJL",0,1)</f>
        <v>FEJL</v>
      </c>
    </row>
    <row r="1509" spans="1:9" x14ac:dyDescent="0.25">
      <c r="A1509">
        <f t="shared" si="69"/>
        <v>0</v>
      </c>
      <c r="B1509">
        <f t="shared" si="71"/>
        <v>0</v>
      </c>
      <c r="C1509" t="str">
        <f t="shared" si="70"/>
        <v/>
      </c>
      <c r="D1509" s="13">
        <f>Partnere!C1508</f>
        <v>0</v>
      </c>
      <c r="E1509" t="e">
        <f>VLOOKUP(D1509,Partnere!C:J,2,FALSE)</f>
        <v>#N/A</v>
      </c>
      <c r="F1509" t="e">
        <f>VLOOKUP(D1509,Partnere!C:J,3,FALSE)</f>
        <v>#N/A</v>
      </c>
      <c r="G1509" s="15" t="e">
        <f>VLOOKUP(D1509,Partnere!C:J,7,FALSE)</f>
        <v>#N/A</v>
      </c>
      <c r="H1509" s="15" t="e">
        <f>VLOOKUP(D1509,Partnere!C:J,8,FALSE)</f>
        <v>#N/A</v>
      </c>
      <c r="I1509" t="str">
        <f>_xlfn.XLOOKUP(D1509,Partnere!C:C,Partnere!B:B,"FEJL",0,1)</f>
        <v>FEJL</v>
      </c>
    </row>
    <row r="1510" spans="1:9" x14ac:dyDescent="0.25">
      <c r="A1510">
        <f t="shared" si="69"/>
        <v>0</v>
      </c>
      <c r="B1510">
        <f t="shared" si="71"/>
        <v>0</v>
      </c>
      <c r="C1510" t="str">
        <f t="shared" si="70"/>
        <v/>
      </c>
      <c r="D1510" s="13">
        <f>Partnere!C1509</f>
        <v>0</v>
      </c>
      <c r="E1510" t="e">
        <f>VLOOKUP(D1510,Partnere!C:J,2,FALSE)</f>
        <v>#N/A</v>
      </c>
      <c r="F1510" t="e">
        <f>VLOOKUP(D1510,Partnere!C:J,3,FALSE)</f>
        <v>#N/A</v>
      </c>
      <c r="G1510" s="15" t="e">
        <f>VLOOKUP(D1510,Partnere!C:J,7,FALSE)</f>
        <v>#N/A</v>
      </c>
      <c r="H1510" s="15" t="e">
        <f>VLOOKUP(D1510,Partnere!C:J,8,FALSE)</f>
        <v>#N/A</v>
      </c>
      <c r="I1510" t="str">
        <f>_xlfn.XLOOKUP(D1510,Partnere!C:C,Partnere!B:B,"FEJL",0,1)</f>
        <v>FEJL</v>
      </c>
    </row>
    <row r="1511" spans="1:9" x14ac:dyDescent="0.25">
      <c r="A1511">
        <f t="shared" si="69"/>
        <v>0</v>
      </c>
      <c r="B1511">
        <f t="shared" si="71"/>
        <v>0</v>
      </c>
      <c r="C1511" t="str">
        <f t="shared" si="70"/>
        <v/>
      </c>
      <c r="D1511" s="13">
        <f>Partnere!C1510</f>
        <v>0</v>
      </c>
      <c r="E1511" t="e">
        <f>VLOOKUP(D1511,Partnere!C:J,2,FALSE)</f>
        <v>#N/A</v>
      </c>
      <c r="F1511" t="e">
        <f>VLOOKUP(D1511,Partnere!C:J,3,FALSE)</f>
        <v>#N/A</v>
      </c>
      <c r="G1511" s="15" t="e">
        <f>VLOOKUP(D1511,Partnere!C:J,7,FALSE)</f>
        <v>#N/A</v>
      </c>
      <c r="H1511" s="15" t="e">
        <f>VLOOKUP(D1511,Partnere!C:J,8,FALSE)</f>
        <v>#N/A</v>
      </c>
      <c r="I1511" t="str">
        <f>_xlfn.XLOOKUP(D1511,Partnere!C:C,Partnere!B:B,"FEJL",0,1)</f>
        <v>FEJL</v>
      </c>
    </row>
    <row r="1512" spans="1:9" x14ac:dyDescent="0.25">
      <c r="A1512">
        <f t="shared" si="69"/>
        <v>0</v>
      </c>
      <c r="B1512">
        <f t="shared" si="71"/>
        <v>0</v>
      </c>
      <c r="C1512" t="str">
        <f t="shared" si="70"/>
        <v/>
      </c>
      <c r="D1512" s="13">
        <f>Partnere!C1511</f>
        <v>0</v>
      </c>
      <c r="E1512" t="e">
        <f>VLOOKUP(D1512,Partnere!C:J,2,FALSE)</f>
        <v>#N/A</v>
      </c>
      <c r="F1512" t="e">
        <f>VLOOKUP(D1512,Partnere!C:J,3,FALSE)</f>
        <v>#N/A</v>
      </c>
      <c r="G1512" s="15" t="e">
        <f>VLOOKUP(D1512,Partnere!C:J,7,FALSE)</f>
        <v>#N/A</v>
      </c>
      <c r="H1512" s="15" t="e">
        <f>VLOOKUP(D1512,Partnere!C:J,8,FALSE)</f>
        <v>#N/A</v>
      </c>
      <c r="I1512" t="str">
        <f>_xlfn.XLOOKUP(D1512,Partnere!C:C,Partnere!B:B,"FEJL",0,1)</f>
        <v>FEJL</v>
      </c>
    </row>
    <row r="1513" spans="1:9" x14ac:dyDescent="0.25">
      <c r="A1513">
        <f t="shared" si="69"/>
        <v>0</v>
      </c>
      <c r="B1513">
        <f t="shared" si="71"/>
        <v>0</v>
      </c>
      <c r="C1513" t="str">
        <f t="shared" si="70"/>
        <v/>
      </c>
      <c r="D1513" s="13">
        <f>Partnere!C1512</f>
        <v>0</v>
      </c>
      <c r="E1513" t="e">
        <f>VLOOKUP(D1513,Partnere!C:J,2,FALSE)</f>
        <v>#N/A</v>
      </c>
      <c r="F1513" t="e">
        <f>VLOOKUP(D1513,Partnere!C:J,3,FALSE)</f>
        <v>#N/A</v>
      </c>
      <c r="G1513" s="15" t="e">
        <f>VLOOKUP(D1513,Partnere!C:J,7,FALSE)</f>
        <v>#N/A</v>
      </c>
      <c r="H1513" s="15" t="e">
        <f>VLOOKUP(D1513,Partnere!C:J,8,FALSE)</f>
        <v>#N/A</v>
      </c>
      <c r="I1513" t="str">
        <f>_xlfn.XLOOKUP(D1513,Partnere!C:C,Partnere!B:B,"FEJL",0,1)</f>
        <v>FEJL</v>
      </c>
    </row>
    <row r="1514" spans="1:9" x14ac:dyDescent="0.25">
      <c r="A1514">
        <f t="shared" si="69"/>
        <v>0</v>
      </c>
      <c r="B1514">
        <f t="shared" si="71"/>
        <v>0</v>
      </c>
      <c r="C1514" t="str">
        <f t="shared" si="70"/>
        <v/>
      </c>
      <c r="D1514" s="13">
        <f>Partnere!C1513</f>
        <v>0</v>
      </c>
      <c r="E1514" t="e">
        <f>VLOOKUP(D1514,Partnere!C:J,2,FALSE)</f>
        <v>#N/A</v>
      </c>
      <c r="F1514" t="e">
        <f>VLOOKUP(D1514,Partnere!C:J,3,FALSE)</f>
        <v>#N/A</v>
      </c>
      <c r="G1514" s="15" t="e">
        <f>VLOOKUP(D1514,Partnere!C:J,7,FALSE)</f>
        <v>#N/A</v>
      </c>
      <c r="H1514" s="15" t="e">
        <f>VLOOKUP(D1514,Partnere!C:J,8,FALSE)</f>
        <v>#N/A</v>
      </c>
      <c r="I1514" t="str">
        <f>_xlfn.XLOOKUP(D1514,Partnere!C:C,Partnere!B:B,"FEJL",0,1)</f>
        <v>FEJL</v>
      </c>
    </row>
    <row r="1515" spans="1:9" x14ac:dyDescent="0.25">
      <c r="A1515">
        <f t="shared" si="69"/>
        <v>0</v>
      </c>
      <c r="B1515">
        <f t="shared" si="71"/>
        <v>0</v>
      </c>
      <c r="C1515" t="str">
        <f t="shared" si="70"/>
        <v/>
      </c>
      <c r="D1515" s="13">
        <f>Partnere!C1514</f>
        <v>0</v>
      </c>
      <c r="E1515" t="e">
        <f>VLOOKUP(D1515,Partnere!C:J,2,FALSE)</f>
        <v>#N/A</v>
      </c>
      <c r="F1515" t="e">
        <f>VLOOKUP(D1515,Partnere!C:J,3,FALSE)</f>
        <v>#N/A</v>
      </c>
      <c r="G1515" s="15" t="e">
        <f>VLOOKUP(D1515,Partnere!C:J,7,FALSE)</f>
        <v>#N/A</v>
      </c>
      <c r="H1515" s="15" t="e">
        <f>VLOOKUP(D1515,Partnere!C:J,8,FALSE)</f>
        <v>#N/A</v>
      </c>
      <c r="I1515" t="str">
        <f>_xlfn.XLOOKUP(D1515,Partnere!C:C,Partnere!B:B,"FEJL",0,1)</f>
        <v>FEJL</v>
      </c>
    </row>
    <row r="1516" spans="1:9" x14ac:dyDescent="0.25">
      <c r="A1516">
        <f t="shared" si="69"/>
        <v>0</v>
      </c>
      <c r="B1516">
        <f t="shared" si="71"/>
        <v>0</v>
      </c>
      <c r="C1516" t="str">
        <f t="shared" si="70"/>
        <v/>
      </c>
      <c r="D1516" s="13">
        <f>Partnere!C1515</f>
        <v>0</v>
      </c>
      <c r="E1516" t="e">
        <f>VLOOKUP(D1516,Partnere!C:J,2,FALSE)</f>
        <v>#N/A</v>
      </c>
      <c r="F1516" t="e">
        <f>VLOOKUP(D1516,Partnere!C:J,3,FALSE)</f>
        <v>#N/A</v>
      </c>
      <c r="G1516" s="15" t="e">
        <f>VLOOKUP(D1516,Partnere!C:J,7,FALSE)</f>
        <v>#N/A</v>
      </c>
      <c r="H1516" s="15" t="e">
        <f>VLOOKUP(D1516,Partnere!C:J,8,FALSE)</f>
        <v>#N/A</v>
      </c>
      <c r="I1516" t="str">
        <f>_xlfn.XLOOKUP(D1516,Partnere!C:C,Partnere!B:B,"FEJL",0,1)</f>
        <v>FEJL</v>
      </c>
    </row>
    <row r="1517" spans="1:9" x14ac:dyDescent="0.25">
      <c r="A1517">
        <f t="shared" si="69"/>
        <v>0</v>
      </c>
      <c r="B1517">
        <f t="shared" si="71"/>
        <v>0</v>
      </c>
      <c r="C1517" t="str">
        <f t="shared" si="70"/>
        <v/>
      </c>
      <c r="D1517" s="13">
        <f>Partnere!C1516</f>
        <v>0</v>
      </c>
      <c r="E1517" t="e">
        <f>VLOOKUP(D1517,Partnere!C:J,2,FALSE)</f>
        <v>#N/A</v>
      </c>
      <c r="F1517" t="e">
        <f>VLOOKUP(D1517,Partnere!C:J,3,FALSE)</f>
        <v>#N/A</v>
      </c>
      <c r="G1517" s="15" t="e">
        <f>VLOOKUP(D1517,Partnere!C:J,7,FALSE)</f>
        <v>#N/A</v>
      </c>
      <c r="H1517" s="15" t="e">
        <f>VLOOKUP(D1517,Partnere!C:J,8,FALSE)</f>
        <v>#N/A</v>
      </c>
      <c r="I1517" t="str">
        <f>_xlfn.XLOOKUP(D1517,Partnere!C:C,Partnere!B:B,"FEJL",0,1)</f>
        <v>FEJL</v>
      </c>
    </row>
    <row r="1518" spans="1:9" x14ac:dyDescent="0.25">
      <c r="A1518">
        <f t="shared" si="69"/>
        <v>0</v>
      </c>
      <c r="B1518">
        <f t="shared" si="71"/>
        <v>0</v>
      </c>
      <c r="C1518" t="str">
        <f t="shared" si="70"/>
        <v/>
      </c>
      <c r="D1518" s="13">
        <f>Partnere!C1517</f>
        <v>0</v>
      </c>
      <c r="E1518" t="e">
        <f>VLOOKUP(D1518,Partnere!C:J,2,FALSE)</f>
        <v>#N/A</v>
      </c>
      <c r="F1518" t="e">
        <f>VLOOKUP(D1518,Partnere!C:J,3,FALSE)</f>
        <v>#N/A</v>
      </c>
      <c r="G1518" s="15" t="e">
        <f>VLOOKUP(D1518,Partnere!C:J,7,FALSE)</f>
        <v>#N/A</v>
      </c>
      <c r="H1518" s="15" t="e">
        <f>VLOOKUP(D1518,Partnere!C:J,8,FALSE)</f>
        <v>#N/A</v>
      </c>
      <c r="I1518" t="str">
        <f>_xlfn.XLOOKUP(D1518,Partnere!C:C,Partnere!B:B,"FEJL",0,1)</f>
        <v>FEJL</v>
      </c>
    </row>
    <row r="1519" spans="1:9" x14ac:dyDescent="0.25">
      <c r="A1519">
        <f t="shared" si="69"/>
        <v>0</v>
      </c>
      <c r="B1519">
        <f t="shared" si="71"/>
        <v>0</v>
      </c>
      <c r="C1519" t="str">
        <f t="shared" si="70"/>
        <v/>
      </c>
      <c r="D1519" s="13">
        <f>Partnere!C1518</f>
        <v>0</v>
      </c>
      <c r="E1519" t="e">
        <f>VLOOKUP(D1519,Partnere!C:J,2,FALSE)</f>
        <v>#N/A</v>
      </c>
      <c r="F1519" t="e">
        <f>VLOOKUP(D1519,Partnere!C:J,3,FALSE)</f>
        <v>#N/A</v>
      </c>
      <c r="G1519" s="15" t="e">
        <f>VLOOKUP(D1519,Partnere!C:J,7,FALSE)</f>
        <v>#N/A</v>
      </c>
      <c r="H1519" s="15" t="e">
        <f>VLOOKUP(D1519,Partnere!C:J,8,FALSE)</f>
        <v>#N/A</v>
      </c>
      <c r="I1519" t="str">
        <f>_xlfn.XLOOKUP(D1519,Partnere!C:C,Partnere!B:B,"FEJL",0,1)</f>
        <v>FEJL</v>
      </c>
    </row>
    <row r="1520" spans="1:9" x14ac:dyDescent="0.25">
      <c r="A1520">
        <f t="shared" si="69"/>
        <v>0</v>
      </c>
      <c r="B1520">
        <f t="shared" si="71"/>
        <v>0</v>
      </c>
      <c r="C1520" t="str">
        <f t="shared" si="70"/>
        <v/>
      </c>
      <c r="D1520" s="13">
        <f>Partnere!C1519</f>
        <v>0</v>
      </c>
      <c r="E1520" t="e">
        <f>VLOOKUP(D1520,Partnere!C:J,2,FALSE)</f>
        <v>#N/A</v>
      </c>
      <c r="F1520" t="e">
        <f>VLOOKUP(D1520,Partnere!C:J,3,FALSE)</f>
        <v>#N/A</v>
      </c>
      <c r="G1520" s="15" t="e">
        <f>VLOOKUP(D1520,Partnere!C:J,7,FALSE)</f>
        <v>#N/A</v>
      </c>
      <c r="H1520" s="15" t="e">
        <f>VLOOKUP(D1520,Partnere!C:J,8,FALSE)</f>
        <v>#N/A</v>
      </c>
      <c r="I1520" t="str">
        <f>_xlfn.XLOOKUP(D1520,Partnere!C:C,Partnere!B:B,"FEJL",0,1)</f>
        <v>FEJL</v>
      </c>
    </row>
    <row r="1521" spans="1:9" x14ac:dyDescent="0.25">
      <c r="A1521">
        <f t="shared" si="69"/>
        <v>0</v>
      </c>
      <c r="B1521">
        <f t="shared" si="71"/>
        <v>0</v>
      </c>
      <c r="C1521" t="str">
        <f t="shared" si="70"/>
        <v/>
      </c>
      <c r="D1521" s="13">
        <f>Partnere!C1520</f>
        <v>0</v>
      </c>
      <c r="E1521" t="e">
        <f>VLOOKUP(D1521,Partnere!C:J,2,FALSE)</f>
        <v>#N/A</v>
      </c>
      <c r="F1521" t="e">
        <f>VLOOKUP(D1521,Partnere!C:J,3,FALSE)</f>
        <v>#N/A</v>
      </c>
      <c r="G1521" s="15" t="e">
        <f>VLOOKUP(D1521,Partnere!C:J,7,FALSE)</f>
        <v>#N/A</v>
      </c>
      <c r="H1521" s="15" t="e">
        <f>VLOOKUP(D1521,Partnere!C:J,8,FALSE)</f>
        <v>#N/A</v>
      </c>
      <c r="I1521" t="str">
        <f>_xlfn.XLOOKUP(D1521,Partnere!C:C,Partnere!B:B,"FEJL",0,1)</f>
        <v>FEJL</v>
      </c>
    </row>
    <row r="1522" spans="1:9" x14ac:dyDescent="0.25">
      <c r="A1522">
        <f t="shared" si="69"/>
        <v>0</v>
      </c>
      <c r="B1522">
        <f t="shared" si="71"/>
        <v>0</v>
      </c>
      <c r="C1522" t="str">
        <f t="shared" si="70"/>
        <v/>
      </c>
      <c r="D1522" s="13">
        <f>Partnere!C1521</f>
        <v>0</v>
      </c>
      <c r="E1522" t="e">
        <f>VLOOKUP(D1522,Partnere!C:J,2,FALSE)</f>
        <v>#N/A</v>
      </c>
      <c r="F1522" t="e">
        <f>VLOOKUP(D1522,Partnere!C:J,3,FALSE)</f>
        <v>#N/A</v>
      </c>
      <c r="G1522" s="15" t="e">
        <f>VLOOKUP(D1522,Partnere!C:J,7,FALSE)</f>
        <v>#N/A</v>
      </c>
      <c r="H1522" s="15" t="e">
        <f>VLOOKUP(D1522,Partnere!C:J,8,FALSE)</f>
        <v>#N/A</v>
      </c>
      <c r="I1522" t="str">
        <f>_xlfn.XLOOKUP(D1522,Partnere!C:C,Partnere!B:B,"FEJL",0,1)</f>
        <v>FEJL</v>
      </c>
    </row>
    <row r="1523" spans="1:9" x14ac:dyDescent="0.25">
      <c r="A1523">
        <f t="shared" si="69"/>
        <v>0</v>
      </c>
      <c r="B1523">
        <f t="shared" si="71"/>
        <v>0</v>
      </c>
      <c r="C1523" t="str">
        <f t="shared" si="70"/>
        <v/>
      </c>
      <c r="D1523" s="13">
        <f>Partnere!C1522</f>
        <v>0</v>
      </c>
      <c r="E1523" t="e">
        <f>VLOOKUP(D1523,Partnere!C:J,2,FALSE)</f>
        <v>#N/A</v>
      </c>
      <c r="F1523" t="e">
        <f>VLOOKUP(D1523,Partnere!C:J,3,FALSE)</f>
        <v>#N/A</v>
      </c>
      <c r="G1523" s="15" t="e">
        <f>VLOOKUP(D1523,Partnere!C:J,7,FALSE)</f>
        <v>#N/A</v>
      </c>
      <c r="H1523" s="15" t="e">
        <f>VLOOKUP(D1523,Partnere!C:J,8,FALSE)</f>
        <v>#N/A</v>
      </c>
      <c r="I1523" t="str">
        <f>_xlfn.XLOOKUP(D1523,Partnere!C:C,Partnere!B:B,"FEJL",0,1)</f>
        <v>FEJL</v>
      </c>
    </row>
    <row r="1524" spans="1:9" x14ac:dyDescent="0.25">
      <c r="A1524">
        <f t="shared" si="69"/>
        <v>0</v>
      </c>
      <c r="B1524">
        <f t="shared" si="71"/>
        <v>0</v>
      </c>
      <c r="C1524" t="str">
        <f t="shared" si="70"/>
        <v/>
      </c>
      <c r="D1524" s="13">
        <f>Partnere!C1523</f>
        <v>0</v>
      </c>
      <c r="E1524" t="e">
        <f>VLOOKUP(D1524,Partnere!C:J,2,FALSE)</f>
        <v>#N/A</v>
      </c>
      <c r="F1524" t="e">
        <f>VLOOKUP(D1524,Partnere!C:J,3,FALSE)</f>
        <v>#N/A</v>
      </c>
      <c r="G1524" s="15" t="e">
        <f>VLOOKUP(D1524,Partnere!C:J,7,FALSE)</f>
        <v>#N/A</v>
      </c>
      <c r="H1524" s="15" t="e">
        <f>VLOOKUP(D1524,Partnere!C:J,8,FALSE)</f>
        <v>#N/A</v>
      </c>
      <c r="I1524" t="str">
        <f>_xlfn.XLOOKUP(D1524,Partnere!C:C,Partnere!B:B,"FEJL",0,1)</f>
        <v>FEJL</v>
      </c>
    </row>
    <row r="1525" spans="1:9" x14ac:dyDescent="0.25">
      <c r="A1525">
        <f t="shared" si="69"/>
        <v>0</v>
      </c>
      <c r="B1525">
        <f t="shared" si="71"/>
        <v>0</v>
      </c>
      <c r="C1525" t="str">
        <f t="shared" si="70"/>
        <v/>
      </c>
      <c r="D1525" s="13">
        <f>Partnere!C1524</f>
        <v>0</v>
      </c>
      <c r="E1525" t="e">
        <f>VLOOKUP(D1525,Partnere!C:J,2,FALSE)</f>
        <v>#N/A</v>
      </c>
      <c r="F1525" t="e">
        <f>VLOOKUP(D1525,Partnere!C:J,3,FALSE)</f>
        <v>#N/A</v>
      </c>
      <c r="G1525" s="15" t="e">
        <f>VLOOKUP(D1525,Partnere!C:J,7,FALSE)</f>
        <v>#N/A</v>
      </c>
      <c r="H1525" s="15" t="e">
        <f>VLOOKUP(D1525,Partnere!C:J,8,FALSE)</f>
        <v>#N/A</v>
      </c>
      <c r="I1525" t="str">
        <f>_xlfn.XLOOKUP(D1525,Partnere!C:C,Partnere!B:B,"FEJL",0,1)</f>
        <v>FEJL</v>
      </c>
    </row>
    <row r="1526" spans="1:9" x14ac:dyDescent="0.25">
      <c r="A1526">
        <f t="shared" si="69"/>
        <v>0</v>
      </c>
      <c r="B1526">
        <f t="shared" si="71"/>
        <v>0</v>
      </c>
      <c r="C1526" t="str">
        <f t="shared" si="70"/>
        <v/>
      </c>
      <c r="D1526" s="13">
        <f>Partnere!C1525</f>
        <v>0</v>
      </c>
      <c r="E1526" t="e">
        <f>VLOOKUP(D1526,Partnere!C:J,2,FALSE)</f>
        <v>#N/A</v>
      </c>
      <c r="F1526" t="e">
        <f>VLOOKUP(D1526,Partnere!C:J,3,FALSE)</f>
        <v>#N/A</v>
      </c>
      <c r="G1526" s="15" t="e">
        <f>VLOOKUP(D1526,Partnere!C:J,7,FALSE)</f>
        <v>#N/A</v>
      </c>
      <c r="H1526" s="15" t="e">
        <f>VLOOKUP(D1526,Partnere!C:J,8,FALSE)</f>
        <v>#N/A</v>
      </c>
      <c r="I1526" t="str">
        <f>_xlfn.XLOOKUP(D1526,Partnere!C:C,Partnere!B:B,"FEJL",0,1)</f>
        <v>FEJL</v>
      </c>
    </row>
    <row r="1527" spans="1:9" x14ac:dyDescent="0.25">
      <c r="A1527">
        <f t="shared" si="69"/>
        <v>0</v>
      </c>
      <c r="B1527">
        <f t="shared" si="71"/>
        <v>0</v>
      </c>
      <c r="C1527" t="str">
        <f t="shared" si="70"/>
        <v/>
      </c>
      <c r="D1527" s="13">
        <f>Partnere!C1526</f>
        <v>0</v>
      </c>
      <c r="E1527" t="e">
        <f>VLOOKUP(D1527,Partnere!C:J,2,FALSE)</f>
        <v>#N/A</v>
      </c>
      <c r="F1527" t="e">
        <f>VLOOKUP(D1527,Partnere!C:J,3,FALSE)</f>
        <v>#N/A</v>
      </c>
      <c r="G1527" s="15" t="e">
        <f>VLOOKUP(D1527,Partnere!C:J,7,FALSE)</f>
        <v>#N/A</v>
      </c>
      <c r="H1527" s="15" t="e">
        <f>VLOOKUP(D1527,Partnere!C:J,8,FALSE)</f>
        <v>#N/A</v>
      </c>
      <c r="I1527" t="str">
        <f>_xlfn.XLOOKUP(D1527,Partnere!C:C,Partnere!B:B,"FEJL",0,1)</f>
        <v>FEJL</v>
      </c>
    </row>
    <row r="1528" spans="1:9" x14ac:dyDescent="0.25">
      <c r="A1528">
        <f t="shared" si="69"/>
        <v>0</v>
      </c>
      <c r="B1528">
        <f t="shared" si="71"/>
        <v>0</v>
      </c>
      <c r="C1528" t="str">
        <f t="shared" si="70"/>
        <v/>
      </c>
      <c r="D1528" s="13">
        <f>Partnere!C1527</f>
        <v>0</v>
      </c>
      <c r="E1528" t="e">
        <f>VLOOKUP(D1528,Partnere!C:J,2,FALSE)</f>
        <v>#N/A</v>
      </c>
      <c r="F1528" t="e">
        <f>VLOOKUP(D1528,Partnere!C:J,3,FALSE)</f>
        <v>#N/A</v>
      </c>
      <c r="G1528" s="15" t="e">
        <f>VLOOKUP(D1528,Partnere!C:J,7,FALSE)</f>
        <v>#N/A</v>
      </c>
      <c r="H1528" s="15" t="e">
        <f>VLOOKUP(D1528,Partnere!C:J,8,FALSE)</f>
        <v>#N/A</v>
      </c>
      <c r="I1528" t="str">
        <f>_xlfn.XLOOKUP(D1528,Partnere!C:C,Partnere!B:B,"FEJL",0,1)</f>
        <v>FEJL</v>
      </c>
    </row>
    <row r="1529" spans="1:9" x14ac:dyDescent="0.25">
      <c r="A1529">
        <f t="shared" si="69"/>
        <v>0</v>
      </c>
      <c r="B1529">
        <f t="shared" si="71"/>
        <v>0</v>
      </c>
      <c r="C1529" t="str">
        <f t="shared" si="70"/>
        <v/>
      </c>
      <c r="D1529" s="13">
        <f>Partnere!C1528</f>
        <v>0</v>
      </c>
      <c r="E1529" t="e">
        <f>VLOOKUP(D1529,Partnere!C:J,2,FALSE)</f>
        <v>#N/A</v>
      </c>
      <c r="F1529" t="e">
        <f>VLOOKUP(D1529,Partnere!C:J,3,FALSE)</f>
        <v>#N/A</v>
      </c>
      <c r="G1529" s="15" t="e">
        <f>VLOOKUP(D1529,Partnere!C:J,7,FALSE)</f>
        <v>#N/A</v>
      </c>
      <c r="H1529" s="15" t="e">
        <f>VLOOKUP(D1529,Partnere!C:J,8,FALSE)</f>
        <v>#N/A</v>
      </c>
      <c r="I1529" t="str">
        <f>_xlfn.XLOOKUP(D1529,Partnere!C:C,Partnere!B:B,"FEJL",0,1)</f>
        <v>FEJL</v>
      </c>
    </row>
    <row r="1530" spans="1:9" x14ac:dyDescent="0.25">
      <c r="A1530">
        <f t="shared" si="69"/>
        <v>0</v>
      </c>
      <c r="B1530">
        <f t="shared" si="71"/>
        <v>0</v>
      </c>
      <c r="C1530" t="str">
        <f t="shared" si="70"/>
        <v/>
      </c>
      <c r="D1530" s="13">
        <f>Partnere!C1529</f>
        <v>0</v>
      </c>
      <c r="E1530" t="e">
        <f>VLOOKUP(D1530,Partnere!C:J,2,FALSE)</f>
        <v>#N/A</v>
      </c>
      <c r="F1530" t="e">
        <f>VLOOKUP(D1530,Partnere!C:J,3,FALSE)</f>
        <v>#N/A</v>
      </c>
      <c r="G1530" s="15" t="e">
        <f>VLOOKUP(D1530,Partnere!C:J,7,FALSE)</f>
        <v>#N/A</v>
      </c>
      <c r="H1530" s="15" t="e">
        <f>VLOOKUP(D1530,Partnere!C:J,8,FALSE)</f>
        <v>#N/A</v>
      </c>
      <c r="I1530" t="str">
        <f>_xlfn.XLOOKUP(D1530,Partnere!C:C,Partnere!B:B,"FEJL",0,1)</f>
        <v>FEJL</v>
      </c>
    </row>
    <row r="1531" spans="1:9" x14ac:dyDescent="0.25">
      <c r="A1531">
        <f t="shared" si="69"/>
        <v>0</v>
      </c>
      <c r="B1531">
        <f t="shared" si="71"/>
        <v>0</v>
      </c>
      <c r="C1531" t="str">
        <f t="shared" si="70"/>
        <v/>
      </c>
      <c r="D1531" s="13">
        <f>Partnere!C1530</f>
        <v>0</v>
      </c>
      <c r="E1531" t="e">
        <f>VLOOKUP(D1531,Partnere!C:J,2,FALSE)</f>
        <v>#N/A</v>
      </c>
      <c r="F1531" t="e">
        <f>VLOOKUP(D1531,Partnere!C:J,3,FALSE)</f>
        <v>#N/A</v>
      </c>
      <c r="G1531" s="15" t="e">
        <f>VLOOKUP(D1531,Partnere!C:J,7,FALSE)</f>
        <v>#N/A</v>
      </c>
      <c r="H1531" s="15" t="e">
        <f>VLOOKUP(D1531,Partnere!C:J,8,FALSE)</f>
        <v>#N/A</v>
      </c>
      <c r="I1531" t="str">
        <f>_xlfn.XLOOKUP(D1531,Partnere!C:C,Partnere!B:B,"FEJL",0,1)</f>
        <v>FEJL</v>
      </c>
    </row>
    <row r="1532" spans="1:9" x14ac:dyDescent="0.25">
      <c r="A1532">
        <f t="shared" si="69"/>
        <v>0</v>
      </c>
      <c r="B1532">
        <f t="shared" si="71"/>
        <v>0</v>
      </c>
      <c r="C1532" t="str">
        <f t="shared" si="70"/>
        <v/>
      </c>
      <c r="D1532" s="13">
        <f>Partnere!C1531</f>
        <v>0</v>
      </c>
      <c r="E1532" t="e">
        <f>VLOOKUP(D1532,Partnere!C:J,2,FALSE)</f>
        <v>#N/A</v>
      </c>
      <c r="F1532" t="e">
        <f>VLOOKUP(D1532,Partnere!C:J,3,FALSE)</f>
        <v>#N/A</v>
      </c>
      <c r="G1532" s="15" t="e">
        <f>VLOOKUP(D1532,Partnere!C:J,7,FALSE)</f>
        <v>#N/A</v>
      </c>
      <c r="H1532" s="15" t="e">
        <f>VLOOKUP(D1532,Partnere!C:J,8,FALSE)</f>
        <v>#N/A</v>
      </c>
      <c r="I1532" t="str">
        <f>_xlfn.XLOOKUP(D1532,Partnere!C:C,Partnere!B:B,"FEJL",0,1)</f>
        <v>FEJL</v>
      </c>
    </row>
    <row r="1533" spans="1:9" x14ac:dyDescent="0.25">
      <c r="A1533">
        <f t="shared" si="69"/>
        <v>0</v>
      </c>
      <c r="B1533">
        <f t="shared" si="71"/>
        <v>0</v>
      </c>
      <c r="C1533" t="str">
        <f t="shared" si="70"/>
        <v/>
      </c>
      <c r="D1533" s="13">
        <f>Partnere!C1532</f>
        <v>0</v>
      </c>
      <c r="E1533" t="e">
        <f>VLOOKUP(D1533,Partnere!C:J,2,FALSE)</f>
        <v>#N/A</v>
      </c>
      <c r="F1533" t="e">
        <f>VLOOKUP(D1533,Partnere!C:J,3,FALSE)</f>
        <v>#N/A</v>
      </c>
      <c r="G1533" s="15" t="e">
        <f>VLOOKUP(D1533,Partnere!C:J,7,FALSE)</f>
        <v>#N/A</v>
      </c>
      <c r="H1533" s="15" t="e">
        <f>VLOOKUP(D1533,Partnere!C:J,8,FALSE)</f>
        <v>#N/A</v>
      </c>
      <c r="I1533" t="str">
        <f>_xlfn.XLOOKUP(D1533,Partnere!C:C,Partnere!B:B,"FEJL",0,1)</f>
        <v>FEJL</v>
      </c>
    </row>
    <row r="1534" spans="1:9" x14ac:dyDescent="0.25">
      <c r="A1534">
        <f t="shared" si="69"/>
        <v>0</v>
      </c>
      <c r="B1534">
        <f t="shared" si="71"/>
        <v>0</v>
      </c>
      <c r="C1534" t="str">
        <f t="shared" si="70"/>
        <v/>
      </c>
      <c r="D1534" s="13">
        <f>Partnere!C1533</f>
        <v>0</v>
      </c>
      <c r="E1534" t="e">
        <f>VLOOKUP(D1534,Partnere!C:J,2,FALSE)</f>
        <v>#N/A</v>
      </c>
      <c r="F1534" t="e">
        <f>VLOOKUP(D1534,Partnere!C:J,3,FALSE)</f>
        <v>#N/A</v>
      </c>
      <c r="G1534" s="15" t="e">
        <f>VLOOKUP(D1534,Partnere!C:J,7,FALSE)</f>
        <v>#N/A</v>
      </c>
      <c r="H1534" s="15" t="e">
        <f>VLOOKUP(D1534,Partnere!C:J,8,FALSE)</f>
        <v>#N/A</v>
      </c>
      <c r="I1534" t="str">
        <f>_xlfn.XLOOKUP(D1534,Partnere!C:C,Partnere!B:B,"FEJL",0,1)</f>
        <v>FEJL</v>
      </c>
    </row>
    <row r="1535" spans="1:9" x14ac:dyDescent="0.25">
      <c r="A1535">
        <f t="shared" si="69"/>
        <v>0</v>
      </c>
      <c r="B1535">
        <f t="shared" si="71"/>
        <v>0</v>
      </c>
      <c r="C1535" t="str">
        <f t="shared" si="70"/>
        <v/>
      </c>
      <c r="D1535" s="13">
        <f>Partnere!C1534</f>
        <v>0</v>
      </c>
      <c r="E1535" t="e">
        <f>VLOOKUP(D1535,Partnere!C:J,2,FALSE)</f>
        <v>#N/A</v>
      </c>
      <c r="F1535" t="e">
        <f>VLOOKUP(D1535,Partnere!C:J,3,FALSE)</f>
        <v>#N/A</v>
      </c>
      <c r="G1535" s="15" t="e">
        <f>VLOOKUP(D1535,Partnere!C:J,7,FALSE)</f>
        <v>#N/A</v>
      </c>
      <c r="H1535" s="15" t="e">
        <f>VLOOKUP(D1535,Partnere!C:J,8,FALSE)</f>
        <v>#N/A</v>
      </c>
      <c r="I1535" t="str">
        <f>_xlfn.XLOOKUP(D1535,Partnere!C:C,Partnere!B:B,"FEJL",0,1)</f>
        <v>FEJL</v>
      </c>
    </row>
    <row r="1536" spans="1:9" x14ac:dyDescent="0.25">
      <c r="A1536">
        <f t="shared" si="69"/>
        <v>0</v>
      </c>
      <c r="B1536">
        <f t="shared" si="71"/>
        <v>0</v>
      </c>
      <c r="C1536" t="str">
        <f t="shared" si="70"/>
        <v/>
      </c>
      <c r="D1536" s="13">
        <f>Partnere!C1535</f>
        <v>0</v>
      </c>
      <c r="E1536" t="e">
        <f>VLOOKUP(D1536,Partnere!C:J,2,FALSE)</f>
        <v>#N/A</v>
      </c>
      <c r="F1536" t="e">
        <f>VLOOKUP(D1536,Partnere!C:J,3,FALSE)</f>
        <v>#N/A</v>
      </c>
      <c r="G1536" s="15" t="e">
        <f>VLOOKUP(D1536,Partnere!C:J,7,FALSE)</f>
        <v>#N/A</v>
      </c>
      <c r="H1536" s="15" t="e">
        <f>VLOOKUP(D1536,Partnere!C:J,8,FALSE)</f>
        <v>#N/A</v>
      </c>
      <c r="I1536" t="str">
        <f>_xlfn.XLOOKUP(D1536,Partnere!C:C,Partnere!B:B,"FEJL",0,1)</f>
        <v>FEJL</v>
      </c>
    </row>
    <row r="1537" spans="1:9" x14ac:dyDescent="0.25">
      <c r="A1537">
        <f t="shared" si="69"/>
        <v>0</v>
      </c>
      <c r="B1537">
        <f t="shared" si="71"/>
        <v>0</v>
      </c>
      <c r="C1537" t="str">
        <f t="shared" si="70"/>
        <v/>
      </c>
      <c r="D1537" s="13">
        <f>Partnere!C1536</f>
        <v>0</v>
      </c>
      <c r="E1537" t="e">
        <f>VLOOKUP(D1537,Partnere!C:J,2,FALSE)</f>
        <v>#N/A</v>
      </c>
      <c r="F1537" t="e">
        <f>VLOOKUP(D1537,Partnere!C:J,3,FALSE)</f>
        <v>#N/A</v>
      </c>
      <c r="G1537" s="15" t="e">
        <f>VLOOKUP(D1537,Partnere!C:J,7,FALSE)</f>
        <v>#N/A</v>
      </c>
      <c r="H1537" s="15" t="e">
        <f>VLOOKUP(D1537,Partnere!C:J,8,FALSE)</f>
        <v>#N/A</v>
      </c>
      <c r="I1537" t="str">
        <f>_xlfn.XLOOKUP(D1537,Partnere!C:C,Partnere!B:B,"FEJL",0,1)</f>
        <v>FEJL</v>
      </c>
    </row>
    <row r="1538" spans="1:9" x14ac:dyDescent="0.25">
      <c r="A1538">
        <f t="shared" si="69"/>
        <v>0</v>
      </c>
      <c r="B1538">
        <f t="shared" si="71"/>
        <v>0</v>
      </c>
      <c r="C1538" t="str">
        <f t="shared" si="70"/>
        <v/>
      </c>
      <c r="D1538" s="13">
        <f>Partnere!C1537</f>
        <v>0</v>
      </c>
      <c r="E1538" t="e">
        <f>VLOOKUP(D1538,Partnere!C:J,2,FALSE)</f>
        <v>#N/A</v>
      </c>
      <c r="F1538" t="e">
        <f>VLOOKUP(D1538,Partnere!C:J,3,FALSE)</f>
        <v>#N/A</v>
      </c>
      <c r="G1538" s="15" t="e">
        <f>VLOOKUP(D1538,Partnere!C:J,7,FALSE)</f>
        <v>#N/A</v>
      </c>
      <c r="H1538" s="15" t="e">
        <f>VLOOKUP(D1538,Partnere!C:J,8,FALSE)</f>
        <v>#N/A</v>
      </c>
      <c r="I1538" t="str">
        <f>_xlfn.XLOOKUP(D1538,Partnere!C:C,Partnere!B:B,"FEJL",0,1)</f>
        <v>FEJL</v>
      </c>
    </row>
    <row r="1539" spans="1:9" x14ac:dyDescent="0.25">
      <c r="A1539">
        <f t="shared" si="69"/>
        <v>0</v>
      </c>
      <c r="B1539">
        <f t="shared" si="71"/>
        <v>0</v>
      </c>
      <c r="C1539" t="str">
        <f t="shared" si="70"/>
        <v/>
      </c>
      <c r="D1539" s="13">
        <f>Partnere!C1538</f>
        <v>0</v>
      </c>
      <c r="E1539" t="e">
        <f>VLOOKUP(D1539,Partnere!C:J,2,FALSE)</f>
        <v>#N/A</v>
      </c>
      <c r="F1539" t="e">
        <f>VLOOKUP(D1539,Partnere!C:J,3,FALSE)</f>
        <v>#N/A</v>
      </c>
      <c r="G1539" s="15" t="e">
        <f>VLOOKUP(D1539,Partnere!C:J,7,FALSE)</f>
        <v>#N/A</v>
      </c>
      <c r="H1539" s="15" t="e">
        <f>VLOOKUP(D1539,Partnere!C:J,8,FALSE)</f>
        <v>#N/A</v>
      </c>
      <c r="I1539" t="str">
        <f>_xlfn.XLOOKUP(D1539,Partnere!C:C,Partnere!B:B,"FEJL",0,1)</f>
        <v>FEJL</v>
      </c>
    </row>
    <row r="1540" spans="1:9" x14ac:dyDescent="0.25">
      <c r="A1540">
        <f t="shared" ref="A1540:A1603" si="72">IF(OR(I1540="Partner MED statsstøtte",I1540="Statsstøtte, men ikke partner"),1,0)</f>
        <v>0</v>
      </c>
      <c r="B1540">
        <f t="shared" si="71"/>
        <v>0</v>
      </c>
      <c r="C1540" t="str">
        <f t="shared" ref="C1540:C1603" si="73">IF(B1540=B1539,"",B1540)</f>
        <v/>
      </c>
      <c r="D1540" s="13">
        <f>Partnere!C1539</f>
        <v>0</v>
      </c>
      <c r="E1540" t="e">
        <f>VLOOKUP(D1540,Partnere!C:J,2,FALSE)</f>
        <v>#N/A</v>
      </c>
      <c r="F1540" t="e">
        <f>VLOOKUP(D1540,Partnere!C:J,3,FALSE)</f>
        <v>#N/A</v>
      </c>
      <c r="G1540" s="15" t="e">
        <f>VLOOKUP(D1540,Partnere!C:J,7,FALSE)</f>
        <v>#N/A</v>
      </c>
      <c r="H1540" s="15" t="e">
        <f>VLOOKUP(D1540,Partnere!C:J,8,FALSE)</f>
        <v>#N/A</v>
      </c>
      <c r="I1540" t="str">
        <f>_xlfn.XLOOKUP(D1540,Partnere!C:C,Partnere!B:B,"FEJL",0,1)</f>
        <v>FEJL</v>
      </c>
    </row>
    <row r="1541" spans="1:9" x14ac:dyDescent="0.25">
      <c r="A1541">
        <f t="shared" si="72"/>
        <v>0</v>
      </c>
      <c r="B1541">
        <f t="shared" ref="B1541:B1604" si="74">A1541+B1540</f>
        <v>0</v>
      </c>
      <c r="C1541" t="str">
        <f t="shared" si="73"/>
        <v/>
      </c>
      <c r="D1541" s="13">
        <f>Partnere!C1540</f>
        <v>0</v>
      </c>
      <c r="E1541" t="e">
        <f>VLOOKUP(D1541,Partnere!C:J,2,FALSE)</f>
        <v>#N/A</v>
      </c>
      <c r="F1541" t="e">
        <f>VLOOKUP(D1541,Partnere!C:J,3,FALSE)</f>
        <v>#N/A</v>
      </c>
      <c r="G1541" s="15" t="e">
        <f>VLOOKUP(D1541,Partnere!C:J,7,FALSE)</f>
        <v>#N/A</v>
      </c>
      <c r="H1541" s="15" t="e">
        <f>VLOOKUP(D1541,Partnere!C:J,8,FALSE)</f>
        <v>#N/A</v>
      </c>
      <c r="I1541" t="str">
        <f>_xlfn.XLOOKUP(D1541,Partnere!C:C,Partnere!B:B,"FEJL",0,1)</f>
        <v>FEJL</v>
      </c>
    </row>
    <row r="1542" spans="1:9" x14ac:dyDescent="0.25">
      <c r="A1542">
        <f t="shared" si="72"/>
        <v>0</v>
      </c>
      <c r="B1542">
        <f t="shared" si="74"/>
        <v>0</v>
      </c>
      <c r="C1542" t="str">
        <f t="shared" si="73"/>
        <v/>
      </c>
      <c r="D1542" s="13">
        <f>Partnere!C1541</f>
        <v>0</v>
      </c>
      <c r="E1542" t="e">
        <f>VLOOKUP(D1542,Partnere!C:J,2,FALSE)</f>
        <v>#N/A</v>
      </c>
      <c r="F1542" t="e">
        <f>VLOOKUP(D1542,Partnere!C:J,3,FALSE)</f>
        <v>#N/A</v>
      </c>
      <c r="G1542" s="15" t="e">
        <f>VLOOKUP(D1542,Partnere!C:J,7,FALSE)</f>
        <v>#N/A</v>
      </c>
      <c r="H1542" s="15" t="e">
        <f>VLOOKUP(D1542,Partnere!C:J,8,FALSE)</f>
        <v>#N/A</v>
      </c>
      <c r="I1542" t="str">
        <f>_xlfn.XLOOKUP(D1542,Partnere!C:C,Partnere!B:B,"FEJL",0,1)</f>
        <v>FEJL</v>
      </c>
    </row>
    <row r="1543" spans="1:9" x14ac:dyDescent="0.25">
      <c r="A1543">
        <f t="shared" si="72"/>
        <v>0</v>
      </c>
      <c r="B1543">
        <f t="shared" si="74"/>
        <v>0</v>
      </c>
      <c r="C1543" t="str">
        <f t="shared" si="73"/>
        <v/>
      </c>
      <c r="D1543" s="13">
        <f>Partnere!C1542</f>
        <v>0</v>
      </c>
      <c r="E1543" t="e">
        <f>VLOOKUP(D1543,Partnere!C:J,2,FALSE)</f>
        <v>#N/A</v>
      </c>
      <c r="F1543" t="e">
        <f>VLOOKUP(D1543,Partnere!C:J,3,FALSE)</f>
        <v>#N/A</v>
      </c>
      <c r="G1543" s="15" t="e">
        <f>VLOOKUP(D1543,Partnere!C:J,7,FALSE)</f>
        <v>#N/A</v>
      </c>
      <c r="H1543" s="15" t="e">
        <f>VLOOKUP(D1543,Partnere!C:J,8,FALSE)</f>
        <v>#N/A</v>
      </c>
      <c r="I1543" t="str">
        <f>_xlfn.XLOOKUP(D1543,Partnere!C:C,Partnere!B:B,"FEJL",0,1)</f>
        <v>FEJL</v>
      </c>
    </row>
    <row r="1544" spans="1:9" x14ac:dyDescent="0.25">
      <c r="A1544">
        <f t="shared" si="72"/>
        <v>0</v>
      </c>
      <c r="B1544">
        <f t="shared" si="74"/>
        <v>0</v>
      </c>
      <c r="C1544" t="str">
        <f t="shared" si="73"/>
        <v/>
      </c>
      <c r="D1544" s="13">
        <f>Partnere!C1543</f>
        <v>0</v>
      </c>
      <c r="E1544" t="e">
        <f>VLOOKUP(D1544,Partnere!C:J,2,FALSE)</f>
        <v>#N/A</v>
      </c>
      <c r="F1544" t="e">
        <f>VLOOKUP(D1544,Partnere!C:J,3,FALSE)</f>
        <v>#N/A</v>
      </c>
      <c r="G1544" s="15" t="e">
        <f>VLOOKUP(D1544,Partnere!C:J,7,FALSE)</f>
        <v>#N/A</v>
      </c>
      <c r="H1544" s="15" t="e">
        <f>VLOOKUP(D1544,Partnere!C:J,8,FALSE)</f>
        <v>#N/A</v>
      </c>
      <c r="I1544" t="str">
        <f>_xlfn.XLOOKUP(D1544,Partnere!C:C,Partnere!B:B,"FEJL",0,1)</f>
        <v>FEJL</v>
      </c>
    </row>
    <row r="1545" spans="1:9" x14ac:dyDescent="0.25">
      <c r="A1545">
        <f t="shared" si="72"/>
        <v>0</v>
      </c>
      <c r="B1545">
        <f t="shared" si="74"/>
        <v>0</v>
      </c>
      <c r="C1545" t="str">
        <f t="shared" si="73"/>
        <v/>
      </c>
      <c r="D1545" s="13">
        <f>Partnere!C1544</f>
        <v>0</v>
      </c>
      <c r="E1545" t="e">
        <f>VLOOKUP(D1545,Partnere!C:J,2,FALSE)</f>
        <v>#N/A</v>
      </c>
      <c r="F1545" t="e">
        <f>VLOOKUP(D1545,Partnere!C:J,3,FALSE)</f>
        <v>#N/A</v>
      </c>
      <c r="G1545" s="15" t="e">
        <f>VLOOKUP(D1545,Partnere!C:J,7,FALSE)</f>
        <v>#N/A</v>
      </c>
      <c r="H1545" s="15" t="e">
        <f>VLOOKUP(D1545,Partnere!C:J,8,FALSE)</f>
        <v>#N/A</v>
      </c>
      <c r="I1545" t="str">
        <f>_xlfn.XLOOKUP(D1545,Partnere!C:C,Partnere!B:B,"FEJL",0,1)</f>
        <v>FEJL</v>
      </c>
    </row>
    <row r="1546" spans="1:9" x14ac:dyDescent="0.25">
      <c r="A1546">
        <f t="shared" si="72"/>
        <v>0</v>
      </c>
      <c r="B1546">
        <f t="shared" si="74"/>
        <v>0</v>
      </c>
      <c r="C1546" t="str">
        <f t="shared" si="73"/>
        <v/>
      </c>
      <c r="D1546" s="13">
        <f>Partnere!C1545</f>
        <v>0</v>
      </c>
      <c r="E1546" t="e">
        <f>VLOOKUP(D1546,Partnere!C:J,2,FALSE)</f>
        <v>#N/A</v>
      </c>
      <c r="F1546" t="e">
        <f>VLOOKUP(D1546,Partnere!C:J,3,FALSE)</f>
        <v>#N/A</v>
      </c>
      <c r="G1546" s="15" t="e">
        <f>VLOOKUP(D1546,Partnere!C:J,7,FALSE)</f>
        <v>#N/A</v>
      </c>
      <c r="H1546" s="15" t="e">
        <f>VLOOKUP(D1546,Partnere!C:J,8,FALSE)</f>
        <v>#N/A</v>
      </c>
      <c r="I1546" t="str">
        <f>_xlfn.XLOOKUP(D1546,Partnere!C:C,Partnere!B:B,"FEJL",0,1)</f>
        <v>FEJL</v>
      </c>
    </row>
    <row r="1547" spans="1:9" x14ac:dyDescent="0.25">
      <c r="A1547">
        <f t="shared" si="72"/>
        <v>0</v>
      </c>
      <c r="B1547">
        <f t="shared" si="74"/>
        <v>0</v>
      </c>
      <c r="C1547" t="str">
        <f t="shared" si="73"/>
        <v/>
      </c>
      <c r="D1547" s="13">
        <f>Partnere!C1546</f>
        <v>0</v>
      </c>
      <c r="E1547" t="e">
        <f>VLOOKUP(D1547,Partnere!C:J,2,FALSE)</f>
        <v>#N/A</v>
      </c>
      <c r="F1547" t="e">
        <f>VLOOKUP(D1547,Partnere!C:J,3,FALSE)</f>
        <v>#N/A</v>
      </c>
      <c r="G1547" s="15" t="e">
        <f>VLOOKUP(D1547,Partnere!C:J,7,FALSE)</f>
        <v>#N/A</v>
      </c>
      <c r="H1547" s="15" t="e">
        <f>VLOOKUP(D1547,Partnere!C:J,8,FALSE)</f>
        <v>#N/A</v>
      </c>
      <c r="I1547" t="str">
        <f>_xlfn.XLOOKUP(D1547,Partnere!C:C,Partnere!B:B,"FEJL",0,1)</f>
        <v>FEJL</v>
      </c>
    </row>
    <row r="1548" spans="1:9" x14ac:dyDescent="0.25">
      <c r="A1548">
        <f t="shared" si="72"/>
        <v>0</v>
      </c>
      <c r="B1548">
        <f t="shared" si="74"/>
        <v>0</v>
      </c>
      <c r="C1548" t="str">
        <f t="shared" si="73"/>
        <v/>
      </c>
      <c r="D1548" s="13">
        <f>Partnere!C1547</f>
        <v>0</v>
      </c>
      <c r="E1548" t="e">
        <f>VLOOKUP(D1548,Partnere!C:J,2,FALSE)</f>
        <v>#N/A</v>
      </c>
      <c r="F1548" t="e">
        <f>VLOOKUP(D1548,Partnere!C:J,3,FALSE)</f>
        <v>#N/A</v>
      </c>
      <c r="G1548" s="15" t="e">
        <f>VLOOKUP(D1548,Partnere!C:J,7,FALSE)</f>
        <v>#N/A</v>
      </c>
      <c r="H1548" s="15" t="e">
        <f>VLOOKUP(D1548,Partnere!C:J,8,FALSE)</f>
        <v>#N/A</v>
      </c>
      <c r="I1548" t="str">
        <f>_xlfn.XLOOKUP(D1548,Partnere!C:C,Partnere!B:B,"FEJL",0,1)</f>
        <v>FEJL</v>
      </c>
    </row>
    <row r="1549" spans="1:9" x14ac:dyDescent="0.25">
      <c r="A1549">
        <f t="shared" si="72"/>
        <v>0</v>
      </c>
      <c r="B1549">
        <f t="shared" si="74"/>
        <v>0</v>
      </c>
      <c r="C1549" t="str">
        <f t="shared" si="73"/>
        <v/>
      </c>
      <c r="D1549" s="13">
        <f>Partnere!C1548</f>
        <v>0</v>
      </c>
      <c r="E1549" t="e">
        <f>VLOOKUP(D1549,Partnere!C:J,2,FALSE)</f>
        <v>#N/A</v>
      </c>
      <c r="F1549" t="e">
        <f>VLOOKUP(D1549,Partnere!C:J,3,FALSE)</f>
        <v>#N/A</v>
      </c>
      <c r="G1549" s="15" t="e">
        <f>VLOOKUP(D1549,Partnere!C:J,7,FALSE)</f>
        <v>#N/A</v>
      </c>
      <c r="H1549" s="15" t="e">
        <f>VLOOKUP(D1549,Partnere!C:J,8,FALSE)</f>
        <v>#N/A</v>
      </c>
      <c r="I1549" t="str">
        <f>_xlfn.XLOOKUP(D1549,Partnere!C:C,Partnere!B:B,"FEJL",0,1)</f>
        <v>FEJL</v>
      </c>
    </row>
    <row r="1550" spans="1:9" x14ac:dyDescent="0.25">
      <c r="A1550">
        <f t="shared" si="72"/>
        <v>0</v>
      </c>
      <c r="B1550">
        <f t="shared" si="74"/>
        <v>0</v>
      </c>
      <c r="C1550" t="str">
        <f t="shared" si="73"/>
        <v/>
      </c>
      <c r="D1550" s="13">
        <f>Partnere!C1549</f>
        <v>0</v>
      </c>
      <c r="E1550" t="e">
        <f>VLOOKUP(D1550,Partnere!C:J,2,FALSE)</f>
        <v>#N/A</v>
      </c>
      <c r="F1550" t="e">
        <f>VLOOKUP(D1550,Partnere!C:J,3,FALSE)</f>
        <v>#N/A</v>
      </c>
      <c r="G1550" s="15" t="e">
        <f>VLOOKUP(D1550,Partnere!C:J,7,FALSE)</f>
        <v>#N/A</v>
      </c>
      <c r="H1550" s="15" t="e">
        <f>VLOOKUP(D1550,Partnere!C:J,8,FALSE)</f>
        <v>#N/A</v>
      </c>
      <c r="I1550" t="str">
        <f>_xlfn.XLOOKUP(D1550,Partnere!C:C,Partnere!B:B,"FEJL",0,1)</f>
        <v>FEJL</v>
      </c>
    </row>
    <row r="1551" spans="1:9" x14ac:dyDescent="0.25">
      <c r="A1551">
        <f t="shared" si="72"/>
        <v>0</v>
      </c>
      <c r="B1551">
        <f t="shared" si="74"/>
        <v>0</v>
      </c>
      <c r="C1551" t="str">
        <f t="shared" si="73"/>
        <v/>
      </c>
      <c r="D1551" s="13">
        <f>Partnere!C1550</f>
        <v>0</v>
      </c>
      <c r="E1551" t="e">
        <f>VLOOKUP(D1551,Partnere!C:J,2,FALSE)</f>
        <v>#N/A</v>
      </c>
      <c r="F1551" t="e">
        <f>VLOOKUP(D1551,Partnere!C:J,3,FALSE)</f>
        <v>#N/A</v>
      </c>
      <c r="G1551" s="15" t="e">
        <f>VLOOKUP(D1551,Partnere!C:J,7,FALSE)</f>
        <v>#N/A</v>
      </c>
      <c r="H1551" s="15" t="e">
        <f>VLOOKUP(D1551,Partnere!C:J,8,FALSE)</f>
        <v>#N/A</v>
      </c>
      <c r="I1551" t="str">
        <f>_xlfn.XLOOKUP(D1551,Partnere!C:C,Partnere!B:B,"FEJL",0,1)</f>
        <v>FEJL</v>
      </c>
    </row>
    <row r="1552" spans="1:9" x14ac:dyDescent="0.25">
      <c r="A1552">
        <f t="shared" si="72"/>
        <v>0</v>
      </c>
      <c r="B1552">
        <f t="shared" si="74"/>
        <v>0</v>
      </c>
      <c r="C1552" t="str">
        <f t="shared" si="73"/>
        <v/>
      </c>
      <c r="D1552" s="13">
        <f>Partnere!C1551</f>
        <v>0</v>
      </c>
      <c r="E1552" t="e">
        <f>VLOOKUP(D1552,Partnere!C:J,2,FALSE)</f>
        <v>#N/A</v>
      </c>
      <c r="F1552" t="e">
        <f>VLOOKUP(D1552,Partnere!C:J,3,FALSE)</f>
        <v>#N/A</v>
      </c>
      <c r="G1552" s="15" t="e">
        <f>VLOOKUP(D1552,Partnere!C:J,7,FALSE)</f>
        <v>#N/A</v>
      </c>
      <c r="H1552" s="15" t="e">
        <f>VLOOKUP(D1552,Partnere!C:J,8,FALSE)</f>
        <v>#N/A</v>
      </c>
      <c r="I1552" t="str">
        <f>_xlfn.XLOOKUP(D1552,Partnere!C:C,Partnere!B:B,"FEJL",0,1)</f>
        <v>FEJL</v>
      </c>
    </row>
    <row r="1553" spans="1:9" x14ac:dyDescent="0.25">
      <c r="A1553">
        <f t="shared" si="72"/>
        <v>0</v>
      </c>
      <c r="B1553">
        <f t="shared" si="74"/>
        <v>0</v>
      </c>
      <c r="C1553" t="str">
        <f t="shared" si="73"/>
        <v/>
      </c>
      <c r="D1553" s="13">
        <f>Partnere!C1552</f>
        <v>0</v>
      </c>
      <c r="E1553" t="e">
        <f>VLOOKUP(D1553,Partnere!C:J,2,FALSE)</f>
        <v>#N/A</v>
      </c>
      <c r="F1553" t="e">
        <f>VLOOKUP(D1553,Partnere!C:J,3,FALSE)</f>
        <v>#N/A</v>
      </c>
      <c r="G1553" s="15" t="e">
        <f>VLOOKUP(D1553,Partnere!C:J,7,FALSE)</f>
        <v>#N/A</v>
      </c>
      <c r="H1553" s="15" t="e">
        <f>VLOOKUP(D1553,Partnere!C:J,8,FALSE)</f>
        <v>#N/A</v>
      </c>
      <c r="I1553" t="str">
        <f>_xlfn.XLOOKUP(D1553,Partnere!C:C,Partnere!B:B,"FEJL",0,1)</f>
        <v>FEJL</v>
      </c>
    </row>
    <row r="1554" spans="1:9" x14ac:dyDescent="0.25">
      <c r="A1554">
        <f t="shared" si="72"/>
        <v>0</v>
      </c>
      <c r="B1554">
        <f t="shared" si="74"/>
        <v>0</v>
      </c>
      <c r="C1554" t="str">
        <f t="shared" si="73"/>
        <v/>
      </c>
      <c r="D1554" s="13">
        <f>Partnere!C1553</f>
        <v>0</v>
      </c>
      <c r="E1554" t="e">
        <f>VLOOKUP(D1554,Partnere!C:J,2,FALSE)</f>
        <v>#N/A</v>
      </c>
      <c r="F1554" t="e">
        <f>VLOOKUP(D1554,Partnere!C:J,3,FALSE)</f>
        <v>#N/A</v>
      </c>
      <c r="G1554" s="15" t="e">
        <f>VLOOKUP(D1554,Partnere!C:J,7,FALSE)</f>
        <v>#N/A</v>
      </c>
      <c r="H1554" s="15" t="e">
        <f>VLOOKUP(D1554,Partnere!C:J,8,FALSE)</f>
        <v>#N/A</v>
      </c>
      <c r="I1554" t="str">
        <f>_xlfn.XLOOKUP(D1554,Partnere!C:C,Partnere!B:B,"FEJL",0,1)</f>
        <v>FEJL</v>
      </c>
    </row>
    <row r="1555" spans="1:9" x14ac:dyDescent="0.25">
      <c r="A1555">
        <f t="shared" si="72"/>
        <v>0</v>
      </c>
      <c r="B1555">
        <f t="shared" si="74"/>
        <v>0</v>
      </c>
      <c r="C1555" t="str">
        <f t="shared" si="73"/>
        <v/>
      </c>
      <c r="D1555" s="13">
        <f>Partnere!C1554</f>
        <v>0</v>
      </c>
      <c r="E1555" t="e">
        <f>VLOOKUP(D1555,Partnere!C:J,2,FALSE)</f>
        <v>#N/A</v>
      </c>
      <c r="F1555" t="e">
        <f>VLOOKUP(D1555,Partnere!C:J,3,FALSE)</f>
        <v>#N/A</v>
      </c>
      <c r="G1555" s="15" t="e">
        <f>VLOOKUP(D1555,Partnere!C:J,7,FALSE)</f>
        <v>#N/A</v>
      </c>
      <c r="H1555" s="15" t="e">
        <f>VLOOKUP(D1555,Partnere!C:J,8,FALSE)</f>
        <v>#N/A</v>
      </c>
      <c r="I1555" t="str">
        <f>_xlfn.XLOOKUP(D1555,Partnere!C:C,Partnere!B:B,"FEJL",0,1)</f>
        <v>FEJL</v>
      </c>
    </row>
    <row r="1556" spans="1:9" x14ac:dyDescent="0.25">
      <c r="A1556">
        <f t="shared" si="72"/>
        <v>0</v>
      </c>
      <c r="B1556">
        <f t="shared" si="74"/>
        <v>0</v>
      </c>
      <c r="C1556" t="str">
        <f t="shared" si="73"/>
        <v/>
      </c>
      <c r="D1556" s="13">
        <f>Partnere!C1555</f>
        <v>0</v>
      </c>
      <c r="E1556" t="e">
        <f>VLOOKUP(D1556,Partnere!C:J,2,FALSE)</f>
        <v>#N/A</v>
      </c>
      <c r="F1556" t="e">
        <f>VLOOKUP(D1556,Partnere!C:J,3,FALSE)</f>
        <v>#N/A</v>
      </c>
      <c r="G1556" s="15" t="e">
        <f>VLOOKUP(D1556,Partnere!C:J,7,FALSE)</f>
        <v>#N/A</v>
      </c>
      <c r="H1556" s="15" t="e">
        <f>VLOOKUP(D1556,Partnere!C:J,8,FALSE)</f>
        <v>#N/A</v>
      </c>
      <c r="I1556" t="str">
        <f>_xlfn.XLOOKUP(D1556,Partnere!C:C,Partnere!B:B,"FEJL",0,1)</f>
        <v>FEJL</v>
      </c>
    </row>
    <row r="1557" spans="1:9" x14ac:dyDescent="0.25">
      <c r="A1557">
        <f t="shared" si="72"/>
        <v>0</v>
      </c>
      <c r="B1557">
        <f t="shared" si="74"/>
        <v>0</v>
      </c>
      <c r="C1557" t="str">
        <f t="shared" si="73"/>
        <v/>
      </c>
      <c r="D1557" s="13">
        <f>Partnere!C1556</f>
        <v>0</v>
      </c>
      <c r="E1557" t="e">
        <f>VLOOKUP(D1557,Partnere!C:J,2,FALSE)</f>
        <v>#N/A</v>
      </c>
      <c r="F1557" t="e">
        <f>VLOOKUP(D1557,Partnere!C:J,3,FALSE)</f>
        <v>#N/A</v>
      </c>
      <c r="G1557" s="15" t="e">
        <f>VLOOKUP(D1557,Partnere!C:J,7,FALSE)</f>
        <v>#N/A</v>
      </c>
      <c r="H1557" s="15" t="e">
        <f>VLOOKUP(D1557,Partnere!C:J,8,FALSE)</f>
        <v>#N/A</v>
      </c>
      <c r="I1557" t="str">
        <f>_xlfn.XLOOKUP(D1557,Partnere!C:C,Partnere!B:B,"FEJL",0,1)</f>
        <v>FEJL</v>
      </c>
    </row>
    <row r="1558" spans="1:9" x14ac:dyDescent="0.25">
      <c r="A1558">
        <f t="shared" si="72"/>
        <v>0</v>
      </c>
      <c r="B1558">
        <f t="shared" si="74"/>
        <v>0</v>
      </c>
      <c r="C1558" t="str">
        <f t="shared" si="73"/>
        <v/>
      </c>
      <c r="D1558" s="13">
        <f>Partnere!C1557</f>
        <v>0</v>
      </c>
      <c r="E1558" t="e">
        <f>VLOOKUP(D1558,Partnere!C:J,2,FALSE)</f>
        <v>#N/A</v>
      </c>
      <c r="F1558" t="e">
        <f>VLOOKUP(D1558,Partnere!C:J,3,FALSE)</f>
        <v>#N/A</v>
      </c>
      <c r="G1558" s="15" t="e">
        <f>VLOOKUP(D1558,Partnere!C:J,7,FALSE)</f>
        <v>#N/A</v>
      </c>
      <c r="H1558" s="15" t="e">
        <f>VLOOKUP(D1558,Partnere!C:J,8,FALSE)</f>
        <v>#N/A</v>
      </c>
      <c r="I1558" t="str">
        <f>_xlfn.XLOOKUP(D1558,Partnere!C:C,Partnere!B:B,"FEJL",0,1)</f>
        <v>FEJL</v>
      </c>
    </row>
    <row r="1559" spans="1:9" x14ac:dyDescent="0.25">
      <c r="A1559">
        <f t="shared" si="72"/>
        <v>0</v>
      </c>
      <c r="B1559">
        <f t="shared" si="74"/>
        <v>0</v>
      </c>
      <c r="C1559" t="str">
        <f t="shared" si="73"/>
        <v/>
      </c>
      <c r="D1559" s="13">
        <f>Partnere!C1558</f>
        <v>0</v>
      </c>
      <c r="E1559" t="e">
        <f>VLOOKUP(D1559,Partnere!C:J,2,FALSE)</f>
        <v>#N/A</v>
      </c>
      <c r="F1559" t="e">
        <f>VLOOKUP(D1559,Partnere!C:J,3,FALSE)</f>
        <v>#N/A</v>
      </c>
      <c r="G1559" s="15" t="e">
        <f>VLOOKUP(D1559,Partnere!C:J,7,FALSE)</f>
        <v>#N/A</v>
      </c>
      <c r="H1559" s="15" t="e">
        <f>VLOOKUP(D1559,Partnere!C:J,8,FALSE)</f>
        <v>#N/A</v>
      </c>
      <c r="I1559" t="str">
        <f>_xlfn.XLOOKUP(D1559,Partnere!C:C,Partnere!B:B,"FEJL",0,1)</f>
        <v>FEJL</v>
      </c>
    </row>
    <row r="1560" spans="1:9" x14ac:dyDescent="0.25">
      <c r="A1560">
        <f t="shared" si="72"/>
        <v>0</v>
      </c>
      <c r="B1560">
        <f t="shared" si="74"/>
        <v>0</v>
      </c>
      <c r="C1560" t="str">
        <f t="shared" si="73"/>
        <v/>
      </c>
      <c r="D1560" s="13">
        <f>Partnere!C1559</f>
        <v>0</v>
      </c>
      <c r="E1560" t="e">
        <f>VLOOKUP(D1560,Partnere!C:J,2,FALSE)</f>
        <v>#N/A</v>
      </c>
      <c r="F1560" t="e">
        <f>VLOOKUP(D1560,Partnere!C:J,3,FALSE)</f>
        <v>#N/A</v>
      </c>
      <c r="G1560" s="15" t="e">
        <f>VLOOKUP(D1560,Partnere!C:J,7,FALSE)</f>
        <v>#N/A</v>
      </c>
      <c r="H1560" s="15" t="e">
        <f>VLOOKUP(D1560,Partnere!C:J,8,FALSE)</f>
        <v>#N/A</v>
      </c>
      <c r="I1560" t="str">
        <f>_xlfn.XLOOKUP(D1560,Partnere!C:C,Partnere!B:B,"FEJL",0,1)</f>
        <v>FEJL</v>
      </c>
    </row>
    <row r="1561" spans="1:9" x14ac:dyDescent="0.25">
      <c r="A1561">
        <f t="shared" si="72"/>
        <v>0</v>
      </c>
      <c r="B1561">
        <f t="shared" si="74"/>
        <v>0</v>
      </c>
      <c r="C1561" t="str">
        <f t="shared" si="73"/>
        <v/>
      </c>
      <c r="D1561" s="13">
        <f>Partnere!C1560</f>
        <v>0</v>
      </c>
      <c r="E1561" t="e">
        <f>VLOOKUP(D1561,Partnere!C:J,2,FALSE)</f>
        <v>#N/A</v>
      </c>
      <c r="F1561" t="e">
        <f>VLOOKUP(D1561,Partnere!C:J,3,FALSE)</f>
        <v>#N/A</v>
      </c>
      <c r="G1561" s="15" t="e">
        <f>VLOOKUP(D1561,Partnere!C:J,7,FALSE)</f>
        <v>#N/A</v>
      </c>
      <c r="H1561" s="15" t="e">
        <f>VLOOKUP(D1561,Partnere!C:J,8,FALSE)</f>
        <v>#N/A</v>
      </c>
      <c r="I1561" t="str">
        <f>_xlfn.XLOOKUP(D1561,Partnere!C:C,Partnere!B:B,"FEJL",0,1)</f>
        <v>FEJL</v>
      </c>
    </row>
    <row r="1562" spans="1:9" x14ac:dyDescent="0.25">
      <c r="A1562">
        <f t="shared" si="72"/>
        <v>0</v>
      </c>
      <c r="B1562">
        <f t="shared" si="74"/>
        <v>0</v>
      </c>
      <c r="C1562" t="str">
        <f t="shared" si="73"/>
        <v/>
      </c>
      <c r="D1562" s="13">
        <f>Partnere!C1561</f>
        <v>0</v>
      </c>
      <c r="E1562" t="e">
        <f>VLOOKUP(D1562,Partnere!C:J,2,FALSE)</f>
        <v>#N/A</v>
      </c>
      <c r="F1562" t="e">
        <f>VLOOKUP(D1562,Partnere!C:J,3,FALSE)</f>
        <v>#N/A</v>
      </c>
      <c r="G1562" s="15" t="e">
        <f>VLOOKUP(D1562,Partnere!C:J,7,FALSE)</f>
        <v>#N/A</v>
      </c>
      <c r="H1562" s="15" t="e">
        <f>VLOOKUP(D1562,Partnere!C:J,8,FALSE)</f>
        <v>#N/A</v>
      </c>
      <c r="I1562" t="str">
        <f>_xlfn.XLOOKUP(D1562,Partnere!C:C,Partnere!B:B,"FEJL",0,1)</f>
        <v>FEJL</v>
      </c>
    </row>
    <row r="1563" spans="1:9" x14ac:dyDescent="0.25">
      <c r="A1563">
        <f t="shared" si="72"/>
        <v>0</v>
      </c>
      <c r="B1563">
        <f t="shared" si="74"/>
        <v>0</v>
      </c>
      <c r="C1563" t="str">
        <f t="shared" si="73"/>
        <v/>
      </c>
      <c r="D1563" s="13">
        <f>Partnere!C1562</f>
        <v>0</v>
      </c>
      <c r="E1563" t="e">
        <f>VLOOKUP(D1563,Partnere!C:J,2,FALSE)</f>
        <v>#N/A</v>
      </c>
      <c r="F1563" t="e">
        <f>VLOOKUP(D1563,Partnere!C:J,3,FALSE)</f>
        <v>#N/A</v>
      </c>
      <c r="G1563" s="15" t="e">
        <f>VLOOKUP(D1563,Partnere!C:J,7,FALSE)</f>
        <v>#N/A</v>
      </c>
      <c r="H1563" s="15" t="e">
        <f>VLOOKUP(D1563,Partnere!C:J,8,FALSE)</f>
        <v>#N/A</v>
      </c>
      <c r="I1563" t="str">
        <f>_xlfn.XLOOKUP(D1563,Partnere!C:C,Partnere!B:B,"FEJL",0,1)</f>
        <v>FEJL</v>
      </c>
    </row>
    <row r="1564" spans="1:9" x14ac:dyDescent="0.25">
      <c r="A1564">
        <f t="shared" si="72"/>
        <v>0</v>
      </c>
      <c r="B1564">
        <f t="shared" si="74"/>
        <v>0</v>
      </c>
      <c r="C1564" t="str">
        <f t="shared" si="73"/>
        <v/>
      </c>
      <c r="D1564" s="13">
        <f>Partnere!C1563</f>
        <v>0</v>
      </c>
      <c r="E1564" t="e">
        <f>VLOOKUP(D1564,Partnere!C:J,2,FALSE)</f>
        <v>#N/A</v>
      </c>
      <c r="F1564" t="e">
        <f>VLOOKUP(D1564,Partnere!C:J,3,FALSE)</f>
        <v>#N/A</v>
      </c>
      <c r="G1564" s="15" t="e">
        <f>VLOOKUP(D1564,Partnere!C:J,7,FALSE)</f>
        <v>#N/A</v>
      </c>
      <c r="H1564" s="15" t="e">
        <f>VLOOKUP(D1564,Partnere!C:J,8,FALSE)</f>
        <v>#N/A</v>
      </c>
      <c r="I1564" t="str">
        <f>_xlfn.XLOOKUP(D1564,Partnere!C:C,Partnere!B:B,"FEJL",0,1)</f>
        <v>FEJL</v>
      </c>
    </row>
    <row r="1565" spans="1:9" x14ac:dyDescent="0.25">
      <c r="A1565">
        <f t="shared" si="72"/>
        <v>0</v>
      </c>
      <c r="B1565">
        <f t="shared" si="74"/>
        <v>0</v>
      </c>
      <c r="C1565" t="str">
        <f t="shared" si="73"/>
        <v/>
      </c>
      <c r="D1565" s="13">
        <f>Partnere!C1564</f>
        <v>0</v>
      </c>
      <c r="E1565" t="e">
        <f>VLOOKUP(D1565,Partnere!C:J,2,FALSE)</f>
        <v>#N/A</v>
      </c>
      <c r="F1565" t="e">
        <f>VLOOKUP(D1565,Partnere!C:J,3,FALSE)</f>
        <v>#N/A</v>
      </c>
      <c r="G1565" s="15" t="e">
        <f>VLOOKUP(D1565,Partnere!C:J,7,FALSE)</f>
        <v>#N/A</v>
      </c>
      <c r="H1565" s="15" t="e">
        <f>VLOOKUP(D1565,Partnere!C:J,8,FALSE)</f>
        <v>#N/A</v>
      </c>
      <c r="I1565" t="str">
        <f>_xlfn.XLOOKUP(D1565,Partnere!C:C,Partnere!B:B,"FEJL",0,1)</f>
        <v>FEJL</v>
      </c>
    </row>
    <row r="1566" spans="1:9" x14ac:dyDescent="0.25">
      <c r="A1566">
        <f t="shared" si="72"/>
        <v>0</v>
      </c>
      <c r="B1566">
        <f t="shared" si="74"/>
        <v>0</v>
      </c>
      <c r="C1566" t="str">
        <f t="shared" si="73"/>
        <v/>
      </c>
      <c r="D1566" s="13">
        <f>Partnere!C1565</f>
        <v>0</v>
      </c>
      <c r="E1566" t="e">
        <f>VLOOKUP(D1566,Partnere!C:J,2,FALSE)</f>
        <v>#N/A</v>
      </c>
      <c r="F1566" t="e">
        <f>VLOOKUP(D1566,Partnere!C:J,3,FALSE)</f>
        <v>#N/A</v>
      </c>
      <c r="G1566" s="15" t="e">
        <f>VLOOKUP(D1566,Partnere!C:J,7,FALSE)</f>
        <v>#N/A</v>
      </c>
      <c r="H1566" s="15" t="e">
        <f>VLOOKUP(D1566,Partnere!C:J,8,FALSE)</f>
        <v>#N/A</v>
      </c>
      <c r="I1566" t="str">
        <f>_xlfn.XLOOKUP(D1566,Partnere!C:C,Partnere!B:B,"FEJL",0,1)</f>
        <v>FEJL</v>
      </c>
    </row>
    <row r="1567" spans="1:9" x14ac:dyDescent="0.25">
      <c r="A1567">
        <f t="shared" si="72"/>
        <v>0</v>
      </c>
      <c r="B1567">
        <f t="shared" si="74"/>
        <v>0</v>
      </c>
      <c r="C1567" t="str">
        <f t="shared" si="73"/>
        <v/>
      </c>
      <c r="D1567" s="13">
        <f>Partnere!C1566</f>
        <v>0</v>
      </c>
      <c r="E1567" t="e">
        <f>VLOOKUP(D1567,Partnere!C:J,2,FALSE)</f>
        <v>#N/A</v>
      </c>
      <c r="F1567" t="e">
        <f>VLOOKUP(D1567,Partnere!C:J,3,FALSE)</f>
        <v>#N/A</v>
      </c>
      <c r="G1567" s="15" t="e">
        <f>VLOOKUP(D1567,Partnere!C:J,7,FALSE)</f>
        <v>#N/A</v>
      </c>
      <c r="H1567" s="15" t="e">
        <f>VLOOKUP(D1567,Partnere!C:J,8,FALSE)</f>
        <v>#N/A</v>
      </c>
      <c r="I1567" t="str">
        <f>_xlfn.XLOOKUP(D1567,Partnere!C:C,Partnere!B:B,"FEJL",0,1)</f>
        <v>FEJL</v>
      </c>
    </row>
    <row r="1568" spans="1:9" x14ac:dyDescent="0.25">
      <c r="A1568">
        <f t="shared" si="72"/>
        <v>0</v>
      </c>
      <c r="B1568">
        <f t="shared" si="74"/>
        <v>0</v>
      </c>
      <c r="C1568" t="str">
        <f t="shared" si="73"/>
        <v/>
      </c>
      <c r="D1568" s="13">
        <f>Partnere!C1567</f>
        <v>0</v>
      </c>
      <c r="E1568" t="e">
        <f>VLOOKUP(D1568,Partnere!C:J,2,FALSE)</f>
        <v>#N/A</v>
      </c>
      <c r="F1568" t="e">
        <f>VLOOKUP(D1568,Partnere!C:J,3,FALSE)</f>
        <v>#N/A</v>
      </c>
      <c r="G1568" s="15" t="e">
        <f>VLOOKUP(D1568,Partnere!C:J,7,FALSE)</f>
        <v>#N/A</v>
      </c>
      <c r="H1568" s="15" t="e">
        <f>VLOOKUP(D1568,Partnere!C:J,8,FALSE)</f>
        <v>#N/A</v>
      </c>
      <c r="I1568" t="str">
        <f>_xlfn.XLOOKUP(D1568,Partnere!C:C,Partnere!B:B,"FEJL",0,1)</f>
        <v>FEJL</v>
      </c>
    </row>
    <row r="1569" spans="1:9" x14ac:dyDescent="0.25">
      <c r="A1569">
        <f t="shared" si="72"/>
        <v>0</v>
      </c>
      <c r="B1569">
        <f t="shared" si="74"/>
        <v>0</v>
      </c>
      <c r="C1569" t="str">
        <f t="shared" si="73"/>
        <v/>
      </c>
      <c r="D1569" s="13">
        <f>Partnere!C1568</f>
        <v>0</v>
      </c>
      <c r="E1569" t="e">
        <f>VLOOKUP(D1569,Partnere!C:J,2,FALSE)</f>
        <v>#N/A</v>
      </c>
      <c r="F1569" t="e">
        <f>VLOOKUP(D1569,Partnere!C:J,3,FALSE)</f>
        <v>#N/A</v>
      </c>
      <c r="G1569" s="15" t="e">
        <f>VLOOKUP(D1569,Partnere!C:J,7,FALSE)</f>
        <v>#N/A</v>
      </c>
      <c r="H1569" s="15" t="e">
        <f>VLOOKUP(D1569,Partnere!C:J,8,FALSE)</f>
        <v>#N/A</v>
      </c>
      <c r="I1569" t="str">
        <f>_xlfn.XLOOKUP(D1569,Partnere!C:C,Partnere!B:B,"FEJL",0,1)</f>
        <v>FEJL</v>
      </c>
    </row>
    <row r="1570" spans="1:9" x14ac:dyDescent="0.25">
      <c r="A1570">
        <f t="shared" si="72"/>
        <v>0</v>
      </c>
      <c r="B1570">
        <f t="shared" si="74"/>
        <v>0</v>
      </c>
      <c r="C1570" t="str">
        <f t="shared" si="73"/>
        <v/>
      </c>
      <c r="D1570" s="13">
        <f>Partnere!C1569</f>
        <v>0</v>
      </c>
      <c r="E1570" t="e">
        <f>VLOOKUP(D1570,Partnere!C:J,2,FALSE)</f>
        <v>#N/A</v>
      </c>
      <c r="F1570" t="e">
        <f>VLOOKUP(D1570,Partnere!C:J,3,FALSE)</f>
        <v>#N/A</v>
      </c>
      <c r="G1570" s="15" t="e">
        <f>VLOOKUP(D1570,Partnere!C:J,7,FALSE)</f>
        <v>#N/A</v>
      </c>
      <c r="H1570" s="15" t="e">
        <f>VLOOKUP(D1570,Partnere!C:J,8,FALSE)</f>
        <v>#N/A</v>
      </c>
      <c r="I1570" t="str">
        <f>_xlfn.XLOOKUP(D1570,Partnere!C:C,Partnere!B:B,"FEJL",0,1)</f>
        <v>FEJL</v>
      </c>
    </row>
    <row r="1571" spans="1:9" x14ac:dyDescent="0.25">
      <c r="A1571">
        <f t="shared" si="72"/>
        <v>0</v>
      </c>
      <c r="B1571">
        <f t="shared" si="74"/>
        <v>0</v>
      </c>
      <c r="C1571" t="str">
        <f t="shared" si="73"/>
        <v/>
      </c>
      <c r="D1571" s="13">
        <f>Partnere!C1570</f>
        <v>0</v>
      </c>
      <c r="E1571" t="e">
        <f>VLOOKUP(D1571,Partnere!C:J,2,FALSE)</f>
        <v>#N/A</v>
      </c>
      <c r="F1571" t="e">
        <f>VLOOKUP(D1571,Partnere!C:J,3,FALSE)</f>
        <v>#N/A</v>
      </c>
      <c r="G1571" s="15" t="e">
        <f>VLOOKUP(D1571,Partnere!C:J,7,FALSE)</f>
        <v>#N/A</v>
      </c>
      <c r="H1571" s="15" t="e">
        <f>VLOOKUP(D1571,Partnere!C:J,8,FALSE)</f>
        <v>#N/A</v>
      </c>
      <c r="I1571" t="str">
        <f>_xlfn.XLOOKUP(D1571,Partnere!C:C,Partnere!B:B,"FEJL",0,1)</f>
        <v>FEJL</v>
      </c>
    </row>
    <row r="1572" spans="1:9" x14ac:dyDescent="0.25">
      <c r="A1572">
        <f t="shared" si="72"/>
        <v>0</v>
      </c>
      <c r="B1572">
        <f t="shared" si="74"/>
        <v>0</v>
      </c>
      <c r="C1572" t="str">
        <f t="shared" si="73"/>
        <v/>
      </c>
      <c r="D1572" s="13">
        <f>Partnere!C1571</f>
        <v>0</v>
      </c>
      <c r="E1572" t="e">
        <f>VLOOKUP(D1572,Partnere!C:J,2,FALSE)</f>
        <v>#N/A</v>
      </c>
      <c r="F1572" t="e">
        <f>VLOOKUP(D1572,Partnere!C:J,3,FALSE)</f>
        <v>#N/A</v>
      </c>
      <c r="G1572" s="15" t="e">
        <f>VLOOKUP(D1572,Partnere!C:J,7,FALSE)</f>
        <v>#N/A</v>
      </c>
      <c r="H1572" s="15" t="e">
        <f>VLOOKUP(D1572,Partnere!C:J,8,FALSE)</f>
        <v>#N/A</v>
      </c>
      <c r="I1572" t="str">
        <f>_xlfn.XLOOKUP(D1572,Partnere!C:C,Partnere!B:B,"FEJL",0,1)</f>
        <v>FEJL</v>
      </c>
    </row>
    <row r="1573" spans="1:9" x14ac:dyDescent="0.25">
      <c r="A1573">
        <f t="shared" si="72"/>
        <v>0</v>
      </c>
      <c r="B1573">
        <f t="shared" si="74"/>
        <v>0</v>
      </c>
      <c r="C1573" t="str">
        <f t="shared" si="73"/>
        <v/>
      </c>
      <c r="D1573" s="13">
        <f>Partnere!C1572</f>
        <v>0</v>
      </c>
      <c r="E1573" t="e">
        <f>VLOOKUP(D1573,Partnere!C:J,2,FALSE)</f>
        <v>#N/A</v>
      </c>
      <c r="F1573" t="e">
        <f>VLOOKUP(D1573,Partnere!C:J,3,FALSE)</f>
        <v>#N/A</v>
      </c>
      <c r="G1573" s="15" t="e">
        <f>VLOOKUP(D1573,Partnere!C:J,7,FALSE)</f>
        <v>#N/A</v>
      </c>
      <c r="H1573" s="15" t="e">
        <f>VLOOKUP(D1573,Partnere!C:J,8,FALSE)</f>
        <v>#N/A</v>
      </c>
      <c r="I1573" t="str">
        <f>_xlfn.XLOOKUP(D1573,Partnere!C:C,Partnere!B:B,"FEJL",0,1)</f>
        <v>FEJL</v>
      </c>
    </row>
    <row r="1574" spans="1:9" x14ac:dyDescent="0.25">
      <c r="A1574">
        <f t="shared" si="72"/>
        <v>0</v>
      </c>
      <c r="B1574">
        <f t="shared" si="74"/>
        <v>0</v>
      </c>
      <c r="C1574" t="str">
        <f t="shared" si="73"/>
        <v/>
      </c>
      <c r="D1574" s="13">
        <f>Partnere!C1573</f>
        <v>0</v>
      </c>
      <c r="E1574" t="e">
        <f>VLOOKUP(D1574,Partnere!C:J,2,FALSE)</f>
        <v>#N/A</v>
      </c>
      <c r="F1574" t="e">
        <f>VLOOKUP(D1574,Partnere!C:J,3,FALSE)</f>
        <v>#N/A</v>
      </c>
      <c r="G1574" s="15" t="e">
        <f>VLOOKUP(D1574,Partnere!C:J,7,FALSE)</f>
        <v>#N/A</v>
      </c>
      <c r="H1574" s="15" t="e">
        <f>VLOOKUP(D1574,Partnere!C:J,8,FALSE)</f>
        <v>#N/A</v>
      </c>
      <c r="I1574" t="str">
        <f>_xlfn.XLOOKUP(D1574,Partnere!C:C,Partnere!B:B,"FEJL",0,1)</f>
        <v>FEJL</v>
      </c>
    </row>
    <row r="1575" spans="1:9" x14ac:dyDescent="0.25">
      <c r="A1575">
        <f t="shared" si="72"/>
        <v>0</v>
      </c>
      <c r="B1575">
        <f t="shared" si="74"/>
        <v>0</v>
      </c>
      <c r="C1575" t="str">
        <f t="shared" si="73"/>
        <v/>
      </c>
      <c r="D1575" s="13">
        <f>Partnere!C1574</f>
        <v>0</v>
      </c>
      <c r="E1575" t="e">
        <f>VLOOKUP(D1575,Partnere!C:J,2,FALSE)</f>
        <v>#N/A</v>
      </c>
      <c r="F1575" t="e">
        <f>VLOOKUP(D1575,Partnere!C:J,3,FALSE)</f>
        <v>#N/A</v>
      </c>
      <c r="G1575" s="15" t="e">
        <f>VLOOKUP(D1575,Partnere!C:J,7,FALSE)</f>
        <v>#N/A</v>
      </c>
      <c r="H1575" s="15" t="e">
        <f>VLOOKUP(D1575,Partnere!C:J,8,FALSE)</f>
        <v>#N/A</v>
      </c>
      <c r="I1575" t="str">
        <f>_xlfn.XLOOKUP(D1575,Partnere!C:C,Partnere!B:B,"FEJL",0,1)</f>
        <v>FEJL</v>
      </c>
    </row>
    <row r="1576" spans="1:9" x14ac:dyDescent="0.25">
      <c r="A1576">
        <f t="shared" si="72"/>
        <v>0</v>
      </c>
      <c r="B1576">
        <f t="shared" si="74"/>
        <v>0</v>
      </c>
      <c r="C1576" t="str">
        <f t="shared" si="73"/>
        <v/>
      </c>
      <c r="D1576" s="13">
        <f>Partnere!C1575</f>
        <v>0</v>
      </c>
      <c r="E1576" t="e">
        <f>VLOOKUP(D1576,Partnere!C:J,2,FALSE)</f>
        <v>#N/A</v>
      </c>
      <c r="F1576" t="e">
        <f>VLOOKUP(D1576,Partnere!C:J,3,FALSE)</f>
        <v>#N/A</v>
      </c>
      <c r="G1576" s="15" t="e">
        <f>VLOOKUP(D1576,Partnere!C:J,7,FALSE)</f>
        <v>#N/A</v>
      </c>
      <c r="H1576" s="15" t="e">
        <f>VLOOKUP(D1576,Partnere!C:J,8,FALSE)</f>
        <v>#N/A</v>
      </c>
      <c r="I1576" t="str">
        <f>_xlfn.XLOOKUP(D1576,Partnere!C:C,Partnere!B:B,"FEJL",0,1)</f>
        <v>FEJL</v>
      </c>
    </row>
    <row r="1577" spans="1:9" x14ac:dyDescent="0.25">
      <c r="A1577">
        <f t="shared" si="72"/>
        <v>0</v>
      </c>
      <c r="B1577">
        <f t="shared" si="74"/>
        <v>0</v>
      </c>
      <c r="C1577" t="str">
        <f t="shared" si="73"/>
        <v/>
      </c>
      <c r="D1577" s="13">
        <f>Partnere!C1576</f>
        <v>0</v>
      </c>
      <c r="E1577" t="e">
        <f>VLOOKUP(D1577,Partnere!C:J,2,FALSE)</f>
        <v>#N/A</v>
      </c>
      <c r="F1577" t="e">
        <f>VLOOKUP(D1577,Partnere!C:J,3,FALSE)</f>
        <v>#N/A</v>
      </c>
      <c r="G1577" s="15" t="e">
        <f>VLOOKUP(D1577,Partnere!C:J,7,FALSE)</f>
        <v>#N/A</v>
      </c>
      <c r="H1577" s="15" t="e">
        <f>VLOOKUP(D1577,Partnere!C:J,8,FALSE)</f>
        <v>#N/A</v>
      </c>
      <c r="I1577" t="str">
        <f>_xlfn.XLOOKUP(D1577,Partnere!C:C,Partnere!B:B,"FEJL",0,1)</f>
        <v>FEJL</v>
      </c>
    </row>
    <row r="1578" spans="1:9" x14ac:dyDescent="0.25">
      <c r="A1578">
        <f t="shared" si="72"/>
        <v>0</v>
      </c>
      <c r="B1578">
        <f t="shared" si="74"/>
        <v>0</v>
      </c>
      <c r="C1578" t="str">
        <f t="shared" si="73"/>
        <v/>
      </c>
      <c r="D1578" s="13">
        <f>Partnere!C1577</f>
        <v>0</v>
      </c>
      <c r="E1578" t="e">
        <f>VLOOKUP(D1578,Partnere!C:J,2,FALSE)</f>
        <v>#N/A</v>
      </c>
      <c r="F1578" t="e">
        <f>VLOOKUP(D1578,Partnere!C:J,3,FALSE)</f>
        <v>#N/A</v>
      </c>
      <c r="G1578" s="15" t="e">
        <f>VLOOKUP(D1578,Partnere!C:J,7,FALSE)</f>
        <v>#N/A</v>
      </c>
      <c r="H1578" s="15" t="e">
        <f>VLOOKUP(D1578,Partnere!C:J,8,FALSE)</f>
        <v>#N/A</v>
      </c>
      <c r="I1578" t="str">
        <f>_xlfn.XLOOKUP(D1578,Partnere!C:C,Partnere!B:B,"FEJL",0,1)</f>
        <v>FEJL</v>
      </c>
    </row>
    <row r="1579" spans="1:9" x14ac:dyDescent="0.25">
      <c r="A1579">
        <f t="shared" si="72"/>
        <v>0</v>
      </c>
      <c r="B1579">
        <f t="shared" si="74"/>
        <v>0</v>
      </c>
      <c r="C1579" t="str">
        <f t="shared" si="73"/>
        <v/>
      </c>
      <c r="D1579" s="13">
        <f>Partnere!C1578</f>
        <v>0</v>
      </c>
      <c r="E1579" t="e">
        <f>VLOOKUP(D1579,Partnere!C:J,2,FALSE)</f>
        <v>#N/A</v>
      </c>
      <c r="F1579" t="e">
        <f>VLOOKUP(D1579,Partnere!C:J,3,FALSE)</f>
        <v>#N/A</v>
      </c>
      <c r="G1579" s="15" t="e">
        <f>VLOOKUP(D1579,Partnere!C:J,7,FALSE)</f>
        <v>#N/A</v>
      </c>
      <c r="H1579" s="15" t="e">
        <f>VLOOKUP(D1579,Partnere!C:J,8,FALSE)</f>
        <v>#N/A</v>
      </c>
      <c r="I1579" t="str">
        <f>_xlfn.XLOOKUP(D1579,Partnere!C:C,Partnere!B:B,"FEJL",0,1)</f>
        <v>FEJL</v>
      </c>
    </row>
    <row r="1580" spans="1:9" x14ac:dyDescent="0.25">
      <c r="A1580">
        <f t="shared" si="72"/>
        <v>0</v>
      </c>
      <c r="B1580">
        <f t="shared" si="74"/>
        <v>0</v>
      </c>
      <c r="C1580" t="str">
        <f t="shared" si="73"/>
        <v/>
      </c>
      <c r="D1580" s="13">
        <f>Partnere!C1579</f>
        <v>0</v>
      </c>
      <c r="E1580" t="e">
        <f>VLOOKUP(D1580,Partnere!C:J,2,FALSE)</f>
        <v>#N/A</v>
      </c>
      <c r="F1580" t="e">
        <f>VLOOKUP(D1580,Partnere!C:J,3,FALSE)</f>
        <v>#N/A</v>
      </c>
      <c r="G1580" s="15" t="e">
        <f>VLOOKUP(D1580,Partnere!C:J,7,FALSE)</f>
        <v>#N/A</v>
      </c>
      <c r="H1580" s="15" t="e">
        <f>VLOOKUP(D1580,Partnere!C:J,8,FALSE)</f>
        <v>#N/A</v>
      </c>
      <c r="I1580" t="str">
        <f>_xlfn.XLOOKUP(D1580,Partnere!C:C,Partnere!B:B,"FEJL",0,1)</f>
        <v>FEJL</v>
      </c>
    </row>
    <row r="1581" spans="1:9" x14ac:dyDescent="0.25">
      <c r="A1581">
        <f t="shared" si="72"/>
        <v>0</v>
      </c>
      <c r="B1581">
        <f t="shared" si="74"/>
        <v>0</v>
      </c>
      <c r="C1581" t="str">
        <f t="shared" si="73"/>
        <v/>
      </c>
      <c r="D1581" s="13">
        <f>Partnere!C1580</f>
        <v>0</v>
      </c>
      <c r="E1581" t="e">
        <f>VLOOKUP(D1581,Partnere!C:J,2,FALSE)</f>
        <v>#N/A</v>
      </c>
      <c r="F1581" t="e">
        <f>VLOOKUP(D1581,Partnere!C:J,3,FALSE)</f>
        <v>#N/A</v>
      </c>
      <c r="G1581" s="15" t="e">
        <f>VLOOKUP(D1581,Partnere!C:J,7,FALSE)</f>
        <v>#N/A</v>
      </c>
      <c r="H1581" s="15" t="e">
        <f>VLOOKUP(D1581,Partnere!C:J,8,FALSE)</f>
        <v>#N/A</v>
      </c>
      <c r="I1581" t="str">
        <f>_xlfn.XLOOKUP(D1581,Partnere!C:C,Partnere!B:B,"FEJL",0,1)</f>
        <v>FEJL</v>
      </c>
    </row>
    <row r="1582" spans="1:9" x14ac:dyDescent="0.25">
      <c r="A1582">
        <f t="shared" si="72"/>
        <v>0</v>
      </c>
      <c r="B1582">
        <f t="shared" si="74"/>
        <v>0</v>
      </c>
      <c r="C1582" t="str">
        <f t="shared" si="73"/>
        <v/>
      </c>
      <c r="D1582" s="13">
        <f>Partnere!C1581</f>
        <v>0</v>
      </c>
      <c r="E1582" t="e">
        <f>VLOOKUP(D1582,Partnere!C:J,2,FALSE)</f>
        <v>#N/A</v>
      </c>
      <c r="F1582" t="e">
        <f>VLOOKUP(D1582,Partnere!C:J,3,FALSE)</f>
        <v>#N/A</v>
      </c>
      <c r="G1582" s="15" t="e">
        <f>VLOOKUP(D1582,Partnere!C:J,7,FALSE)</f>
        <v>#N/A</v>
      </c>
      <c r="H1582" s="15" t="e">
        <f>VLOOKUP(D1582,Partnere!C:J,8,FALSE)</f>
        <v>#N/A</v>
      </c>
      <c r="I1582" t="str">
        <f>_xlfn.XLOOKUP(D1582,Partnere!C:C,Partnere!B:B,"FEJL",0,1)</f>
        <v>FEJL</v>
      </c>
    </row>
    <row r="1583" spans="1:9" x14ac:dyDescent="0.25">
      <c r="A1583">
        <f t="shared" si="72"/>
        <v>0</v>
      </c>
      <c r="B1583">
        <f t="shared" si="74"/>
        <v>0</v>
      </c>
      <c r="C1583" t="str">
        <f t="shared" si="73"/>
        <v/>
      </c>
      <c r="D1583" s="13">
        <f>Partnere!C1582</f>
        <v>0</v>
      </c>
      <c r="E1583" t="e">
        <f>VLOOKUP(D1583,Partnere!C:J,2,FALSE)</f>
        <v>#N/A</v>
      </c>
      <c r="F1583" t="e">
        <f>VLOOKUP(D1583,Partnere!C:J,3,FALSE)</f>
        <v>#N/A</v>
      </c>
      <c r="G1583" s="15" t="e">
        <f>VLOOKUP(D1583,Partnere!C:J,7,FALSE)</f>
        <v>#N/A</v>
      </c>
      <c r="H1583" s="15" t="e">
        <f>VLOOKUP(D1583,Partnere!C:J,8,FALSE)</f>
        <v>#N/A</v>
      </c>
      <c r="I1583" t="str">
        <f>_xlfn.XLOOKUP(D1583,Partnere!C:C,Partnere!B:B,"FEJL",0,1)</f>
        <v>FEJL</v>
      </c>
    </row>
    <row r="1584" spans="1:9" x14ac:dyDescent="0.25">
      <c r="A1584">
        <f t="shared" si="72"/>
        <v>0</v>
      </c>
      <c r="B1584">
        <f t="shared" si="74"/>
        <v>0</v>
      </c>
      <c r="C1584" t="str">
        <f t="shared" si="73"/>
        <v/>
      </c>
      <c r="D1584" s="13">
        <f>Partnere!C1583</f>
        <v>0</v>
      </c>
      <c r="E1584" t="e">
        <f>VLOOKUP(D1584,Partnere!C:J,2,FALSE)</f>
        <v>#N/A</v>
      </c>
      <c r="F1584" t="e">
        <f>VLOOKUP(D1584,Partnere!C:J,3,FALSE)</f>
        <v>#N/A</v>
      </c>
      <c r="G1584" s="15" t="e">
        <f>VLOOKUP(D1584,Partnere!C:J,7,FALSE)</f>
        <v>#N/A</v>
      </c>
      <c r="H1584" s="15" t="e">
        <f>VLOOKUP(D1584,Partnere!C:J,8,FALSE)</f>
        <v>#N/A</v>
      </c>
      <c r="I1584" t="str">
        <f>_xlfn.XLOOKUP(D1584,Partnere!C:C,Partnere!B:B,"FEJL",0,1)</f>
        <v>FEJL</v>
      </c>
    </row>
    <row r="1585" spans="1:9" x14ac:dyDescent="0.25">
      <c r="A1585">
        <f t="shared" si="72"/>
        <v>0</v>
      </c>
      <c r="B1585">
        <f t="shared" si="74"/>
        <v>0</v>
      </c>
      <c r="C1585" t="str">
        <f t="shared" si="73"/>
        <v/>
      </c>
      <c r="D1585" s="13">
        <f>Partnere!C1584</f>
        <v>0</v>
      </c>
      <c r="E1585" t="e">
        <f>VLOOKUP(D1585,Partnere!C:J,2,FALSE)</f>
        <v>#N/A</v>
      </c>
      <c r="F1585" t="e">
        <f>VLOOKUP(D1585,Partnere!C:J,3,FALSE)</f>
        <v>#N/A</v>
      </c>
      <c r="G1585" s="15" t="e">
        <f>VLOOKUP(D1585,Partnere!C:J,7,FALSE)</f>
        <v>#N/A</v>
      </c>
      <c r="H1585" s="15" t="e">
        <f>VLOOKUP(D1585,Partnere!C:J,8,FALSE)</f>
        <v>#N/A</v>
      </c>
      <c r="I1585" t="str">
        <f>_xlfn.XLOOKUP(D1585,Partnere!C:C,Partnere!B:B,"FEJL",0,1)</f>
        <v>FEJL</v>
      </c>
    </row>
    <row r="1586" spans="1:9" x14ac:dyDescent="0.25">
      <c r="A1586">
        <f t="shared" si="72"/>
        <v>0</v>
      </c>
      <c r="B1586">
        <f t="shared" si="74"/>
        <v>0</v>
      </c>
      <c r="C1586" t="str">
        <f t="shared" si="73"/>
        <v/>
      </c>
      <c r="D1586" s="13">
        <f>Partnere!C1585</f>
        <v>0</v>
      </c>
      <c r="E1586" t="e">
        <f>VLOOKUP(D1586,Partnere!C:J,2,FALSE)</f>
        <v>#N/A</v>
      </c>
      <c r="F1586" t="e">
        <f>VLOOKUP(D1586,Partnere!C:J,3,FALSE)</f>
        <v>#N/A</v>
      </c>
      <c r="G1586" s="15" t="e">
        <f>VLOOKUP(D1586,Partnere!C:J,7,FALSE)</f>
        <v>#N/A</v>
      </c>
      <c r="H1586" s="15" t="e">
        <f>VLOOKUP(D1586,Partnere!C:J,8,FALSE)</f>
        <v>#N/A</v>
      </c>
      <c r="I1586" t="str">
        <f>_xlfn.XLOOKUP(D1586,Partnere!C:C,Partnere!B:B,"FEJL",0,1)</f>
        <v>FEJL</v>
      </c>
    </row>
    <row r="1587" spans="1:9" x14ac:dyDescent="0.25">
      <c r="A1587">
        <f t="shared" si="72"/>
        <v>0</v>
      </c>
      <c r="B1587">
        <f t="shared" si="74"/>
        <v>0</v>
      </c>
      <c r="C1587" t="str">
        <f t="shared" si="73"/>
        <v/>
      </c>
      <c r="D1587" s="13">
        <f>Partnere!C1586</f>
        <v>0</v>
      </c>
      <c r="E1587" t="e">
        <f>VLOOKUP(D1587,Partnere!C:J,2,FALSE)</f>
        <v>#N/A</v>
      </c>
      <c r="F1587" t="e">
        <f>VLOOKUP(D1587,Partnere!C:J,3,FALSE)</f>
        <v>#N/A</v>
      </c>
      <c r="G1587" s="15" t="e">
        <f>VLOOKUP(D1587,Partnere!C:J,7,FALSE)</f>
        <v>#N/A</v>
      </c>
      <c r="H1587" s="15" t="e">
        <f>VLOOKUP(D1587,Partnere!C:J,8,FALSE)</f>
        <v>#N/A</v>
      </c>
      <c r="I1587" t="str">
        <f>_xlfn.XLOOKUP(D1587,Partnere!C:C,Partnere!B:B,"FEJL",0,1)</f>
        <v>FEJL</v>
      </c>
    </row>
    <row r="1588" spans="1:9" x14ac:dyDescent="0.25">
      <c r="A1588">
        <f t="shared" si="72"/>
        <v>0</v>
      </c>
      <c r="B1588">
        <f t="shared" si="74"/>
        <v>0</v>
      </c>
      <c r="C1588" t="str">
        <f t="shared" si="73"/>
        <v/>
      </c>
      <c r="D1588" s="13">
        <f>Partnere!C1587</f>
        <v>0</v>
      </c>
      <c r="E1588" t="e">
        <f>VLOOKUP(D1588,Partnere!C:J,2,FALSE)</f>
        <v>#N/A</v>
      </c>
      <c r="F1588" t="e">
        <f>VLOOKUP(D1588,Partnere!C:J,3,FALSE)</f>
        <v>#N/A</v>
      </c>
      <c r="G1588" s="15" t="e">
        <f>VLOOKUP(D1588,Partnere!C:J,7,FALSE)</f>
        <v>#N/A</v>
      </c>
      <c r="H1588" s="15" t="e">
        <f>VLOOKUP(D1588,Partnere!C:J,8,FALSE)</f>
        <v>#N/A</v>
      </c>
      <c r="I1588" t="str">
        <f>_xlfn.XLOOKUP(D1588,Partnere!C:C,Partnere!B:B,"FEJL",0,1)</f>
        <v>FEJL</v>
      </c>
    </row>
    <row r="1589" spans="1:9" x14ac:dyDescent="0.25">
      <c r="A1589">
        <f t="shared" si="72"/>
        <v>0</v>
      </c>
      <c r="B1589">
        <f t="shared" si="74"/>
        <v>0</v>
      </c>
      <c r="C1589" t="str">
        <f t="shared" si="73"/>
        <v/>
      </c>
      <c r="D1589" s="13">
        <f>Partnere!C1588</f>
        <v>0</v>
      </c>
      <c r="E1589" t="e">
        <f>VLOOKUP(D1589,Partnere!C:J,2,FALSE)</f>
        <v>#N/A</v>
      </c>
      <c r="F1589" t="e">
        <f>VLOOKUP(D1589,Partnere!C:J,3,FALSE)</f>
        <v>#N/A</v>
      </c>
      <c r="G1589" s="15" t="e">
        <f>VLOOKUP(D1589,Partnere!C:J,7,FALSE)</f>
        <v>#N/A</v>
      </c>
      <c r="H1589" s="15" t="e">
        <f>VLOOKUP(D1589,Partnere!C:J,8,FALSE)</f>
        <v>#N/A</v>
      </c>
      <c r="I1589" t="str">
        <f>_xlfn.XLOOKUP(D1589,Partnere!C:C,Partnere!B:B,"FEJL",0,1)</f>
        <v>FEJL</v>
      </c>
    </row>
    <row r="1590" spans="1:9" x14ac:dyDescent="0.25">
      <c r="A1590">
        <f t="shared" si="72"/>
        <v>0</v>
      </c>
      <c r="B1590">
        <f t="shared" si="74"/>
        <v>0</v>
      </c>
      <c r="C1590" t="str">
        <f t="shared" si="73"/>
        <v/>
      </c>
      <c r="D1590" s="13">
        <f>Partnere!C1589</f>
        <v>0</v>
      </c>
      <c r="E1590" t="e">
        <f>VLOOKUP(D1590,Partnere!C:J,2,FALSE)</f>
        <v>#N/A</v>
      </c>
      <c r="F1590" t="e">
        <f>VLOOKUP(D1590,Partnere!C:J,3,FALSE)</f>
        <v>#N/A</v>
      </c>
      <c r="G1590" s="15" t="e">
        <f>VLOOKUP(D1590,Partnere!C:J,7,FALSE)</f>
        <v>#N/A</v>
      </c>
      <c r="H1590" s="15" t="e">
        <f>VLOOKUP(D1590,Partnere!C:J,8,FALSE)</f>
        <v>#N/A</v>
      </c>
      <c r="I1590" t="str">
        <f>_xlfn.XLOOKUP(D1590,Partnere!C:C,Partnere!B:B,"FEJL",0,1)</f>
        <v>FEJL</v>
      </c>
    </row>
    <row r="1591" spans="1:9" x14ac:dyDescent="0.25">
      <c r="A1591">
        <f t="shared" si="72"/>
        <v>0</v>
      </c>
      <c r="B1591">
        <f t="shared" si="74"/>
        <v>0</v>
      </c>
      <c r="C1591" t="str">
        <f t="shared" si="73"/>
        <v/>
      </c>
      <c r="D1591" s="13">
        <f>Partnere!C1590</f>
        <v>0</v>
      </c>
      <c r="E1591" t="e">
        <f>VLOOKUP(D1591,Partnere!C:J,2,FALSE)</f>
        <v>#N/A</v>
      </c>
      <c r="F1591" t="e">
        <f>VLOOKUP(D1591,Partnere!C:J,3,FALSE)</f>
        <v>#N/A</v>
      </c>
      <c r="G1591" s="15" t="e">
        <f>VLOOKUP(D1591,Partnere!C:J,7,FALSE)</f>
        <v>#N/A</v>
      </c>
      <c r="H1591" s="15" t="e">
        <f>VLOOKUP(D1591,Partnere!C:J,8,FALSE)</f>
        <v>#N/A</v>
      </c>
      <c r="I1591" t="str">
        <f>_xlfn.XLOOKUP(D1591,Partnere!C:C,Partnere!B:B,"FEJL",0,1)</f>
        <v>FEJL</v>
      </c>
    </row>
    <row r="1592" spans="1:9" x14ac:dyDescent="0.25">
      <c r="A1592">
        <f t="shared" si="72"/>
        <v>0</v>
      </c>
      <c r="B1592">
        <f t="shared" si="74"/>
        <v>0</v>
      </c>
      <c r="C1592" t="str">
        <f t="shared" si="73"/>
        <v/>
      </c>
      <c r="D1592" s="13">
        <f>Partnere!C1591</f>
        <v>0</v>
      </c>
      <c r="E1592" t="e">
        <f>VLOOKUP(D1592,Partnere!C:J,2,FALSE)</f>
        <v>#N/A</v>
      </c>
      <c r="F1592" t="e">
        <f>VLOOKUP(D1592,Partnere!C:J,3,FALSE)</f>
        <v>#N/A</v>
      </c>
      <c r="G1592" s="15" t="e">
        <f>VLOOKUP(D1592,Partnere!C:J,7,FALSE)</f>
        <v>#N/A</v>
      </c>
      <c r="H1592" s="15" t="e">
        <f>VLOOKUP(D1592,Partnere!C:J,8,FALSE)</f>
        <v>#N/A</v>
      </c>
      <c r="I1592" t="str">
        <f>_xlfn.XLOOKUP(D1592,Partnere!C:C,Partnere!B:B,"FEJL",0,1)</f>
        <v>FEJL</v>
      </c>
    </row>
    <row r="1593" spans="1:9" x14ac:dyDescent="0.25">
      <c r="A1593">
        <f t="shared" si="72"/>
        <v>0</v>
      </c>
      <c r="B1593">
        <f t="shared" si="74"/>
        <v>0</v>
      </c>
      <c r="C1593" t="str">
        <f t="shared" si="73"/>
        <v/>
      </c>
      <c r="D1593" s="13">
        <f>Partnere!C1592</f>
        <v>0</v>
      </c>
      <c r="E1593" t="e">
        <f>VLOOKUP(D1593,Partnere!C:J,2,FALSE)</f>
        <v>#N/A</v>
      </c>
      <c r="F1593" t="e">
        <f>VLOOKUP(D1593,Partnere!C:J,3,FALSE)</f>
        <v>#N/A</v>
      </c>
      <c r="G1593" s="15" t="e">
        <f>VLOOKUP(D1593,Partnere!C:J,7,FALSE)</f>
        <v>#N/A</v>
      </c>
      <c r="H1593" s="15" t="e">
        <f>VLOOKUP(D1593,Partnere!C:J,8,FALSE)</f>
        <v>#N/A</v>
      </c>
      <c r="I1593" t="str">
        <f>_xlfn.XLOOKUP(D1593,Partnere!C:C,Partnere!B:B,"FEJL",0,1)</f>
        <v>FEJL</v>
      </c>
    </row>
    <row r="1594" spans="1:9" x14ac:dyDescent="0.25">
      <c r="A1594">
        <f t="shared" si="72"/>
        <v>0</v>
      </c>
      <c r="B1594">
        <f t="shared" si="74"/>
        <v>0</v>
      </c>
      <c r="C1594" t="str">
        <f t="shared" si="73"/>
        <v/>
      </c>
      <c r="D1594" s="13">
        <f>Partnere!C1593</f>
        <v>0</v>
      </c>
      <c r="E1594" t="e">
        <f>VLOOKUP(D1594,Partnere!C:J,2,FALSE)</f>
        <v>#N/A</v>
      </c>
      <c r="F1594" t="e">
        <f>VLOOKUP(D1594,Partnere!C:J,3,FALSE)</f>
        <v>#N/A</v>
      </c>
      <c r="G1594" s="15" t="e">
        <f>VLOOKUP(D1594,Partnere!C:J,7,FALSE)</f>
        <v>#N/A</v>
      </c>
      <c r="H1594" s="15" t="e">
        <f>VLOOKUP(D1594,Partnere!C:J,8,FALSE)</f>
        <v>#N/A</v>
      </c>
      <c r="I1594" t="str">
        <f>_xlfn.XLOOKUP(D1594,Partnere!C:C,Partnere!B:B,"FEJL",0,1)</f>
        <v>FEJL</v>
      </c>
    </row>
    <row r="1595" spans="1:9" x14ac:dyDescent="0.25">
      <c r="A1595">
        <f t="shared" si="72"/>
        <v>0</v>
      </c>
      <c r="B1595">
        <f t="shared" si="74"/>
        <v>0</v>
      </c>
      <c r="C1595" t="str">
        <f t="shared" si="73"/>
        <v/>
      </c>
      <c r="D1595" s="13">
        <f>Partnere!C1594</f>
        <v>0</v>
      </c>
      <c r="E1595" t="e">
        <f>VLOOKUP(D1595,Partnere!C:J,2,FALSE)</f>
        <v>#N/A</v>
      </c>
      <c r="F1595" t="e">
        <f>VLOOKUP(D1595,Partnere!C:J,3,FALSE)</f>
        <v>#N/A</v>
      </c>
      <c r="G1595" s="15" t="e">
        <f>VLOOKUP(D1595,Partnere!C:J,7,FALSE)</f>
        <v>#N/A</v>
      </c>
      <c r="H1595" s="15" t="e">
        <f>VLOOKUP(D1595,Partnere!C:J,8,FALSE)</f>
        <v>#N/A</v>
      </c>
      <c r="I1595" t="str">
        <f>_xlfn.XLOOKUP(D1595,Partnere!C:C,Partnere!B:B,"FEJL",0,1)</f>
        <v>FEJL</v>
      </c>
    </row>
    <row r="1596" spans="1:9" x14ac:dyDescent="0.25">
      <c r="A1596">
        <f t="shared" si="72"/>
        <v>0</v>
      </c>
      <c r="B1596">
        <f t="shared" si="74"/>
        <v>0</v>
      </c>
      <c r="C1596" t="str">
        <f t="shared" si="73"/>
        <v/>
      </c>
      <c r="D1596" s="13">
        <f>Partnere!C1595</f>
        <v>0</v>
      </c>
      <c r="E1596" t="e">
        <f>VLOOKUP(D1596,Partnere!C:J,2,FALSE)</f>
        <v>#N/A</v>
      </c>
      <c r="F1596" t="e">
        <f>VLOOKUP(D1596,Partnere!C:J,3,FALSE)</f>
        <v>#N/A</v>
      </c>
      <c r="G1596" s="15" t="e">
        <f>VLOOKUP(D1596,Partnere!C:J,7,FALSE)</f>
        <v>#N/A</v>
      </c>
      <c r="H1596" s="15" t="e">
        <f>VLOOKUP(D1596,Partnere!C:J,8,FALSE)</f>
        <v>#N/A</v>
      </c>
      <c r="I1596" t="str">
        <f>_xlfn.XLOOKUP(D1596,Partnere!C:C,Partnere!B:B,"FEJL",0,1)</f>
        <v>FEJL</v>
      </c>
    </row>
    <row r="1597" spans="1:9" x14ac:dyDescent="0.25">
      <c r="A1597">
        <f t="shared" si="72"/>
        <v>0</v>
      </c>
      <c r="B1597">
        <f t="shared" si="74"/>
        <v>0</v>
      </c>
      <c r="C1597" t="str">
        <f t="shared" si="73"/>
        <v/>
      </c>
      <c r="D1597" s="13">
        <f>Partnere!C1596</f>
        <v>0</v>
      </c>
      <c r="E1597" t="e">
        <f>VLOOKUP(D1597,Partnere!C:J,2,FALSE)</f>
        <v>#N/A</v>
      </c>
      <c r="F1597" t="e">
        <f>VLOOKUP(D1597,Partnere!C:J,3,FALSE)</f>
        <v>#N/A</v>
      </c>
      <c r="G1597" s="15" t="e">
        <f>VLOOKUP(D1597,Partnere!C:J,7,FALSE)</f>
        <v>#N/A</v>
      </c>
      <c r="H1597" s="15" t="e">
        <f>VLOOKUP(D1597,Partnere!C:J,8,FALSE)</f>
        <v>#N/A</v>
      </c>
      <c r="I1597" t="str">
        <f>_xlfn.XLOOKUP(D1597,Partnere!C:C,Partnere!B:B,"FEJL",0,1)</f>
        <v>FEJL</v>
      </c>
    </row>
    <row r="1598" spans="1:9" x14ac:dyDescent="0.25">
      <c r="A1598">
        <f t="shared" si="72"/>
        <v>0</v>
      </c>
      <c r="B1598">
        <f t="shared" si="74"/>
        <v>0</v>
      </c>
      <c r="C1598" t="str">
        <f t="shared" si="73"/>
        <v/>
      </c>
      <c r="D1598" s="13">
        <f>Partnere!C1597</f>
        <v>0</v>
      </c>
      <c r="E1598" t="e">
        <f>VLOOKUP(D1598,Partnere!C:J,2,FALSE)</f>
        <v>#N/A</v>
      </c>
      <c r="F1598" t="e">
        <f>VLOOKUP(D1598,Partnere!C:J,3,FALSE)</f>
        <v>#N/A</v>
      </c>
      <c r="G1598" s="15" t="e">
        <f>VLOOKUP(D1598,Partnere!C:J,7,FALSE)</f>
        <v>#N/A</v>
      </c>
      <c r="H1598" s="15" t="e">
        <f>VLOOKUP(D1598,Partnere!C:J,8,FALSE)</f>
        <v>#N/A</v>
      </c>
      <c r="I1598" t="str">
        <f>_xlfn.XLOOKUP(D1598,Partnere!C:C,Partnere!B:B,"FEJL",0,1)</f>
        <v>FEJL</v>
      </c>
    </row>
    <row r="1599" spans="1:9" x14ac:dyDescent="0.25">
      <c r="A1599">
        <f t="shared" si="72"/>
        <v>0</v>
      </c>
      <c r="B1599">
        <f t="shared" si="74"/>
        <v>0</v>
      </c>
      <c r="C1599" t="str">
        <f t="shared" si="73"/>
        <v/>
      </c>
      <c r="D1599" s="13">
        <f>Partnere!C1598</f>
        <v>0</v>
      </c>
      <c r="E1599" t="e">
        <f>VLOOKUP(D1599,Partnere!C:J,2,FALSE)</f>
        <v>#N/A</v>
      </c>
      <c r="F1599" t="e">
        <f>VLOOKUP(D1599,Partnere!C:J,3,FALSE)</f>
        <v>#N/A</v>
      </c>
      <c r="G1599" s="15" t="e">
        <f>VLOOKUP(D1599,Partnere!C:J,7,FALSE)</f>
        <v>#N/A</v>
      </c>
      <c r="H1599" s="15" t="e">
        <f>VLOOKUP(D1599,Partnere!C:J,8,FALSE)</f>
        <v>#N/A</v>
      </c>
      <c r="I1599" t="str">
        <f>_xlfn.XLOOKUP(D1599,Partnere!C:C,Partnere!B:B,"FEJL",0,1)</f>
        <v>FEJL</v>
      </c>
    </row>
    <row r="1600" spans="1:9" x14ac:dyDescent="0.25">
      <c r="A1600">
        <f t="shared" si="72"/>
        <v>0</v>
      </c>
      <c r="B1600">
        <f t="shared" si="74"/>
        <v>0</v>
      </c>
      <c r="C1600" t="str">
        <f t="shared" si="73"/>
        <v/>
      </c>
      <c r="D1600" s="13">
        <f>Partnere!C1599</f>
        <v>0</v>
      </c>
      <c r="E1600" t="e">
        <f>VLOOKUP(D1600,Partnere!C:J,2,FALSE)</f>
        <v>#N/A</v>
      </c>
      <c r="F1600" t="e">
        <f>VLOOKUP(D1600,Partnere!C:J,3,FALSE)</f>
        <v>#N/A</v>
      </c>
      <c r="G1600" s="15" t="e">
        <f>VLOOKUP(D1600,Partnere!C:J,7,FALSE)</f>
        <v>#N/A</v>
      </c>
      <c r="H1600" s="15" t="e">
        <f>VLOOKUP(D1600,Partnere!C:J,8,FALSE)</f>
        <v>#N/A</v>
      </c>
      <c r="I1600" t="str">
        <f>_xlfn.XLOOKUP(D1600,Partnere!C:C,Partnere!B:B,"FEJL",0,1)</f>
        <v>FEJL</v>
      </c>
    </row>
    <row r="1601" spans="1:9" x14ac:dyDescent="0.25">
      <c r="A1601">
        <f t="shared" si="72"/>
        <v>0</v>
      </c>
      <c r="B1601">
        <f t="shared" si="74"/>
        <v>0</v>
      </c>
      <c r="C1601" t="str">
        <f t="shared" si="73"/>
        <v/>
      </c>
      <c r="D1601" s="13">
        <f>Partnere!C1600</f>
        <v>0</v>
      </c>
      <c r="E1601" t="e">
        <f>VLOOKUP(D1601,Partnere!C:J,2,FALSE)</f>
        <v>#N/A</v>
      </c>
      <c r="F1601" t="e">
        <f>VLOOKUP(D1601,Partnere!C:J,3,FALSE)</f>
        <v>#N/A</v>
      </c>
      <c r="G1601" s="15" t="e">
        <f>VLOOKUP(D1601,Partnere!C:J,7,FALSE)</f>
        <v>#N/A</v>
      </c>
      <c r="H1601" s="15" t="e">
        <f>VLOOKUP(D1601,Partnere!C:J,8,FALSE)</f>
        <v>#N/A</v>
      </c>
      <c r="I1601" t="str">
        <f>_xlfn.XLOOKUP(D1601,Partnere!C:C,Partnere!B:B,"FEJL",0,1)</f>
        <v>FEJL</v>
      </c>
    </row>
    <row r="1602" spans="1:9" x14ac:dyDescent="0.25">
      <c r="A1602">
        <f t="shared" si="72"/>
        <v>0</v>
      </c>
      <c r="B1602">
        <f t="shared" si="74"/>
        <v>0</v>
      </c>
      <c r="C1602" t="str">
        <f t="shared" si="73"/>
        <v/>
      </c>
      <c r="D1602" s="13">
        <f>Partnere!C1601</f>
        <v>0</v>
      </c>
      <c r="E1602" t="e">
        <f>VLOOKUP(D1602,Partnere!C:J,2,FALSE)</f>
        <v>#N/A</v>
      </c>
      <c r="F1602" t="e">
        <f>VLOOKUP(D1602,Partnere!C:J,3,FALSE)</f>
        <v>#N/A</v>
      </c>
      <c r="G1602" s="15" t="e">
        <f>VLOOKUP(D1602,Partnere!C:J,7,FALSE)</f>
        <v>#N/A</v>
      </c>
      <c r="H1602" s="15" t="e">
        <f>VLOOKUP(D1602,Partnere!C:J,8,FALSE)</f>
        <v>#N/A</v>
      </c>
      <c r="I1602" t="str">
        <f>_xlfn.XLOOKUP(D1602,Partnere!C:C,Partnere!B:B,"FEJL",0,1)</f>
        <v>FEJL</v>
      </c>
    </row>
    <row r="1603" spans="1:9" x14ac:dyDescent="0.25">
      <c r="A1603">
        <f t="shared" si="72"/>
        <v>0</v>
      </c>
      <c r="B1603">
        <f t="shared" si="74"/>
        <v>0</v>
      </c>
      <c r="C1603" t="str">
        <f t="shared" si="73"/>
        <v/>
      </c>
      <c r="D1603" s="13">
        <f>Partnere!C1602</f>
        <v>0</v>
      </c>
      <c r="E1603" t="e">
        <f>VLOOKUP(D1603,Partnere!C:J,2,FALSE)</f>
        <v>#N/A</v>
      </c>
      <c r="F1603" t="e">
        <f>VLOOKUP(D1603,Partnere!C:J,3,FALSE)</f>
        <v>#N/A</v>
      </c>
      <c r="G1603" s="15" t="e">
        <f>VLOOKUP(D1603,Partnere!C:J,7,FALSE)</f>
        <v>#N/A</v>
      </c>
      <c r="H1603" s="15" t="e">
        <f>VLOOKUP(D1603,Partnere!C:J,8,FALSE)</f>
        <v>#N/A</v>
      </c>
      <c r="I1603" t="str">
        <f>_xlfn.XLOOKUP(D1603,Partnere!C:C,Partnere!B:B,"FEJL",0,1)</f>
        <v>FEJL</v>
      </c>
    </row>
    <row r="1604" spans="1:9" x14ac:dyDescent="0.25">
      <c r="A1604">
        <f t="shared" ref="A1604:A1667" si="75">IF(OR(I1604="Partner MED statsstøtte",I1604="Statsstøtte, men ikke partner"),1,0)</f>
        <v>0</v>
      </c>
      <c r="B1604">
        <f t="shared" si="74"/>
        <v>0</v>
      </c>
      <c r="C1604" t="str">
        <f t="shared" ref="C1604:C1667" si="76">IF(B1604=B1603,"",B1604)</f>
        <v/>
      </c>
      <c r="D1604" s="13">
        <f>Partnere!C1603</f>
        <v>0</v>
      </c>
      <c r="E1604" t="e">
        <f>VLOOKUP(D1604,Partnere!C:J,2,FALSE)</f>
        <v>#N/A</v>
      </c>
      <c r="F1604" t="e">
        <f>VLOOKUP(D1604,Partnere!C:J,3,FALSE)</f>
        <v>#N/A</v>
      </c>
      <c r="G1604" s="15" t="e">
        <f>VLOOKUP(D1604,Partnere!C:J,7,FALSE)</f>
        <v>#N/A</v>
      </c>
      <c r="H1604" s="15" t="e">
        <f>VLOOKUP(D1604,Partnere!C:J,8,FALSE)</f>
        <v>#N/A</v>
      </c>
      <c r="I1604" t="str">
        <f>_xlfn.XLOOKUP(D1604,Partnere!C:C,Partnere!B:B,"FEJL",0,1)</f>
        <v>FEJL</v>
      </c>
    </row>
    <row r="1605" spans="1:9" x14ac:dyDescent="0.25">
      <c r="A1605">
        <f t="shared" si="75"/>
        <v>0</v>
      </c>
      <c r="B1605">
        <f t="shared" ref="B1605:B1668" si="77">A1605+B1604</f>
        <v>0</v>
      </c>
      <c r="C1605" t="str">
        <f t="shared" si="76"/>
        <v/>
      </c>
      <c r="D1605" s="13">
        <f>Partnere!C1604</f>
        <v>0</v>
      </c>
      <c r="E1605" t="e">
        <f>VLOOKUP(D1605,Partnere!C:J,2,FALSE)</f>
        <v>#N/A</v>
      </c>
      <c r="F1605" t="e">
        <f>VLOOKUP(D1605,Partnere!C:J,3,FALSE)</f>
        <v>#N/A</v>
      </c>
      <c r="G1605" s="15" t="e">
        <f>VLOOKUP(D1605,Partnere!C:J,7,FALSE)</f>
        <v>#N/A</v>
      </c>
      <c r="H1605" s="15" t="e">
        <f>VLOOKUP(D1605,Partnere!C:J,8,FALSE)</f>
        <v>#N/A</v>
      </c>
      <c r="I1605" t="str">
        <f>_xlfn.XLOOKUP(D1605,Partnere!C:C,Partnere!B:B,"FEJL",0,1)</f>
        <v>FEJL</v>
      </c>
    </row>
    <row r="1606" spans="1:9" x14ac:dyDescent="0.25">
      <c r="A1606">
        <f t="shared" si="75"/>
        <v>0</v>
      </c>
      <c r="B1606">
        <f t="shared" si="77"/>
        <v>0</v>
      </c>
      <c r="C1606" t="str">
        <f t="shared" si="76"/>
        <v/>
      </c>
      <c r="D1606" s="13">
        <f>Partnere!C1605</f>
        <v>0</v>
      </c>
      <c r="E1606" t="e">
        <f>VLOOKUP(D1606,Partnere!C:J,2,FALSE)</f>
        <v>#N/A</v>
      </c>
      <c r="F1606" t="e">
        <f>VLOOKUP(D1606,Partnere!C:J,3,FALSE)</f>
        <v>#N/A</v>
      </c>
      <c r="G1606" s="15" t="e">
        <f>VLOOKUP(D1606,Partnere!C:J,7,FALSE)</f>
        <v>#N/A</v>
      </c>
      <c r="H1606" s="15" t="e">
        <f>VLOOKUP(D1606,Partnere!C:J,8,FALSE)</f>
        <v>#N/A</v>
      </c>
      <c r="I1606" t="str">
        <f>_xlfn.XLOOKUP(D1606,Partnere!C:C,Partnere!B:B,"FEJL",0,1)</f>
        <v>FEJL</v>
      </c>
    </row>
    <row r="1607" spans="1:9" x14ac:dyDescent="0.25">
      <c r="A1607">
        <f t="shared" si="75"/>
        <v>0</v>
      </c>
      <c r="B1607">
        <f t="shared" si="77"/>
        <v>0</v>
      </c>
      <c r="C1607" t="str">
        <f t="shared" si="76"/>
        <v/>
      </c>
      <c r="D1607" s="13">
        <f>Partnere!C1606</f>
        <v>0</v>
      </c>
      <c r="E1607" t="e">
        <f>VLOOKUP(D1607,Partnere!C:J,2,FALSE)</f>
        <v>#N/A</v>
      </c>
      <c r="F1607" t="e">
        <f>VLOOKUP(D1607,Partnere!C:J,3,FALSE)</f>
        <v>#N/A</v>
      </c>
      <c r="G1607" s="15" t="e">
        <f>VLOOKUP(D1607,Partnere!C:J,7,FALSE)</f>
        <v>#N/A</v>
      </c>
      <c r="H1607" s="15" t="e">
        <f>VLOOKUP(D1607,Partnere!C:J,8,FALSE)</f>
        <v>#N/A</v>
      </c>
      <c r="I1607" t="str">
        <f>_xlfn.XLOOKUP(D1607,Partnere!C:C,Partnere!B:B,"FEJL",0,1)</f>
        <v>FEJL</v>
      </c>
    </row>
    <row r="1608" spans="1:9" x14ac:dyDescent="0.25">
      <c r="A1608">
        <f t="shared" si="75"/>
        <v>0</v>
      </c>
      <c r="B1608">
        <f t="shared" si="77"/>
        <v>0</v>
      </c>
      <c r="C1608" t="str">
        <f t="shared" si="76"/>
        <v/>
      </c>
      <c r="D1608" s="13">
        <f>Partnere!C1607</f>
        <v>0</v>
      </c>
      <c r="E1608" t="e">
        <f>VLOOKUP(D1608,Partnere!C:J,2,FALSE)</f>
        <v>#N/A</v>
      </c>
      <c r="F1608" t="e">
        <f>VLOOKUP(D1608,Partnere!C:J,3,FALSE)</f>
        <v>#N/A</v>
      </c>
      <c r="G1608" s="15" t="e">
        <f>VLOOKUP(D1608,Partnere!C:J,7,FALSE)</f>
        <v>#N/A</v>
      </c>
      <c r="H1608" s="15" t="e">
        <f>VLOOKUP(D1608,Partnere!C:J,8,FALSE)</f>
        <v>#N/A</v>
      </c>
      <c r="I1608" t="str">
        <f>_xlfn.XLOOKUP(D1608,Partnere!C:C,Partnere!B:B,"FEJL",0,1)</f>
        <v>FEJL</v>
      </c>
    </row>
    <row r="1609" spans="1:9" x14ac:dyDescent="0.25">
      <c r="A1609">
        <f t="shared" si="75"/>
        <v>0</v>
      </c>
      <c r="B1609">
        <f t="shared" si="77"/>
        <v>0</v>
      </c>
      <c r="C1609" t="str">
        <f t="shared" si="76"/>
        <v/>
      </c>
      <c r="D1609" s="13">
        <f>Partnere!C1608</f>
        <v>0</v>
      </c>
      <c r="E1609" t="e">
        <f>VLOOKUP(D1609,Partnere!C:J,2,FALSE)</f>
        <v>#N/A</v>
      </c>
      <c r="F1609" t="e">
        <f>VLOOKUP(D1609,Partnere!C:J,3,FALSE)</f>
        <v>#N/A</v>
      </c>
      <c r="G1609" s="15" t="e">
        <f>VLOOKUP(D1609,Partnere!C:J,7,FALSE)</f>
        <v>#N/A</v>
      </c>
      <c r="H1609" s="15" t="e">
        <f>VLOOKUP(D1609,Partnere!C:J,8,FALSE)</f>
        <v>#N/A</v>
      </c>
      <c r="I1609" t="str">
        <f>_xlfn.XLOOKUP(D1609,Partnere!C:C,Partnere!B:B,"FEJL",0,1)</f>
        <v>FEJL</v>
      </c>
    </row>
    <row r="1610" spans="1:9" x14ac:dyDescent="0.25">
      <c r="A1610">
        <f t="shared" si="75"/>
        <v>0</v>
      </c>
      <c r="B1610">
        <f t="shared" si="77"/>
        <v>0</v>
      </c>
      <c r="C1610" t="str">
        <f t="shared" si="76"/>
        <v/>
      </c>
      <c r="D1610" s="13">
        <f>Partnere!C1609</f>
        <v>0</v>
      </c>
      <c r="E1610" t="e">
        <f>VLOOKUP(D1610,Partnere!C:J,2,FALSE)</f>
        <v>#N/A</v>
      </c>
      <c r="F1610" t="e">
        <f>VLOOKUP(D1610,Partnere!C:J,3,FALSE)</f>
        <v>#N/A</v>
      </c>
      <c r="G1610" s="15" t="e">
        <f>VLOOKUP(D1610,Partnere!C:J,7,FALSE)</f>
        <v>#N/A</v>
      </c>
      <c r="H1610" s="15" t="e">
        <f>VLOOKUP(D1610,Partnere!C:J,8,FALSE)</f>
        <v>#N/A</v>
      </c>
      <c r="I1610" t="str">
        <f>_xlfn.XLOOKUP(D1610,Partnere!C:C,Partnere!B:B,"FEJL",0,1)</f>
        <v>FEJL</v>
      </c>
    </row>
    <row r="1611" spans="1:9" x14ac:dyDescent="0.25">
      <c r="A1611">
        <f t="shared" si="75"/>
        <v>0</v>
      </c>
      <c r="B1611">
        <f t="shared" si="77"/>
        <v>0</v>
      </c>
      <c r="C1611" t="str">
        <f t="shared" si="76"/>
        <v/>
      </c>
      <c r="D1611" s="13">
        <f>Partnere!C1610</f>
        <v>0</v>
      </c>
      <c r="E1611" t="e">
        <f>VLOOKUP(D1611,Partnere!C:J,2,FALSE)</f>
        <v>#N/A</v>
      </c>
      <c r="F1611" t="e">
        <f>VLOOKUP(D1611,Partnere!C:J,3,FALSE)</f>
        <v>#N/A</v>
      </c>
      <c r="G1611" s="15" t="e">
        <f>VLOOKUP(D1611,Partnere!C:J,7,FALSE)</f>
        <v>#N/A</v>
      </c>
      <c r="H1611" s="15" t="e">
        <f>VLOOKUP(D1611,Partnere!C:J,8,FALSE)</f>
        <v>#N/A</v>
      </c>
      <c r="I1611" t="str">
        <f>_xlfn.XLOOKUP(D1611,Partnere!C:C,Partnere!B:B,"FEJL",0,1)</f>
        <v>FEJL</v>
      </c>
    </row>
    <row r="1612" spans="1:9" x14ac:dyDescent="0.25">
      <c r="A1612">
        <f t="shared" si="75"/>
        <v>0</v>
      </c>
      <c r="B1612">
        <f t="shared" si="77"/>
        <v>0</v>
      </c>
      <c r="C1612" t="str">
        <f t="shared" si="76"/>
        <v/>
      </c>
      <c r="D1612" s="13">
        <f>Partnere!C1611</f>
        <v>0</v>
      </c>
      <c r="E1612" t="e">
        <f>VLOOKUP(D1612,Partnere!C:J,2,FALSE)</f>
        <v>#N/A</v>
      </c>
      <c r="F1612" t="e">
        <f>VLOOKUP(D1612,Partnere!C:J,3,FALSE)</f>
        <v>#N/A</v>
      </c>
      <c r="G1612" s="15" t="e">
        <f>VLOOKUP(D1612,Partnere!C:J,7,FALSE)</f>
        <v>#N/A</v>
      </c>
      <c r="H1612" s="15" t="e">
        <f>VLOOKUP(D1612,Partnere!C:J,8,FALSE)</f>
        <v>#N/A</v>
      </c>
      <c r="I1612" t="str">
        <f>_xlfn.XLOOKUP(D1612,Partnere!C:C,Partnere!B:B,"FEJL",0,1)</f>
        <v>FEJL</v>
      </c>
    </row>
    <row r="1613" spans="1:9" x14ac:dyDescent="0.25">
      <c r="A1613">
        <f t="shared" si="75"/>
        <v>0</v>
      </c>
      <c r="B1613">
        <f t="shared" si="77"/>
        <v>0</v>
      </c>
      <c r="C1613" t="str">
        <f t="shared" si="76"/>
        <v/>
      </c>
      <c r="D1613" s="13">
        <f>Partnere!C1612</f>
        <v>0</v>
      </c>
      <c r="E1613" t="e">
        <f>VLOOKUP(D1613,Partnere!C:J,2,FALSE)</f>
        <v>#N/A</v>
      </c>
      <c r="F1613" t="e">
        <f>VLOOKUP(D1613,Partnere!C:J,3,FALSE)</f>
        <v>#N/A</v>
      </c>
      <c r="G1613" s="15" t="e">
        <f>VLOOKUP(D1613,Partnere!C:J,7,FALSE)</f>
        <v>#N/A</v>
      </c>
      <c r="H1613" s="15" t="e">
        <f>VLOOKUP(D1613,Partnere!C:J,8,FALSE)</f>
        <v>#N/A</v>
      </c>
      <c r="I1613" t="str">
        <f>_xlfn.XLOOKUP(D1613,Partnere!C:C,Partnere!B:B,"FEJL",0,1)</f>
        <v>FEJL</v>
      </c>
    </row>
    <row r="1614" spans="1:9" x14ac:dyDescent="0.25">
      <c r="A1614">
        <f t="shared" si="75"/>
        <v>0</v>
      </c>
      <c r="B1614">
        <f t="shared" si="77"/>
        <v>0</v>
      </c>
      <c r="C1614" t="str">
        <f t="shared" si="76"/>
        <v/>
      </c>
      <c r="D1614" s="13">
        <f>Partnere!C1613</f>
        <v>0</v>
      </c>
      <c r="E1614" t="e">
        <f>VLOOKUP(D1614,Partnere!C:J,2,FALSE)</f>
        <v>#N/A</v>
      </c>
      <c r="F1614" t="e">
        <f>VLOOKUP(D1614,Partnere!C:J,3,FALSE)</f>
        <v>#N/A</v>
      </c>
      <c r="G1614" s="15" t="e">
        <f>VLOOKUP(D1614,Partnere!C:J,7,FALSE)</f>
        <v>#N/A</v>
      </c>
      <c r="H1614" s="15" t="e">
        <f>VLOOKUP(D1614,Partnere!C:J,8,FALSE)</f>
        <v>#N/A</v>
      </c>
      <c r="I1614" t="str">
        <f>_xlfn.XLOOKUP(D1614,Partnere!C:C,Partnere!B:B,"FEJL",0,1)</f>
        <v>FEJL</v>
      </c>
    </row>
    <row r="1615" spans="1:9" x14ac:dyDescent="0.25">
      <c r="A1615">
        <f t="shared" si="75"/>
        <v>0</v>
      </c>
      <c r="B1615">
        <f t="shared" si="77"/>
        <v>0</v>
      </c>
      <c r="C1615" t="str">
        <f t="shared" si="76"/>
        <v/>
      </c>
      <c r="D1615" s="13">
        <f>Partnere!C1614</f>
        <v>0</v>
      </c>
      <c r="E1615" t="e">
        <f>VLOOKUP(D1615,Partnere!C:J,2,FALSE)</f>
        <v>#N/A</v>
      </c>
      <c r="F1615" t="e">
        <f>VLOOKUP(D1615,Partnere!C:J,3,FALSE)</f>
        <v>#N/A</v>
      </c>
      <c r="G1615" s="15" t="e">
        <f>VLOOKUP(D1615,Partnere!C:J,7,FALSE)</f>
        <v>#N/A</v>
      </c>
      <c r="H1615" s="15" t="e">
        <f>VLOOKUP(D1615,Partnere!C:J,8,FALSE)</f>
        <v>#N/A</v>
      </c>
      <c r="I1615" t="str">
        <f>_xlfn.XLOOKUP(D1615,Partnere!C:C,Partnere!B:B,"FEJL",0,1)</f>
        <v>FEJL</v>
      </c>
    </row>
    <row r="1616" spans="1:9" x14ac:dyDescent="0.25">
      <c r="A1616">
        <f t="shared" si="75"/>
        <v>0</v>
      </c>
      <c r="B1616">
        <f t="shared" si="77"/>
        <v>0</v>
      </c>
      <c r="C1616" t="str">
        <f t="shared" si="76"/>
        <v/>
      </c>
      <c r="D1616" s="13">
        <f>Partnere!C1615</f>
        <v>0</v>
      </c>
      <c r="E1616" t="e">
        <f>VLOOKUP(D1616,Partnere!C:J,2,FALSE)</f>
        <v>#N/A</v>
      </c>
      <c r="F1616" t="e">
        <f>VLOOKUP(D1616,Partnere!C:J,3,FALSE)</f>
        <v>#N/A</v>
      </c>
      <c r="G1616" s="15" t="e">
        <f>VLOOKUP(D1616,Partnere!C:J,7,FALSE)</f>
        <v>#N/A</v>
      </c>
      <c r="H1616" s="15" t="e">
        <f>VLOOKUP(D1616,Partnere!C:J,8,FALSE)</f>
        <v>#N/A</v>
      </c>
      <c r="I1616" t="str">
        <f>_xlfn.XLOOKUP(D1616,Partnere!C:C,Partnere!B:B,"FEJL",0,1)</f>
        <v>FEJL</v>
      </c>
    </row>
    <row r="1617" spans="1:9" x14ac:dyDescent="0.25">
      <c r="A1617">
        <f t="shared" si="75"/>
        <v>0</v>
      </c>
      <c r="B1617">
        <f t="shared" si="77"/>
        <v>0</v>
      </c>
      <c r="C1617" t="str">
        <f t="shared" si="76"/>
        <v/>
      </c>
      <c r="D1617" s="13">
        <f>Partnere!C1616</f>
        <v>0</v>
      </c>
      <c r="E1617" t="e">
        <f>VLOOKUP(D1617,Partnere!C:J,2,FALSE)</f>
        <v>#N/A</v>
      </c>
      <c r="F1617" t="e">
        <f>VLOOKUP(D1617,Partnere!C:J,3,FALSE)</f>
        <v>#N/A</v>
      </c>
      <c r="G1617" s="15" t="e">
        <f>VLOOKUP(D1617,Partnere!C:J,7,FALSE)</f>
        <v>#N/A</v>
      </c>
      <c r="H1617" s="15" t="e">
        <f>VLOOKUP(D1617,Partnere!C:J,8,FALSE)</f>
        <v>#N/A</v>
      </c>
      <c r="I1617" t="str">
        <f>_xlfn.XLOOKUP(D1617,Partnere!C:C,Partnere!B:B,"FEJL",0,1)</f>
        <v>FEJL</v>
      </c>
    </row>
    <row r="1618" spans="1:9" x14ac:dyDescent="0.25">
      <c r="A1618">
        <f t="shared" si="75"/>
        <v>0</v>
      </c>
      <c r="B1618">
        <f t="shared" si="77"/>
        <v>0</v>
      </c>
      <c r="C1618" t="str">
        <f t="shared" si="76"/>
        <v/>
      </c>
      <c r="D1618" s="13">
        <f>Partnere!C1617</f>
        <v>0</v>
      </c>
      <c r="E1618" t="e">
        <f>VLOOKUP(D1618,Partnere!C:J,2,FALSE)</f>
        <v>#N/A</v>
      </c>
      <c r="F1618" t="e">
        <f>VLOOKUP(D1618,Partnere!C:J,3,FALSE)</f>
        <v>#N/A</v>
      </c>
      <c r="G1618" s="15" t="e">
        <f>VLOOKUP(D1618,Partnere!C:J,7,FALSE)</f>
        <v>#N/A</v>
      </c>
      <c r="H1618" s="15" t="e">
        <f>VLOOKUP(D1618,Partnere!C:J,8,FALSE)</f>
        <v>#N/A</v>
      </c>
      <c r="I1618" t="str">
        <f>_xlfn.XLOOKUP(D1618,Partnere!C:C,Partnere!B:B,"FEJL",0,1)</f>
        <v>FEJL</v>
      </c>
    </row>
    <row r="1619" spans="1:9" x14ac:dyDescent="0.25">
      <c r="A1619">
        <f t="shared" si="75"/>
        <v>0</v>
      </c>
      <c r="B1619">
        <f t="shared" si="77"/>
        <v>0</v>
      </c>
      <c r="C1619" t="str">
        <f t="shared" si="76"/>
        <v/>
      </c>
      <c r="D1619" s="13">
        <f>Partnere!C1618</f>
        <v>0</v>
      </c>
      <c r="E1619" t="e">
        <f>VLOOKUP(D1619,Partnere!C:J,2,FALSE)</f>
        <v>#N/A</v>
      </c>
      <c r="F1619" t="e">
        <f>VLOOKUP(D1619,Partnere!C:J,3,FALSE)</f>
        <v>#N/A</v>
      </c>
      <c r="G1619" s="15" t="e">
        <f>VLOOKUP(D1619,Partnere!C:J,7,FALSE)</f>
        <v>#N/A</v>
      </c>
      <c r="H1619" s="15" t="e">
        <f>VLOOKUP(D1619,Partnere!C:J,8,FALSE)</f>
        <v>#N/A</v>
      </c>
      <c r="I1619" t="str">
        <f>_xlfn.XLOOKUP(D1619,Partnere!C:C,Partnere!B:B,"FEJL",0,1)</f>
        <v>FEJL</v>
      </c>
    </row>
    <row r="1620" spans="1:9" x14ac:dyDescent="0.25">
      <c r="A1620">
        <f t="shared" si="75"/>
        <v>0</v>
      </c>
      <c r="B1620">
        <f t="shared" si="77"/>
        <v>0</v>
      </c>
      <c r="C1620" t="str">
        <f t="shared" si="76"/>
        <v/>
      </c>
      <c r="D1620" s="13">
        <f>Partnere!C1619</f>
        <v>0</v>
      </c>
      <c r="E1620" t="e">
        <f>VLOOKUP(D1620,Partnere!C:J,2,FALSE)</f>
        <v>#N/A</v>
      </c>
      <c r="F1620" t="e">
        <f>VLOOKUP(D1620,Partnere!C:J,3,FALSE)</f>
        <v>#N/A</v>
      </c>
      <c r="G1620" s="15" t="e">
        <f>VLOOKUP(D1620,Partnere!C:J,7,FALSE)</f>
        <v>#N/A</v>
      </c>
      <c r="H1620" s="15" t="e">
        <f>VLOOKUP(D1620,Partnere!C:J,8,FALSE)</f>
        <v>#N/A</v>
      </c>
      <c r="I1620" t="str">
        <f>_xlfn.XLOOKUP(D1620,Partnere!C:C,Partnere!B:B,"FEJL",0,1)</f>
        <v>FEJL</v>
      </c>
    </row>
    <row r="1621" spans="1:9" x14ac:dyDescent="0.25">
      <c r="A1621">
        <f t="shared" si="75"/>
        <v>0</v>
      </c>
      <c r="B1621">
        <f t="shared" si="77"/>
        <v>0</v>
      </c>
      <c r="C1621" t="str">
        <f t="shared" si="76"/>
        <v/>
      </c>
      <c r="D1621" s="13">
        <f>Partnere!C1620</f>
        <v>0</v>
      </c>
      <c r="E1621" t="e">
        <f>VLOOKUP(D1621,Partnere!C:J,2,FALSE)</f>
        <v>#N/A</v>
      </c>
      <c r="F1621" t="e">
        <f>VLOOKUP(D1621,Partnere!C:J,3,FALSE)</f>
        <v>#N/A</v>
      </c>
      <c r="G1621" s="15" t="e">
        <f>VLOOKUP(D1621,Partnere!C:J,7,FALSE)</f>
        <v>#N/A</v>
      </c>
      <c r="H1621" s="15" t="e">
        <f>VLOOKUP(D1621,Partnere!C:J,8,FALSE)</f>
        <v>#N/A</v>
      </c>
      <c r="I1621" t="str">
        <f>_xlfn.XLOOKUP(D1621,Partnere!C:C,Partnere!B:B,"FEJL",0,1)</f>
        <v>FEJL</v>
      </c>
    </row>
    <row r="1622" spans="1:9" x14ac:dyDescent="0.25">
      <c r="A1622">
        <f t="shared" si="75"/>
        <v>0</v>
      </c>
      <c r="B1622">
        <f t="shared" si="77"/>
        <v>0</v>
      </c>
      <c r="C1622" t="str">
        <f t="shared" si="76"/>
        <v/>
      </c>
      <c r="D1622" s="13">
        <f>Partnere!C1621</f>
        <v>0</v>
      </c>
      <c r="E1622" t="e">
        <f>VLOOKUP(D1622,Partnere!C:J,2,FALSE)</f>
        <v>#N/A</v>
      </c>
      <c r="F1622" t="e">
        <f>VLOOKUP(D1622,Partnere!C:J,3,FALSE)</f>
        <v>#N/A</v>
      </c>
      <c r="G1622" s="15" t="e">
        <f>VLOOKUP(D1622,Partnere!C:J,7,FALSE)</f>
        <v>#N/A</v>
      </c>
      <c r="H1622" s="15" t="e">
        <f>VLOOKUP(D1622,Partnere!C:J,8,FALSE)</f>
        <v>#N/A</v>
      </c>
      <c r="I1622" t="str">
        <f>_xlfn.XLOOKUP(D1622,Partnere!C:C,Partnere!B:B,"FEJL",0,1)</f>
        <v>FEJL</v>
      </c>
    </row>
    <row r="1623" spans="1:9" x14ac:dyDescent="0.25">
      <c r="A1623">
        <f t="shared" si="75"/>
        <v>0</v>
      </c>
      <c r="B1623">
        <f t="shared" si="77"/>
        <v>0</v>
      </c>
      <c r="C1623" t="str">
        <f t="shared" si="76"/>
        <v/>
      </c>
      <c r="D1623" s="13">
        <f>Partnere!C1622</f>
        <v>0</v>
      </c>
      <c r="E1623" t="e">
        <f>VLOOKUP(D1623,Partnere!C:J,2,FALSE)</f>
        <v>#N/A</v>
      </c>
      <c r="F1623" t="e">
        <f>VLOOKUP(D1623,Partnere!C:J,3,FALSE)</f>
        <v>#N/A</v>
      </c>
      <c r="G1623" s="15" t="e">
        <f>VLOOKUP(D1623,Partnere!C:J,7,FALSE)</f>
        <v>#N/A</v>
      </c>
      <c r="H1623" s="15" t="e">
        <f>VLOOKUP(D1623,Partnere!C:J,8,FALSE)</f>
        <v>#N/A</v>
      </c>
      <c r="I1623" t="str">
        <f>_xlfn.XLOOKUP(D1623,Partnere!C:C,Partnere!B:B,"FEJL",0,1)</f>
        <v>FEJL</v>
      </c>
    </row>
    <row r="1624" spans="1:9" x14ac:dyDescent="0.25">
      <c r="A1624">
        <f t="shared" si="75"/>
        <v>0</v>
      </c>
      <c r="B1624">
        <f t="shared" si="77"/>
        <v>0</v>
      </c>
      <c r="C1624" t="str">
        <f t="shared" si="76"/>
        <v/>
      </c>
      <c r="D1624" s="13">
        <f>Partnere!C1623</f>
        <v>0</v>
      </c>
      <c r="E1624" t="e">
        <f>VLOOKUP(D1624,Partnere!C:J,2,FALSE)</f>
        <v>#N/A</v>
      </c>
      <c r="F1624" t="e">
        <f>VLOOKUP(D1624,Partnere!C:J,3,FALSE)</f>
        <v>#N/A</v>
      </c>
      <c r="G1624" s="15" t="e">
        <f>VLOOKUP(D1624,Partnere!C:J,7,FALSE)</f>
        <v>#N/A</v>
      </c>
      <c r="H1624" s="15" t="e">
        <f>VLOOKUP(D1624,Partnere!C:J,8,FALSE)</f>
        <v>#N/A</v>
      </c>
      <c r="I1624" t="str">
        <f>_xlfn.XLOOKUP(D1624,Partnere!C:C,Partnere!B:B,"FEJL",0,1)</f>
        <v>FEJL</v>
      </c>
    </row>
    <row r="1625" spans="1:9" x14ac:dyDescent="0.25">
      <c r="A1625">
        <f t="shared" si="75"/>
        <v>0</v>
      </c>
      <c r="B1625">
        <f t="shared" si="77"/>
        <v>0</v>
      </c>
      <c r="C1625" t="str">
        <f t="shared" si="76"/>
        <v/>
      </c>
      <c r="D1625" s="13">
        <f>Partnere!C1624</f>
        <v>0</v>
      </c>
      <c r="E1625" t="e">
        <f>VLOOKUP(D1625,Partnere!C:J,2,FALSE)</f>
        <v>#N/A</v>
      </c>
      <c r="F1625" t="e">
        <f>VLOOKUP(D1625,Partnere!C:J,3,FALSE)</f>
        <v>#N/A</v>
      </c>
      <c r="G1625" s="15" t="e">
        <f>VLOOKUP(D1625,Partnere!C:J,7,FALSE)</f>
        <v>#N/A</v>
      </c>
      <c r="H1625" s="15" t="e">
        <f>VLOOKUP(D1625,Partnere!C:J,8,FALSE)</f>
        <v>#N/A</v>
      </c>
      <c r="I1625" t="str">
        <f>_xlfn.XLOOKUP(D1625,Partnere!C:C,Partnere!B:B,"FEJL",0,1)</f>
        <v>FEJL</v>
      </c>
    </row>
    <row r="1626" spans="1:9" x14ac:dyDescent="0.25">
      <c r="A1626">
        <f t="shared" si="75"/>
        <v>0</v>
      </c>
      <c r="B1626">
        <f t="shared" si="77"/>
        <v>0</v>
      </c>
      <c r="C1626" t="str">
        <f t="shared" si="76"/>
        <v/>
      </c>
      <c r="D1626" s="13">
        <f>Partnere!C1625</f>
        <v>0</v>
      </c>
      <c r="E1626" t="e">
        <f>VLOOKUP(D1626,Partnere!C:J,2,FALSE)</f>
        <v>#N/A</v>
      </c>
      <c r="F1626" t="e">
        <f>VLOOKUP(D1626,Partnere!C:J,3,FALSE)</f>
        <v>#N/A</v>
      </c>
      <c r="G1626" s="15" t="e">
        <f>VLOOKUP(D1626,Partnere!C:J,7,FALSE)</f>
        <v>#N/A</v>
      </c>
      <c r="H1626" s="15" t="e">
        <f>VLOOKUP(D1626,Partnere!C:J,8,FALSE)</f>
        <v>#N/A</v>
      </c>
      <c r="I1626" t="str">
        <f>_xlfn.XLOOKUP(D1626,Partnere!C:C,Partnere!B:B,"FEJL",0,1)</f>
        <v>FEJL</v>
      </c>
    </row>
    <row r="1627" spans="1:9" x14ac:dyDescent="0.25">
      <c r="A1627">
        <f t="shared" si="75"/>
        <v>0</v>
      </c>
      <c r="B1627">
        <f t="shared" si="77"/>
        <v>0</v>
      </c>
      <c r="C1627" t="str">
        <f t="shared" si="76"/>
        <v/>
      </c>
      <c r="D1627" s="13">
        <f>Partnere!C1626</f>
        <v>0</v>
      </c>
      <c r="E1627" t="e">
        <f>VLOOKUP(D1627,Partnere!C:J,2,FALSE)</f>
        <v>#N/A</v>
      </c>
      <c r="F1627" t="e">
        <f>VLOOKUP(D1627,Partnere!C:J,3,FALSE)</f>
        <v>#N/A</v>
      </c>
      <c r="G1627" s="15" t="e">
        <f>VLOOKUP(D1627,Partnere!C:J,7,FALSE)</f>
        <v>#N/A</v>
      </c>
      <c r="H1627" s="15" t="e">
        <f>VLOOKUP(D1627,Partnere!C:J,8,FALSE)</f>
        <v>#N/A</v>
      </c>
      <c r="I1627" t="str">
        <f>_xlfn.XLOOKUP(D1627,Partnere!C:C,Partnere!B:B,"FEJL",0,1)</f>
        <v>FEJL</v>
      </c>
    </row>
    <row r="1628" spans="1:9" x14ac:dyDescent="0.25">
      <c r="A1628">
        <f t="shared" si="75"/>
        <v>0</v>
      </c>
      <c r="B1628">
        <f t="shared" si="77"/>
        <v>0</v>
      </c>
      <c r="C1628" t="str">
        <f t="shared" si="76"/>
        <v/>
      </c>
      <c r="D1628" s="13">
        <f>Partnere!C1627</f>
        <v>0</v>
      </c>
      <c r="E1628" t="e">
        <f>VLOOKUP(D1628,Partnere!C:J,2,FALSE)</f>
        <v>#N/A</v>
      </c>
      <c r="F1628" t="e">
        <f>VLOOKUP(D1628,Partnere!C:J,3,FALSE)</f>
        <v>#N/A</v>
      </c>
      <c r="G1628" s="15" t="e">
        <f>VLOOKUP(D1628,Partnere!C:J,7,FALSE)</f>
        <v>#N/A</v>
      </c>
      <c r="H1628" s="15" t="e">
        <f>VLOOKUP(D1628,Partnere!C:J,8,FALSE)</f>
        <v>#N/A</v>
      </c>
      <c r="I1628" t="str">
        <f>_xlfn.XLOOKUP(D1628,Partnere!C:C,Partnere!B:B,"FEJL",0,1)</f>
        <v>FEJL</v>
      </c>
    </row>
    <row r="1629" spans="1:9" x14ac:dyDescent="0.25">
      <c r="A1629">
        <f t="shared" si="75"/>
        <v>0</v>
      </c>
      <c r="B1629">
        <f t="shared" si="77"/>
        <v>0</v>
      </c>
      <c r="C1629" t="str">
        <f t="shared" si="76"/>
        <v/>
      </c>
      <c r="D1629" s="13">
        <f>Partnere!C1628</f>
        <v>0</v>
      </c>
      <c r="E1629" t="e">
        <f>VLOOKUP(D1629,Partnere!C:J,2,FALSE)</f>
        <v>#N/A</v>
      </c>
      <c r="F1629" t="e">
        <f>VLOOKUP(D1629,Partnere!C:J,3,FALSE)</f>
        <v>#N/A</v>
      </c>
      <c r="G1629" s="15" t="e">
        <f>VLOOKUP(D1629,Partnere!C:J,7,FALSE)</f>
        <v>#N/A</v>
      </c>
      <c r="H1629" s="15" t="e">
        <f>VLOOKUP(D1629,Partnere!C:J,8,FALSE)</f>
        <v>#N/A</v>
      </c>
      <c r="I1629" t="str">
        <f>_xlfn.XLOOKUP(D1629,Partnere!C:C,Partnere!B:B,"FEJL",0,1)</f>
        <v>FEJL</v>
      </c>
    </row>
    <row r="1630" spans="1:9" x14ac:dyDescent="0.25">
      <c r="A1630">
        <f t="shared" si="75"/>
        <v>0</v>
      </c>
      <c r="B1630">
        <f t="shared" si="77"/>
        <v>0</v>
      </c>
      <c r="C1630" t="str">
        <f t="shared" si="76"/>
        <v/>
      </c>
      <c r="D1630" s="13">
        <f>Partnere!C1629</f>
        <v>0</v>
      </c>
      <c r="E1630" t="e">
        <f>VLOOKUP(D1630,Partnere!C:J,2,FALSE)</f>
        <v>#N/A</v>
      </c>
      <c r="F1630" t="e">
        <f>VLOOKUP(D1630,Partnere!C:J,3,FALSE)</f>
        <v>#N/A</v>
      </c>
      <c r="G1630" s="15" t="e">
        <f>VLOOKUP(D1630,Partnere!C:J,7,FALSE)</f>
        <v>#N/A</v>
      </c>
      <c r="H1630" s="15" t="e">
        <f>VLOOKUP(D1630,Partnere!C:J,8,FALSE)</f>
        <v>#N/A</v>
      </c>
      <c r="I1630" t="str">
        <f>_xlfn.XLOOKUP(D1630,Partnere!C:C,Partnere!B:B,"FEJL",0,1)</f>
        <v>FEJL</v>
      </c>
    </row>
    <row r="1631" spans="1:9" x14ac:dyDescent="0.25">
      <c r="A1631">
        <f t="shared" si="75"/>
        <v>0</v>
      </c>
      <c r="B1631">
        <f t="shared" si="77"/>
        <v>0</v>
      </c>
      <c r="C1631" t="str">
        <f t="shared" si="76"/>
        <v/>
      </c>
      <c r="D1631" s="13">
        <f>Partnere!C1630</f>
        <v>0</v>
      </c>
      <c r="E1631" t="e">
        <f>VLOOKUP(D1631,Partnere!C:J,2,FALSE)</f>
        <v>#N/A</v>
      </c>
      <c r="F1631" t="e">
        <f>VLOOKUP(D1631,Partnere!C:J,3,FALSE)</f>
        <v>#N/A</v>
      </c>
      <c r="G1631" s="15" t="e">
        <f>VLOOKUP(D1631,Partnere!C:J,7,FALSE)</f>
        <v>#N/A</v>
      </c>
      <c r="H1631" s="15" t="e">
        <f>VLOOKUP(D1631,Partnere!C:J,8,FALSE)</f>
        <v>#N/A</v>
      </c>
      <c r="I1631" t="str">
        <f>_xlfn.XLOOKUP(D1631,Partnere!C:C,Partnere!B:B,"FEJL",0,1)</f>
        <v>FEJL</v>
      </c>
    </row>
    <row r="1632" spans="1:9" x14ac:dyDescent="0.25">
      <c r="A1632">
        <f t="shared" si="75"/>
        <v>0</v>
      </c>
      <c r="B1632">
        <f t="shared" si="77"/>
        <v>0</v>
      </c>
      <c r="C1632" t="str">
        <f t="shared" si="76"/>
        <v/>
      </c>
      <c r="D1632" s="13">
        <f>Partnere!C1631</f>
        <v>0</v>
      </c>
      <c r="E1632" t="e">
        <f>VLOOKUP(D1632,Partnere!C:J,2,FALSE)</f>
        <v>#N/A</v>
      </c>
      <c r="F1632" t="e">
        <f>VLOOKUP(D1632,Partnere!C:J,3,FALSE)</f>
        <v>#N/A</v>
      </c>
      <c r="G1632" s="15" t="e">
        <f>VLOOKUP(D1632,Partnere!C:J,7,FALSE)</f>
        <v>#N/A</v>
      </c>
      <c r="H1632" s="15" t="e">
        <f>VLOOKUP(D1632,Partnere!C:J,8,FALSE)</f>
        <v>#N/A</v>
      </c>
      <c r="I1632" t="str">
        <f>_xlfn.XLOOKUP(D1632,Partnere!C:C,Partnere!B:B,"FEJL",0,1)</f>
        <v>FEJL</v>
      </c>
    </row>
    <row r="1633" spans="1:9" x14ac:dyDescent="0.25">
      <c r="A1633">
        <f t="shared" si="75"/>
        <v>0</v>
      </c>
      <c r="B1633">
        <f t="shared" si="77"/>
        <v>0</v>
      </c>
      <c r="C1633" t="str">
        <f t="shared" si="76"/>
        <v/>
      </c>
      <c r="D1633" s="13">
        <f>Partnere!C1632</f>
        <v>0</v>
      </c>
      <c r="E1633" t="e">
        <f>VLOOKUP(D1633,Partnere!C:J,2,FALSE)</f>
        <v>#N/A</v>
      </c>
      <c r="F1633" t="e">
        <f>VLOOKUP(D1633,Partnere!C:J,3,FALSE)</f>
        <v>#N/A</v>
      </c>
      <c r="G1633" s="15" t="e">
        <f>VLOOKUP(D1633,Partnere!C:J,7,FALSE)</f>
        <v>#N/A</v>
      </c>
      <c r="H1633" s="15" t="e">
        <f>VLOOKUP(D1633,Partnere!C:J,8,FALSE)</f>
        <v>#N/A</v>
      </c>
      <c r="I1633" t="str">
        <f>_xlfn.XLOOKUP(D1633,Partnere!C:C,Partnere!B:B,"FEJL",0,1)</f>
        <v>FEJL</v>
      </c>
    </row>
    <row r="1634" spans="1:9" x14ac:dyDescent="0.25">
      <c r="A1634">
        <f t="shared" si="75"/>
        <v>0</v>
      </c>
      <c r="B1634">
        <f t="shared" si="77"/>
        <v>0</v>
      </c>
      <c r="C1634" t="str">
        <f t="shared" si="76"/>
        <v/>
      </c>
      <c r="D1634" s="13">
        <f>Partnere!C1633</f>
        <v>0</v>
      </c>
      <c r="E1634" t="e">
        <f>VLOOKUP(D1634,Partnere!C:J,2,FALSE)</f>
        <v>#N/A</v>
      </c>
      <c r="F1634" t="e">
        <f>VLOOKUP(D1634,Partnere!C:J,3,FALSE)</f>
        <v>#N/A</v>
      </c>
      <c r="G1634" s="15" t="e">
        <f>VLOOKUP(D1634,Partnere!C:J,7,FALSE)</f>
        <v>#N/A</v>
      </c>
      <c r="H1634" s="15" t="e">
        <f>VLOOKUP(D1634,Partnere!C:J,8,FALSE)</f>
        <v>#N/A</v>
      </c>
      <c r="I1634" t="str">
        <f>_xlfn.XLOOKUP(D1634,Partnere!C:C,Partnere!B:B,"FEJL",0,1)</f>
        <v>FEJL</v>
      </c>
    </row>
    <row r="1635" spans="1:9" x14ac:dyDescent="0.25">
      <c r="A1635">
        <f t="shared" si="75"/>
        <v>0</v>
      </c>
      <c r="B1635">
        <f t="shared" si="77"/>
        <v>0</v>
      </c>
      <c r="C1635" t="str">
        <f t="shared" si="76"/>
        <v/>
      </c>
      <c r="D1635" s="13">
        <f>Partnere!C1634</f>
        <v>0</v>
      </c>
      <c r="E1635" t="e">
        <f>VLOOKUP(D1635,Partnere!C:J,2,FALSE)</f>
        <v>#N/A</v>
      </c>
      <c r="F1635" t="e">
        <f>VLOOKUP(D1635,Partnere!C:J,3,FALSE)</f>
        <v>#N/A</v>
      </c>
      <c r="G1635" s="15" t="e">
        <f>VLOOKUP(D1635,Partnere!C:J,7,FALSE)</f>
        <v>#N/A</v>
      </c>
      <c r="H1635" s="15" t="e">
        <f>VLOOKUP(D1635,Partnere!C:J,8,FALSE)</f>
        <v>#N/A</v>
      </c>
      <c r="I1635" t="str">
        <f>_xlfn.XLOOKUP(D1635,Partnere!C:C,Partnere!B:B,"FEJL",0,1)</f>
        <v>FEJL</v>
      </c>
    </row>
    <row r="1636" spans="1:9" x14ac:dyDescent="0.25">
      <c r="A1636">
        <f t="shared" si="75"/>
        <v>0</v>
      </c>
      <c r="B1636">
        <f t="shared" si="77"/>
        <v>0</v>
      </c>
      <c r="C1636" t="str">
        <f t="shared" si="76"/>
        <v/>
      </c>
      <c r="D1636" s="13">
        <f>Partnere!C1635</f>
        <v>0</v>
      </c>
      <c r="E1636" t="e">
        <f>VLOOKUP(D1636,Partnere!C:J,2,FALSE)</f>
        <v>#N/A</v>
      </c>
      <c r="F1636" t="e">
        <f>VLOOKUP(D1636,Partnere!C:J,3,FALSE)</f>
        <v>#N/A</v>
      </c>
      <c r="G1636" s="15" t="e">
        <f>VLOOKUP(D1636,Partnere!C:J,7,FALSE)</f>
        <v>#N/A</v>
      </c>
      <c r="H1636" s="15" t="e">
        <f>VLOOKUP(D1636,Partnere!C:J,8,FALSE)</f>
        <v>#N/A</v>
      </c>
      <c r="I1636" t="str">
        <f>_xlfn.XLOOKUP(D1636,Partnere!C:C,Partnere!B:B,"FEJL",0,1)</f>
        <v>FEJL</v>
      </c>
    </row>
    <row r="1637" spans="1:9" x14ac:dyDescent="0.25">
      <c r="A1637">
        <f t="shared" si="75"/>
        <v>0</v>
      </c>
      <c r="B1637">
        <f t="shared" si="77"/>
        <v>0</v>
      </c>
      <c r="C1637" t="str">
        <f t="shared" si="76"/>
        <v/>
      </c>
      <c r="D1637" s="13">
        <f>Partnere!C1636</f>
        <v>0</v>
      </c>
      <c r="E1637" t="e">
        <f>VLOOKUP(D1637,Partnere!C:J,2,FALSE)</f>
        <v>#N/A</v>
      </c>
      <c r="F1637" t="e">
        <f>VLOOKUP(D1637,Partnere!C:J,3,FALSE)</f>
        <v>#N/A</v>
      </c>
      <c r="G1637" s="15" t="e">
        <f>VLOOKUP(D1637,Partnere!C:J,7,FALSE)</f>
        <v>#N/A</v>
      </c>
      <c r="H1637" s="15" t="e">
        <f>VLOOKUP(D1637,Partnere!C:J,8,FALSE)</f>
        <v>#N/A</v>
      </c>
      <c r="I1637" t="str">
        <f>_xlfn.XLOOKUP(D1637,Partnere!C:C,Partnere!B:B,"FEJL",0,1)</f>
        <v>FEJL</v>
      </c>
    </row>
    <row r="1638" spans="1:9" x14ac:dyDescent="0.25">
      <c r="A1638">
        <f t="shared" si="75"/>
        <v>0</v>
      </c>
      <c r="B1638">
        <f t="shared" si="77"/>
        <v>0</v>
      </c>
      <c r="C1638" t="str">
        <f t="shared" si="76"/>
        <v/>
      </c>
      <c r="D1638" s="13">
        <f>Partnere!C1637</f>
        <v>0</v>
      </c>
      <c r="E1638" t="e">
        <f>VLOOKUP(D1638,Partnere!C:J,2,FALSE)</f>
        <v>#N/A</v>
      </c>
      <c r="F1638" t="e">
        <f>VLOOKUP(D1638,Partnere!C:J,3,FALSE)</f>
        <v>#N/A</v>
      </c>
      <c r="G1638" s="15" t="e">
        <f>VLOOKUP(D1638,Partnere!C:J,7,FALSE)</f>
        <v>#N/A</v>
      </c>
      <c r="H1638" s="15" t="e">
        <f>VLOOKUP(D1638,Partnere!C:J,8,FALSE)</f>
        <v>#N/A</v>
      </c>
      <c r="I1638" t="str">
        <f>_xlfn.XLOOKUP(D1638,Partnere!C:C,Partnere!B:B,"FEJL",0,1)</f>
        <v>FEJL</v>
      </c>
    </row>
    <row r="1639" spans="1:9" x14ac:dyDescent="0.25">
      <c r="A1639">
        <f t="shared" si="75"/>
        <v>0</v>
      </c>
      <c r="B1639">
        <f t="shared" si="77"/>
        <v>0</v>
      </c>
      <c r="C1639" t="str">
        <f t="shared" si="76"/>
        <v/>
      </c>
      <c r="D1639" s="13">
        <f>Partnere!C1638</f>
        <v>0</v>
      </c>
      <c r="E1639" t="e">
        <f>VLOOKUP(D1639,Partnere!C:J,2,FALSE)</f>
        <v>#N/A</v>
      </c>
      <c r="F1639" t="e">
        <f>VLOOKUP(D1639,Partnere!C:J,3,FALSE)</f>
        <v>#N/A</v>
      </c>
      <c r="G1639" s="15" t="e">
        <f>VLOOKUP(D1639,Partnere!C:J,7,FALSE)</f>
        <v>#N/A</v>
      </c>
      <c r="H1639" s="15" t="e">
        <f>VLOOKUP(D1639,Partnere!C:J,8,FALSE)</f>
        <v>#N/A</v>
      </c>
      <c r="I1639" t="str">
        <f>_xlfn.XLOOKUP(D1639,Partnere!C:C,Partnere!B:B,"FEJL",0,1)</f>
        <v>FEJL</v>
      </c>
    </row>
    <row r="1640" spans="1:9" x14ac:dyDescent="0.25">
      <c r="A1640">
        <f t="shared" si="75"/>
        <v>0</v>
      </c>
      <c r="B1640">
        <f t="shared" si="77"/>
        <v>0</v>
      </c>
      <c r="C1640" t="str">
        <f t="shared" si="76"/>
        <v/>
      </c>
      <c r="D1640" s="13">
        <f>Partnere!C1639</f>
        <v>0</v>
      </c>
      <c r="E1640" t="e">
        <f>VLOOKUP(D1640,Partnere!C:J,2,FALSE)</f>
        <v>#N/A</v>
      </c>
      <c r="F1640" t="e">
        <f>VLOOKUP(D1640,Partnere!C:J,3,FALSE)</f>
        <v>#N/A</v>
      </c>
      <c r="G1640" s="15" t="e">
        <f>VLOOKUP(D1640,Partnere!C:J,7,FALSE)</f>
        <v>#N/A</v>
      </c>
      <c r="H1640" s="15" t="e">
        <f>VLOOKUP(D1640,Partnere!C:J,8,FALSE)</f>
        <v>#N/A</v>
      </c>
      <c r="I1640" t="str">
        <f>_xlfn.XLOOKUP(D1640,Partnere!C:C,Partnere!B:B,"FEJL",0,1)</f>
        <v>FEJL</v>
      </c>
    </row>
    <row r="1641" spans="1:9" x14ac:dyDescent="0.25">
      <c r="A1641">
        <f t="shared" si="75"/>
        <v>0</v>
      </c>
      <c r="B1641">
        <f t="shared" si="77"/>
        <v>0</v>
      </c>
      <c r="C1641" t="str">
        <f t="shared" si="76"/>
        <v/>
      </c>
      <c r="D1641" s="13">
        <f>Partnere!C1640</f>
        <v>0</v>
      </c>
      <c r="E1641" t="e">
        <f>VLOOKUP(D1641,Partnere!C:J,2,FALSE)</f>
        <v>#N/A</v>
      </c>
      <c r="F1641" t="e">
        <f>VLOOKUP(D1641,Partnere!C:J,3,FALSE)</f>
        <v>#N/A</v>
      </c>
      <c r="G1641" s="15" t="e">
        <f>VLOOKUP(D1641,Partnere!C:J,7,FALSE)</f>
        <v>#N/A</v>
      </c>
      <c r="H1641" s="15" t="e">
        <f>VLOOKUP(D1641,Partnere!C:J,8,FALSE)</f>
        <v>#N/A</v>
      </c>
      <c r="I1641" t="str">
        <f>_xlfn.XLOOKUP(D1641,Partnere!C:C,Partnere!B:B,"FEJL",0,1)</f>
        <v>FEJL</v>
      </c>
    </row>
    <row r="1642" spans="1:9" x14ac:dyDescent="0.25">
      <c r="A1642">
        <f t="shared" si="75"/>
        <v>0</v>
      </c>
      <c r="B1642">
        <f t="shared" si="77"/>
        <v>0</v>
      </c>
      <c r="C1642" t="str">
        <f t="shared" si="76"/>
        <v/>
      </c>
      <c r="D1642" s="13">
        <f>Partnere!C1641</f>
        <v>0</v>
      </c>
      <c r="E1642" t="e">
        <f>VLOOKUP(D1642,Partnere!C:J,2,FALSE)</f>
        <v>#N/A</v>
      </c>
      <c r="F1642" t="e">
        <f>VLOOKUP(D1642,Partnere!C:J,3,FALSE)</f>
        <v>#N/A</v>
      </c>
      <c r="G1642" s="15" t="e">
        <f>VLOOKUP(D1642,Partnere!C:J,7,FALSE)</f>
        <v>#N/A</v>
      </c>
      <c r="H1642" s="15" t="e">
        <f>VLOOKUP(D1642,Partnere!C:J,8,FALSE)</f>
        <v>#N/A</v>
      </c>
      <c r="I1642" t="str">
        <f>_xlfn.XLOOKUP(D1642,Partnere!C:C,Partnere!B:B,"FEJL",0,1)</f>
        <v>FEJL</v>
      </c>
    </row>
    <row r="1643" spans="1:9" x14ac:dyDescent="0.25">
      <c r="A1643">
        <f t="shared" si="75"/>
        <v>0</v>
      </c>
      <c r="B1643">
        <f t="shared" si="77"/>
        <v>0</v>
      </c>
      <c r="C1643" t="str">
        <f t="shared" si="76"/>
        <v/>
      </c>
      <c r="D1643" s="13">
        <f>Partnere!C1642</f>
        <v>0</v>
      </c>
      <c r="E1643" t="e">
        <f>VLOOKUP(D1643,Partnere!C:J,2,FALSE)</f>
        <v>#N/A</v>
      </c>
      <c r="F1643" t="e">
        <f>VLOOKUP(D1643,Partnere!C:J,3,FALSE)</f>
        <v>#N/A</v>
      </c>
      <c r="G1643" s="15" t="e">
        <f>VLOOKUP(D1643,Partnere!C:J,7,FALSE)</f>
        <v>#N/A</v>
      </c>
      <c r="H1643" s="15" t="e">
        <f>VLOOKUP(D1643,Partnere!C:J,8,FALSE)</f>
        <v>#N/A</v>
      </c>
      <c r="I1643" t="str">
        <f>_xlfn.XLOOKUP(D1643,Partnere!C:C,Partnere!B:B,"FEJL",0,1)</f>
        <v>FEJL</v>
      </c>
    </row>
    <row r="1644" spans="1:9" x14ac:dyDescent="0.25">
      <c r="A1644">
        <f t="shared" si="75"/>
        <v>0</v>
      </c>
      <c r="B1644">
        <f t="shared" si="77"/>
        <v>0</v>
      </c>
      <c r="C1644" t="str">
        <f t="shared" si="76"/>
        <v/>
      </c>
      <c r="D1644" s="13">
        <f>Partnere!C1643</f>
        <v>0</v>
      </c>
      <c r="E1644" t="e">
        <f>VLOOKUP(D1644,Partnere!C:J,2,FALSE)</f>
        <v>#N/A</v>
      </c>
      <c r="F1644" t="e">
        <f>VLOOKUP(D1644,Partnere!C:J,3,FALSE)</f>
        <v>#N/A</v>
      </c>
      <c r="G1644" s="15" t="e">
        <f>VLOOKUP(D1644,Partnere!C:J,7,FALSE)</f>
        <v>#N/A</v>
      </c>
      <c r="H1644" s="15" t="e">
        <f>VLOOKUP(D1644,Partnere!C:J,8,FALSE)</f>
        <v>#N/A</v>
      </c>
      <c r="I1644" t="str">
        <f>_xlfn.XLOOKUP(D1644,Partnere!C:C,Partnere!B:B,"FEJL",0,1)</f>
        <v>FEJL</v>
      </c>
    </row>
    <row r="1645" spans="1:9" x14ac:dyDescent="0.25">
      <c r="A1645">
        <f t="shared" si="75"/>
        <v>0</v>
      </c>
      <c r="B1645">
        <f t="shared" si="77"/>
        <v>0</v>
      </c>
      <c r="C1645" t="str">
        <f t="shared" si="76"/>
        <v/>
      </c>
      <c r="D1645" s="13">
        <f>Partnere!C1644</f>
        <v>0</v>
      </c>
      <c r="E1645" t="e">
        <f>VLOOKUP(D1645,Partnere!C:J,2,FALSE)</f>
        <v>#N/A</v>
      </c>
      <c r="F1645" t="e">
        <f>VLOOKUP(D1645,Partnere!C:J,3,FALSE)</f>
        <v>#N/A</v>
      </c>
      <c r="G1645" s="15" t="e">
        <f>VLOOKUP(D1645,Partnere!C:J,7,FALSE)</f>
        <v>#N/A</v>
      </c>
      <c r="H1645" s="15" t="e">
        <f>VLOOKUP(D1645,Partnere!C:J,8,FALSE)</f>
        <v>#N/A</v>
      </c>
      <c r="I1645" t="str">
        <f>_xlfn.XLOOKUP(D1645,Partnere!C:C,Partnere!B:B,"FEJL",0,1)</f>
        <v>FEJL</v>
      </c>
    </row>
    <row r="1646" spans="1:9" x14ac:dyDescent="0.25">
      <c r="A1646">
        <f t="shared" si="75"/>
        <v>0</v>
      </c>
      <c r="B1646">
        <f t="shared" si="77"/>
        <v>0</v>
      </c>
      <c r="C1646" t="str">
        <f t="shared" si="76"/>
        <v/>
      </c>
      <c r="D1646" s="13">
        <f>Partnere!C1645</f>
        <v>0</v>
      </c>
      <c r="E1646" t="e">
        <f>VLOOKUP(D1646,Partnere!C:J,2,FALSE)</f>
        <v>#N/A</v>
      </c>
      <c r="F1646" t="e">
        <f>VLOOKUP(D1646,Partnere!C:J,3,FALSE)</f>
        <v>#N/A</v>
      </c>
      <c r="G1646" s="15" t="e">
        <f>VLOOKUP(D1646,Partnere!C:J,7,FALSE)</f>
        <v>#N/A</v>
      </c>
      <c r="H1646" s="15" t="e">
        <f>VLOOKUP(D1646,Partnere!C:J,8,FALSE)</f>
        <v>#N/A</v>
      </c>
      <c r="I1646" t="str">
        <f>_xlfn.XLOOKUP(D1646,Partnere!C:C,Partnere!B:B,"FEJL",0,1)</f>
        <v>FEJL</v>
      </c>
    </row>
    <row r="1647" spans="1:9" x14ac:dyDescent="0.25">
      <c r="A1647">
        <f t="shared" si="75"/>
        <v>0</v>
      </c>
      <c r="B1647">
        <f t="shared" si="77"/>
        <v>0</v>
      </c>
      <c r="C1647" t="str">
        <f t="shared" si="76"/>
        <v/>
      </c>
      <c r="D1647" s="13">
        <f>Partnere!C1646</f>
        <v>0</v>
      </c>
      <c r="E1647" t="e">
        <f>VLOOKUP(D1647,Partnere!C:J,2,FALSE)</f>
        <v>#N/A</v>
      </c>
      <c r="F1647" t="e">
        <f>VLOOKUP(D1647,Partnere!C:J,3,FALSE)</f>
        <v>#N/A</v>
      </c>
      <c r="G1647" s="15" t="e">
        <f>VLOOKUP(D1647,Partnere!C:J,7,FALSE)</f>
        <v>#N/A</v>
      </c>
      <c r="H1647" s="15" t="e">
        <f>VLOOKUP(D1647,Partnere!C:J,8,FALSE)</f>
        <v>#N/A</v>
      </c>
      <c r="I1647" t="str">
        <f>_xlfn.XLOOKUP(D1647,Partnere!C:C,Partnere!B:B,"FEJL",0,1)</f>
        <v>FEJL</v>
      </c>
    </row>
    <row r="1648" spans="1:9" x14ac:dyDescent="0.25">
      <c r="A1648">
        <f t="shared" si="75"/>
        <v>0</v>
      </c>
      <c r="B1648">
        <f t="shared" si="77"/>
        <v>0</v>
      </c>
      <c r="C1648" t="str">
        <f t="shared" si="76"/>
        <v/>
      </c>
      <c r="D1648" s="13">
        <f>Partnere!C1647</f>
        <v>0</v>
      </c>
      <c r="E1648" t="e">
        <f>VLOOKUP(D1648,Partnere!C:J,2,FALSE)</f>
        <v>#N/A</v>
      </c>
      <c r="F1648" t="e">
        <f>VLOOKUP(D1648,Partnere!C:J,3,FALSE)</f>
        <v>#N/A</v>
      </c>
      <c r="G1648" s="15" t="e">
        <f>VLOOKUP(D1648,Partnere!C:J,7,FALSE)</f>
        <v>#N/A</v>
      </c>
      <c r="H1648" s="15" t="e">
        <f>VLOOKUP(D1648,Partnere!C:J,8,FALSE)</f>
        <v>#N/A</v>
      </c>
      <c r="I1648" t="str">
        <f>_xlfn.XLOOKUP(D1648,Partnere!C:C,Partnere!B:B,"FEJL",0,1)</f>
        <v>FEJL</v>
      </c>
    </row>
    <row r="1649" spans="1:9" x14ac:dyDescent="0.25">
      <c r="A1649">
        <f t="shared" si="75"/>
        <v>0</v>
      </c>
      <c r="B1649">
        <f t="shared" si="77"/>
        <v>0</v>
      </c>
      <c r="C1649" t="str">
        <f t="shared" si="76"/>
        <v/>
      </c>
      <c r="D1649" s="13">
        <f>Partnere!C1648</f>
        <v>0</v>
      </c>
      <c r="E1649" t="e">
        <f>VLOOKUP(D1649,Partnere!C:J,2,FALSE)</f>
        <v>#N/A</v>
      </c>
      <c r="F1649" t="e">
        <f>VLOOKUP(D1649,Partnere!C:J,3,FALSE)</f>
        <v>#N/A</v>
      </c>
      <c r="G1649" s="15" t="e">
        <f>VLOOKUP(D1649,Partnere!C:J,7,FALSE)</f>
        <v>#N/A</v>
      </c>
      <c r="H1649" s="15" t="e">
        <f>VLOOKUP(D1649,Partnere!C:J,8,FALSE)</f>
        <v>#N/A</v>
      </c>
      <c r="I1649" t="str">
        <f>_xlfn.XLOOKUP(D1649,Partnere!C:C,Partnere!B:B,"FEJL",0,1)</f>
        <v>FEJL</v>
      </c>
    </row>
    <row r="1650" spans="1:9" x14ac:dyDescent="0.25">
      <c r="A1650">
        <f t="shared" si="75"/>
        <v>0</v>
      </c>
      <c r="B1650">
        <f t="shared" si="77"/>
        <v>0</v>
      </c>
      <c r="C1650" t="str">
        <f t="shared" si="76"/>
        <v/>
      </c>
      <c r="D1650" s="13">
        <f>Partnere!C1649</f>
        <v>0</v>
      </c>
      <c r="E1650" t="e">
        <f>VLOOKUP(D1650,Partnere!C:J,2,FALSE)</f>
        <v>#N/A</v>
      </c>
      <c r="F1650" t="e">
        <f>VLOOKUP(D1650,Partnere!C:J,3,FALSE)</f>
        <v>#N/A</v>
      </c>
      <c r="G1650" s="15" t="e">
        <f>VLOOKUP(D1650,Partnere!C:J,7,FALSE)</f>
        <v>#N/A</v>
      </c>
      <c r="H1650" s="15" t="e">
        <f>VLOOKUP(D1650,Partnere!C:J,8,FALSE)</f>
        <v>#N/A</v>
      </c>
      <c r="I1650" t="str">
        <f>_xlfn.XLOOKUP(D1650,Partnere!C:C,Partnere!B:B,"FEJL",0,1)</f>
        <v>FEJL</v>
      </c>
    </row>
    <row r="1651" spans="1:9" x14ac:dyDescent="0.25">
      <c r="A1651">
        <f t="shared" si="75"/>
        <v>0</v>
      </c>
      <c r="B1651">
        <f t="shared" si="77"/>
        <v>0</v>
      </c>
      <c r="C1651" t="str">
        <f t="shared" si="76"/>
        <v/>
      </c>
      <c r="D1651" s="13">
        <f>Partnere!C1650</f>
        <v>0</v>
      </c>
      <c r="E1651" t="e">
        <f>VLOOKUP(D1651,Partnere!C:J,2,FALSE)</f>
        <v>#N/A</v>
      </c>
      <c r="F1651" t="e">
        <f>VLOOKUP(D1651,Partnere!C:J,3,FALSE)</f>
        <v>#N/A</v>
      </c>
      <c r="G1651" s="15" t="e">
        <f>VLOOKUP(D1651,Partnere!C:J,7,FALSE)</f>
        <v>#N/A</v>
      </c>
      <c r="H1651" s="15" t="e">
        <f>VLOOKUP(D1651,Partnere!C:J,8,FALSE)</f>
        <v>#N/A</v>
      </c>
      <c r="I1651" t="str">
        <f>_xlfn.XLOOKUP(D1651,Partnere!C:C,Partnere!B:B,"FEJL",0,1)</f>
        <v>FEJL</v>
      </c>
    </row>
    <row r="1652" spans="1:9" x14ac:dyDescent="0.25">
      <c r="A1652">
        <f t="shared" si="75"/>
        <v>0</v>
      </c>
      <c r="B1652">
        <f t="shared" si="77"/>
        <v>0</v>
      </c>
      <c r="C1652" t="str">
        <f t="shared" si="76"/>
        <v/>
      </c>
      <c r="D1652" s="13">
        <f>Partnere!C1651</f>
        <v>0</v>
      </c>
      <c r="E1652" t="e">
        <f>VLOOKUP(D1652,Partnere!C:J,2,FALSE)</f>
        <v>#N/A</v>
      </c>
      <c r="F1652" t="e">
        <f>VLOOKUP(D1652,Partnere!C:J,3,FALSE)</f>
        <v>#N/A</v>
      </c>
      <c r="G1652" s="15" t="e">
        <f>VLOOKUP(D1652,Partnere!C:J,7,FALSE)</f>
        <v>#N/A</v>
      </c>
      <c r="H1652" s="15" t="e">
        <f>VLOOKUP(D1652,Partnere!C:J,8,FALSE)</f>
        <v>#N/A</v>
      </c>
      <c r="I1652" t="str">
        <f>_xlfn.XLOOKUP(D1652,Partnere!C:C,Partnere!B:B,"FEJL",0,1)</f>
        <v>FEJL</v>
      </c>
    </row>
    <row r="1653" spans="1:9" x14ac:dyDescent="0.25">
      <c r="A1653">
        <f t="shared" si="75"/>
        <v>0</v>
      </c>
      <c r="B1653">
        <f t="shared" si="77"/>
        <v>0</v>
      </c>
      <c r="C1653" t="str">
        <f t="shared" si="76"/>
        <v/>
      </c>
      <c r="D1653" s="13">
        <f>Partnere!C1652</f>
        <v>0</v>
      </c>
      <c r="E1653" t="e">
        <f>VLOOKUP(D1653,Partnere!C:J,2,FALSE)</f>
        <v>#N/A</v>
      </c>
      <c r="F1653" t="e">
        <f>VLOOKUP(D1653,Partnere!C:J,3,FALSE)</f>
        <v>#N/A</v>
      </c>
      <c r="G1653" s="15" t="e">
        <f>VLOOKUP(D1653,Partnere!C:J,7,FALSE)</f>
        <v>#N/A</v>
      </c>
      <c r="H1653" s="15" t="e">
        <f>VLOOKUP(D1653,Partnere!C:J,8,FALSE)</f>
        <v>#N/A</v>
      </c>
      <c r="I1653" t="str">
        <f>_xlfn.XLOOKUP(D1653,Partnere!C:C,Partnere!B:B,"FEJL",0,1)</f>
        <v>FEJL</v>
      </c>
    </row>
    <row r="1654" spans="1:9" x14ac:dyDescent="0.25">
      <c r="A1654">
        <f t="shared" si="75"/>
        <v>0</v>
      </c>
      <c r="B1654">
        <f t="shared" si="77"/>
        <v>0</v>
      </c>
      <c r="C1654" t="str">
        <f t="shared" si="76"/>
        <v/>
      </c>
      <c r="D1654" s="13">
        <f>Partnere!C1653</f>
        <v>0</v>
      </c>
      <c r="E1654" t="e">
        <f>VLOOKUP(D1654,Partnere!C:J,2,FALSE)</f>
        <v>#N/A</v>
      </c>
      <c r="F1654" t="e">
        <f>VLOOKUP(D1654,Partnere!C:J,3,FALSE)</f>
        <v>#N/A</v>
      </c>
      <c r="G1654" s="15" t="e">
        <f>VLOOKUP(D1654,Partnere!C:J,7,FALSE)</f>
        <v>#N/A</v>
      </c>
      <c r="H1654" s="15" t="e">
        <f>VLOOKUP(D1654,Partnere!C:J,8,FALSE)</f>
        <v>#N/A</v>
      </c>
      <c r="I1654" t="str">
        <f>_xlfn.XLOOKUP(D1654,Partnere!C:C,Partnere!B:B,"FEJL",0,1)</f>
        <v>FEJL</v>
      </c>
    </row>
    <row r="1655" spans="1:9" x14ac:dyDescent="0.25">
      <c r="A1655">
        <f t="shared" si="75"/>
        <v>0</v>
      </c>
      <c r="B1655">
        <f t="shared" si="77"/>
        <v>0</v>
      </c>
      <c r="C1655" t="str">
        <f t="shared" si="76"/>
        <v/>
      </c>
      <c r="D1655" s="13">
        <f>Partnere!C1654</f>
        <v>0</v>
      </c>
      <c r="E1655" t="e">
        <f>VLOOKUP(D1655,Partnere!C:J,2,FALSE)</f>
        <v>#N/A</v>
      </c>
      <c r="F1655" t="e">
        <f>VLOOKUP(D1655,Partnere!C:J,3,FALSE)</f>
        <v>#N/A</v>
      </c>
      <c r="G1655" s="15" t="e">
        <f>VLOOKUP(D1655,Partnere!C:J,7,FALSE)</f>
        <v>#N/A</v>
      </c>
      <c r="H1655" s="15" t="e">
        <f>VLOOKUP(D1655,Partnere!C:J,8,FALSE)</f>
        <v>#N/A</v>
      </c>
      <c r="I1655" t="str">
        <f>_xlfn.XLOOKUP(D1655,Partnere!C:C,Partnere!B:B,"FEJL",0,1)</f>
        <v>FEJL</v>
      </c>
    </row>
    <row r="1656" spans="1:9" x14ac:dyDescent="0.25">
      <c r="A1656">
        <f t="shared" si="75"/>
        <v>0</v>
      </c>
      <c r="B1656">
        <f t="shared" si="77"/>
        <v>0</v>
      </c>
      <c r="C1656" t="str">
        <f t="shared" si="76"/>
        <v/>
      </c>
      <c r="D1656" s="13">
        <f>Partnere!C1655</f>
        <v>0</v>
      </c>
      <c r="E1656" t="e">
        <f>VLOOKUP(D1656,Partnere!C:J,2,FALSE)</f>
        <v>#N/A</v>
      </c>
      <c r="F1656" t="e">
        <f>VLOOKUP(D1656,Partnere!C:J,3,FALSE)</f>
        <v>#N/A</v>
      </c>
      <c r="G1656" s="15" t="e">
        <f>VLOOKUP(D1656,Partnere!C:J,7,FALSE)</f>
        <v>#N/A</v>
      </c>
      <c r="H1656" s="15" t="e">
        <f>VLOOKUP(D1656,Partnere!C:J,8,FALSE)</f>
        <v>#N/A</v>
      </c>
      <c r="I1656" t="str">
        <f>_xlfn.XLOOKUP(D1656,Partnere!C:C,Partnere!B:B,"FEJL",0,1)</f>
        <v>FEJL</v>
      </c>
    </row>
    <row r="1657" spans="1:9" x14ac:dyDescent="0.25">
      <c r="A1657">
        <f t="shared" si="75"/>
        <v>0</v>
      </c>
      <c r="B1657">
        <f t="shared" si="77"/>
        <v>0</v>
      </c>
      <c r="C1657" t="str">
        <f t="shared" si="76"/>
        <v/>
      </c>
      <c r="D1657" s="13">
        <f>Partnere!C1656</f>
        <v>0</v>
      </c>
      <c r="E1657" t="e">
        <f>VLOOKUP(D1657,Partnere!C:J,2,FALSE)</f>
        <v>#N/A</v>
      </c>
      <c r="F1657" t="e">
        <f>VLOOKUP(D1657,Partnere!C:J,3,FALSE)</f>
        <v>#N/A</v>
      </c>
      <c r="G1657" s="15" t="e">
        <f>VLOOKUP(D1657,Partnere!C:J,7,FALSE)</f>
        <v>#N/A</v>
      </c>
      <c r="H1657" s="15" t="e">
        <f>VLOOKUP(D1657,Partnere!C:J,8,FALSE)</f>
        <v>#N/A</v>
      </c>
      <c r="I1657" t="str">
        <f>_xlfn.XLOOKUP(D1657,Partnere!C:C,Partnere!B:B,"FEJL",0,1)</f>
        <v>FEJL</v>
      </c>
    </row>
    <row r="1658" spans="1:9" x14ac:dyDescent="0.25">
      <c r="A1658">
        <f t="shared" si="75"/>
        <v>0</v>
      </c>
      <c r="B1658">
        <f t="shared" si="77"/>
        <v>0</v>
      </c>
      <c r="C1658" t="str">
        <f t="shared" si="76"/>
        <v/>
      </c>
      <c r="D1658" s="13">
        <f>Partnere!C1657</f>
        <v>0</v>
      </c>
      <c r="E1658" t="e">
        <f>VLOOKUP(D1658,Partnere!C:J,2,FALSE)</f>
        <v>#N/A</v>
      </c>
      <c r="F1658" t="e">
        <f>VLOOKUP(D1658,Partnere!C:J,3,FALSE)</f>
        <v>#N/A</v>
      </c>
      <c r="G1658" s="15" t="e">
        <f>VLOOKUP(D1658,Partnere!C:J,7,FALSE)</f>
        <v>#N/A</v>
      </c>
      <c r="H1658" s="15" t="e">
        <f>VLOOKUP(D1658,Partnere!C:J,8,FALSE)</f>
        <v>#N/A</v>
      </c>
      <c r="I1658" t="str">
        <f>_xlfn.XLOOKUP(D1658,Partnere!C:C,Partnere!B:B,"FEJL",0,1)</f>
        <v>FEJL</v>
      </c>
    </row>
    <row r="1659" spans="1:9" x14ac:dyDescent="0.25">
      <c r="A1659">
        <f t="shared" si="75"/>
        <v>0</v>
      </c>
      <c r="B1659">
        <f t="shared" si="77"/>
        <v>0</v>
      </c>
      <c r="C1659" t="str">
        <f t="shared" si="76"/>
        <v/>
      </c>
      <c r="D1659" s="13">
        <f>Partnere!C1658</f>
        <v>0</v>
      </c>
      <c r="E1659" t="e">
        <f>VLOOKUP(D1659,Partnere!C:J,2,FALSE)</f>
        <v>#N/A</v>
      </c>
      <c r="F1659" t="e">
        <f>VLOOKUP(D1659,Partnere!C:J,3,FALSE)</f>
        <v>#N/A</v>
      </c>
      <c r="G1659" s="15" t="e">
        <f>VLOOKUP(D1659,Partnere!C:J,7,FALSE)</f>
        <v>#N/A</v>
      </c>
      <c r="H1659" s="15" t="e">
        <f>VLOOKUP(D1659,Partnere!C:J,8,FALSE)</f>
        <v>#N/A</v>
      </c>
      <c r="I1659" t="str">
        <f>_xlfn.XLOOKUP(D1659,Partnere!C:C,Partnere!B:B,"FEJL",0,1)</f>
        <v>FEJL</v>
      </c>
    </row>
    <row r="1660" spans="1:9" x14ac:dyDescent="0.25">
      <c r="A1660">
        <f t="shared" si="75"/>
        <v>0</v>
      </c>
      <c r="B1660">
        <f t="shared" si="77"/>
        <v>0</v>
      </c>
      <c r="C1660" t="str">
        <f t="shared" si="76"/>
        <v/>
      </c>
      <c r="D1660" s="13">
        <f>Partnere!C1659</f>
        <v>0</v>
      </c>
      <c r="E1660" t="e">
        <f>VLOOKUP(D1660,Partnere!C:J,2,FALSE)</f>
        <v>#N/A</v>
      </c>
      <c r="F1660" t="e">
        <f>VLOOKUP(D1660,Partnere!C:J,3,FALSE)</f>
        <v>#N/A</v>
      </c>
      <c r="G1660" s="15" t="e">
        <f>VLOOKUP(D1660,Partnere!C:J,7,FALSE)</f>
        <v>#N/A</v>
      </c>
      <c r="H1660" s="15" t="e">
        <f>VLOOKUP(D1660,Partnere!C:J,8,FALSE)</f>
        <v>#N/A</v>
      </c>
      <c r="I1660" t="str">
        <f>_xlfn.XLOOKUP(D1660,Partnere!C:C,Partnere!B:B,"FEJL",0,1)</f>
        <v>FEJL</v>
      </c>
    </row>
    <row r="1661" spans="1:9" x14ac:dyDescent="0.25">
      <c r="A1661">
        <f t="shared" si="75"/>
        <v>0</v>
      </c>
      <c r="B1661">
        <f t="shared" si="77"/>
        <v>0</v>
      </c>
      <c r="C1661" t="str">
        <f t="shared" si="76"/>
        <v/>
      </c>
      <c r="D1661" s="13">
        <f>Partnere!C1660</f>
        <v>0</v>
      </c>
      <c r="E1661" t="e">
        <f>VLOOKUP(D1661,Partnere!C:J,2,FALSE)</f>
        <v>#N/A</v>
      </c>
      <c r="F1661" t="e">
        <f>VLOOKUP(D1661,Partnere!C:J,3,FALSE)</f>
        <v>#N/A</v>
      </c>
      <c r="G1661" s="15" t="e">
        <f>VLOOKUP(D1661,Partnere!C:J,7,FALSE)</f>
        <v>#N/A</v>
      </c>
      <c r="H1661" s="15" t="e">
        <f>VLOOKUP(D1661,Partnere!C:J,8,FALSE)</f>
        <v>#N/A</v>
      </c>
      <c r="I1661" t="str">
        <f>_xlfn.XLOOKUP(D1661,Partnere!C:C,Partnere!B:B,"FEJL",0,1)</f>
        <v>FEJL</v>
      </c>
    </row>
    <row r="1662" spans="1:9" x14ac:dyDescent="0.25">
      <c r="A1662">
        <f t="shared" si="75"/>
        <v>0</v>
      </c>
      <c r="B1662">
        <f t="shared" si="77"/>
        <v>0</v>
      </c>
      <c r="C1662" t="str">
        <f t="shared" si="76"/>
        <v/>
      </c>
      <c r="D1662" s="13">
        <f>Partnere!C1661</f>
        <v>0</v>
      </c>
      <c r="E1662" t="e">
        <f>VLOOKUP(D1662,Partnere!C:J,2,FALSE)</f>
        <v>#N/A</v>
      </c>
      <c r="F1662" t="e">
        <f>VLOOKUP(D1662,Partnere!C:J,3,FALSE)</f>
        <v>#N/A</v>
      </c>
      <c r="G1662" s="15" t="e">
        <f>VLOOKUP(D1662,Partnere!C:J,7,FALSE)</f>
        <v>#N/A</v>
      </c>
      <c r="H1662" s="15" t="e">
        <f>VLOOKUP(D1662,Partnere!C:J,8,FALSE)</f>
        <v>#N/A</v>
      </c>
      <c r="I1662" t="str">
        <f>_xlfn.XLOOKUP(D1662,Partnere!C:C,Partnere!B:B,"FEJL",0,1)</f>
        <v>FEJL</v>
      </c>
    </row>
    <row r="1663" spans="1:9" x14ac:dyDescent="0.25">
      <c r="A1663">
        <f t="shared" si="75"/>
        <v>0</v>
      </c>
      <c r="B1663">
        <f t="shared" si="77"/>
        <v>0</v>
      </c>
      <c r="C1663" t="str">
        <f t="shared" si="76"/>
        <v/>
      </c>
      <c r="D1663" s="13">
        <f>Partnere!C1662</f>
        <v>0</v>
      </c>
      <c r="E1663" t="e">
        <f>VLOOKUP(D1663,Partnere!C:J,2,FALSE)</f>
        <v>#N/A</v>
      </c>
      <c r="F1663" t="e">
        <f>VLOOKUP(D1663,Partnere!C:J,3,FALSE)</f>
        <v>#N/A</v>
      </c>
      <c r="G1663" s="15" t="e">
        <f>VLOOKUP(D1663,Partnere!C:J,7,FALSE)</f>
        <v>#N/A</v>
      </c>
      <c r="H1663" s="15" t="e">
        <f>VLOOKUP(D1663,Partnere!C:J,8,FALSE)</f>
        <v>#N/A</v>
      </c>
      <c r="I1663" t="str">
        <f>_xlfn.XLOOKUP(D1663,Partnere!C:C,Partnere!B:B,"FEJL",0,1)</f>
        <v>FEJL</v>
      </c>
    </row>
    <row r="1664" spans="1:9" x14ac:dyDescent="0.25">
      <c r="A1664">
        <f t="shared" si="75"/>
        <v>0</v>
      </c>
      <c r="B1664">
        <f t="shared" si="77"/>
        <v>0</v>
      </c>
      <c r="C1664" t="str">
        <f t="shared" si="76"/>
        <v/>
      </c>
      <c r="D1664" s="13">
        <f>Partnere!C1663</f>
        <v>0</v>
      </c>
      <c r="E1664" t="e">
        <f>VLOOKUP(D1664,Partnere!C:J,2,FALSE)</f>
        <v>#N/A</v>
      </c>
      <c r="F1664" t="e">
        <f>VLOOKUP(D1664,Partnere!C:J,3,FALSE)</f>
        <v>#N/A</v>
      </c>
      <c r="G1664" s="15" t="e">
        <f>VLOOKUP(D1664,Partnere!C:J,7,FALSE)</f>
        <v>#N/A</v>
      </c>
      <c r="H1664" s="15" t="e">
        <f>VLOOKUP(D1664,Partnere!C:J,8,FALSE)</f>
        <v>#N/A</v>
      </c>
      <c r="I1664" t="str">
        <f>_xlfn.XLOOKUP(D1664,Partnere!C:C,Partnere!B:B,"FEJL",0,1)</f>
        <v>FEJL</v>
      </c>
    </row>
    <row r="1665" spans="1:9" x14ac:dyDescent="0.25">
      <c r="A1665">
        <f t="shared" si="75"/>
        <v>0</v>
      </c>
      <c r="B1665">
        <f t="shared" si="77"/>
        <v>0</v>
      </c>
      <c r="C1665" t="str">
        <f t="shared" si="76"/>
        <v/>
      </c>
      <c r="D1665" s="13">
        <f>Partnere!C1664</f>
        <v>0</v>
      </c>
      <c r="E1665" t="e">
        <f>VLOOKUP(D1665,Partnere!C:J,2,FALSE)</f>
        <v>#N/A</v>
      </c>
      <c r="F1665" t="e">
        <f>VLOOKUP(D1665,Partnere!C:J,3,FALSE)</f>
        <v>#N/A</v>
      </c>
      <c r="G1665" s="15" t="e">
        <f>VLOOKUP(D1665,Partnere!C:J,7,FALSE)</f>
        <v>#N/A</v>
      </c>
      <c r="H1665" s="15" t="e">
        <f>VLOOKUP(D1665,Partnere!C:J,8,FALSE)</f>
        <v>#N/A</v>
      </c>
      <c r="I1665" t="str">
        <f>_xlfn.XLOOKUP(D1665,Partnere!C:C,Partnere!B:B,"FEJL",0,1)</f>
        <v>FEJL</v>
      </c>
    </row>
    <row r="1666" spans="1:9" x14ac:dyDescent="0.25">
      <c r="A1666">
        <f t="shared" si="75"/>
        <v>0</v>
      </c>
      <c r="B1666">
        <f t="shared" si="77"/>
        <v>0</v>
      </c>
      <c r="C1666" t="str">
        <f t="shared" si="76"/>
        <v/>
      </c>
      <c r="D1666" s="13">
        <f>Partnere!C1665</f>
        <v>0</v>
      </c>
      <c r="E1666" t="e">
        <f>VLOOKUP(D1666,Partnere!C:J,2,FALSE)</f>
        <v>#N/A</v>
      </c>
      <c r="F1666" t="e">
        <f>VLOOKUP(D1666,Partnere!C:J,3,FALSE)</f>
        <v>#N/A</v>
      </c>
      <c r="G1666" s="15" t="e">
        <f>VLOOKUP(D1666,Partnere!C:J,7,FALSE)</f>
        <v>#N/A</v>
      </c>
      <c r="H1666" s="15" t="e">
        <f>VLOOKUP(D1666,Partnere!C:J,8,FALSE)</f>
        <v>#N/A</v>
      </c>
      <c r="I1666" t="str">
        <f>_xlfn.XLOOKUP(D1666,Partnere!C:C,Partnere!B:B,"FEJL",0,1)</f>
        <v>FEJL</v>
      </c>
    </row>
    <row r="1667" spans="1:9" x14ac:dyDescent="0.25">
      <c r="A1667">
        <f t="shared" si="75"/>
        <v>0</v>
      </c>
      <c r="B1667">
        <f t="shared" si="77"/>
        <v>0</v>
      </c>
      <c r="C1667" t="str">
        <f t="shared" si="76"/>
        <v/>
      </c>
      <c r="D1667" s="13">
        <f>Partnere!C1666</f>
        <v>0</v>
      </c>
      <c r="E1667" t="e">
        <f>VLOOKUP(D1667,Partnere!C:J,2,FALSE)</f>
        <v>#N/A</v>
      </c>
      <c r="F1667" t="e">
        <f>VLOOKUP(D1667,Partnere!C:J,3,FALSE)</f>
        <v>#N/A</v>
      </c>
      <c r="G1667" s="15" t="e">
        <f>VLOOKUP(D1667,Partnere!C:J,7,FALSE)</f>
        <v>#N/A</v>
      </c>
      <c r="H1667" s="15" t="e">
        <f>VLOOKUP(D1667,Partnere!C:J,8,FALSE)</f>
        <v>#N/A</v>
      </c>
      <c r="I1667" t="str">
        <f>_xlfn.XLOOKUP(D1667,Partnere!C:C,Partnere!B:B,"FEJL",0,1)</f>
        <v>FEJL</v>
      </c>
    </row>
    <row r="1668" spans="1:9" x14ac:dyDescent="0.25">
      <c r="A1668">
        <f t="shared" ref="A1668:A1731" si="78">IF(OR(I1668="Partner MED statsstøtte",I1668="Statsstøtte, men ikke partner"),1,0)</f>
        <v>0</v>
      </c>
      <c r="B1668">
        <f t="shared" si="77"/>
        <v>0</v>
      </c>
      <c r="C1668" t="str">
        <f t="shared" ref="C1668:C1731" si="79">IF(B1668=B1667,"",B1668)</f>
        <v/>
      </c>
      <c r="D1668" s="13">
        <f>Partnere!C1667</f>
        <v>0</v>
      </c>
      <c r="E1668" t="e">
        <f>VLOOKUP(D1668,Partnere!C:J,2,FALSE)</f>
        <v>#N/A</v>
      </c>
      <c r="F1668" t="e">
        <f>VLOOKUP(D1668,Partnere!C:J,3,FALSE)</f>
        <v>#N/A</v>
      </c>
      <c r="G1668" s="15" t="e">
        <f>VLOOKUP(D1668,Partnere!C:J,7,FALSE)</f>
        <v>#N/A</v>
      </c>
      <c r="H1668" s="15" t="e">
        <f>VLOOKUP(D1668,Partnere!C:J,8,FALSE)</f>
        <v>#N/A</v>
      </c>
      <c r="I1668" t="str">
        <f>_xlfn.XLOOKUP(D1668,Partnere!C:C,Partnere!B:B,"FEJL",0,1)</f>
        <v>FEJL</v>
      </c>
    </row>
    <row r="1669" spans="1:9" x14ac:dyDescent="0.25">
      <c r="A1669">
        <f t="shared" si="78"/>
        <v>0</v>
      </c>
      <c r="B1669">
        <f t="shared" ref="B1669:B1732" si="80">A1669+B1668</f>
        <v>0</v>
      </c>
      <c r="C1669" t="str">
        <f t="shared" si="79"/>
        <v/>
      </c>
      <c r="D1669" s="13">
        <f>Partnere!C1668</f>
        <v>0</v>
      </c>
      <c r="E1669" t="e">
        <f>VLOOKUP(D1669,Partnere!C:J,2,FALSE)</f>
        <v>#N/A</v>
      </c>
      <c r="F1669" t="e">
        <f>VLOOKUP(D1669,Partnere!C:J,3,FALSE)</f>
        <v>#N/A</v>
      </c>
      <c r="G1669" s="15" t="e">
        <f>VLOOKUP(D1669,Partnere!C:J,7,FALSE)</f>
        <v>#N/A</v>
      </c>
      <c r="H1669" s="15" t="e">
        <f>VLOOKUP(D1669,Partnere!C:J,8,FALSE)</f>
        <v>#N/A</v>
      </c>
      <c r="I1669" t="str">
        <f>_xlfn.XLOOKUP(D1669,Partnere!C:C,Partnere!B:B,"FEJL",0,1)</f>
        <v>FEJL</v>
      </c>
    </row>
    <row r="1670" spans="1:9" x14ac:dyDescent="0.25">
      <c r="A1670">
        <f t="shared" si="78"/>
        <v>0</v>
      </c>
      <c r="B1670">
        <f t="shared" si="80"/>
        <v>0</v>
      </c>
      <c r="C1670" t="str">
        <f t="shared" si="79"/>
        <v/>
      </c>
      <c r="D1670" s="13">
        <f>Partnere!C1669</f>
        <v>0</v>
      </c>
      <c r="E1670" t="e">
        <f>VLOOKUP(D1670,Partnere!C:J,2,FALSE)</f>
        <v>#N/A</v>
      </c>
      <c r="F1670" t="e">
        <f>VLOOKUP(D1670,Partnere!C:J,3,FALSE)</f>
        <v>#N/A</v>
      </c>
      <c r="G1670" s="15" t="e">
        <f>VLOOKUP(D1670,Partnere!C:J,7,FALSE)</f>
        <v>#N/A</v>
      </c>
      <c r="H1670" s="15" t="e">
        <f>VLOOKUP(D1670,Partnere!C:J,8,FALSE)</f>
        <v>#N/A</v>
      </c>
      <c r="I1670" t="str">
        <f>_xlfn.XLOOKUP(D1670,Partnere!C:C,Partnere!B:B,"FEJL",0,1)</f>
        <v>FEJL</v>
      </c>
    </row>
    <row r="1671" spans="1:9" x14ac:dyDescent="0.25">
      <c r="A1671">
        <f t="shared" si="78"/>
        <v>0</v>
      </c>
      <c r="B1671">
        <f t="shared" si="80"/>
        <v>0</v>
      </c>
      <c r="C1671" t="str">
        <f t="shared" si="79"/>
        <v/>
      </c>
      <c r="D1671" s="13">
        <f>Partnere!C1670</f>
        <v>0</v>
      </c>
      <c r="E1671" t="e">
        <f>VLOOKUP(D1671,Partnere!C:J,2,FALSE)</f>
        <v>#N/A</v>
      </c>
      <c r="F1671" t="e">
        <f>VLOOKUP(D1671,Partnere!C:J,3,FALSE)</f>
        <v>#N/A</v>
      </c>
      <c r="G1671" s="15" t="e">
        <f>VLOOKUP(D1671,Partnere!C:J,7,FALSE)</f>
        <v>#N/A</v>
      </c>
      <c r="H1671" s="15" t="e">
        <f>VLOOKUP(D1671,Partnere!C:J,8,FALSE)</f>
        <v>#N/A</v>
      </c>
      <c r="I1671" t="str">
        <f>_xlfn.XLOOKUP(D1671,Partnere!C:C,Partnere!B:B,"FEJL",0,1)</f>
        <v>FEJL</v>
      </c>
    </row>
    <row r="1672" spans="1:9" x14ac:dyDescent="0.25">
      <c r="A1672">
        <f t="shared" si="78"/>
        <v>0</v>
      </c>
      <c r="B1672">
        <f t="shared" si="80"/>
        <v>0</v>
      </c>
      <c r="C1672" t="str">
        <f t="shared" si="79"/>
        <v/>
      </c>
      <c r="D1672" s="13">
        <f>Partnere!C1671</f>
        <v>0</v>
      </c>
      <c r="E1672" t="e">
        <f>VLOOKUP(D1672,Partnere!C:J,2,FALSE)</f>
        <v>#N/A</v>
      </c>
      <c r="F1672" t="e">
        <f>VLOOKUP(D1672,Partnere!C:J,3,FALSE)</f>
        <v>#N/A</v>
      </c>
      <c r="G1672" s="15" t="e">
        <f>VLOOKUP(D1672,Partnere!C:J,7,FALSE)</f>
        <v>#N/A</v>
      </c>
      <c r="H1672" s="15" t="e">
        <f>VLOOKUP(D1672,Partnere!C:J,8,FALSE)</f>
        <v>#N/A</v>
      </c>
      <c r="I1672" t="str">
        <f>_xlfn.XLOOKUP(D1672,Partnere!C:C,Partnere!B:B,"FEJL",0,1)</f>
        <v>FEJL</v>
      </c>
    </row>
    <row r="1673" spans="1:9" x14ac:dyDescent="0.25">
      <c r="A1673">
        <f t="shared" si="78"/>
        <v>0</v>
      </c>
      <c r="B1673">
        <f t="shared" si="80"/>
        <v>0</v>
      </c>
      <c r="C1673" t="str">
        <f t="shared" si="79"/>
        <v/>
      </c>
      <c r="D1673" s="13">
        <f>Partnere!C1672</f>
        <v>0</v>
      </c>
      <c r="E1673" t="e">
        <f>VLOOKUP(D1673,Partnere!C:J,2,FALSE)</f>
        <v>#N/A</v>
      </c>
      <c r="F1673" t="e">
        <f>VLOOKUP(D1673,Partnere!C:J,3,FALSE)</f>
        <v>#N/A</v>
      </c>
      <c r="G1673" s="15" t="e">
        <f>VLOOKUP(D1673,Partnere!C:J,7,FALSE)</f>
        <v>#N/A</v>
      </c>
      <c r="H1673" s="15" t="e">
        <f>VLOOKUP(D1673,Partnere!C:J,8,FALSE)</f>
        <v>#N/A</v>
      </c>
      <c r="I1673" t="str">
        <f>_xlfn.XLOOKUP(D1673,Partnere!C:C,Partnere!B:B,"FEJL",0,1)</f>
        <v>FEJL</v>
      </c>
    </row>
    <row r="1674" spans="1:9" x14ac:dyDescent="0.25">
      <c r="A1674">
        <f t="shared" si="78"/>
        <v>0</v>
      </c>
      <c r="B1674">
        <f t="shared" si="80"/>
        <v>0</v>
      </c>
      <c r="C1674" t="str">
        <f t="shared" si="79"/>
        <v/>
      </c>
      <c r="D1674" s="13">
        <f>Partnere!C1673</f>
        <v>0</v>
      </c>
      <c r="E1674" t="e">
        <f>VLOOKUP(D1674,Partnere!C:J,2,FALSE)</f>
        <v>#N/A</v>
      </c>
      <c r="F1674" t="e">
        <f>VLOOKUP(D1674,Partnere!C:J,3,FALSE)</f>
        <v>#N/A</v>
      </c>
      <c r="G1674" s="15" t="e">
        <f>VLOOKUP(D1674,Partnere!C:J,7,FALSE)</f>
        <v>#N/A</v>
      </c>
      <c r="H1674" s="15" t="e">
        <f>VLOOKUP(D1674,Partnere!C:J,8,FALSE)</f>
        <v>#N/A</v>
      </c>
      <c r="I1674" t="str">
        <f>_xlfn.XLOOKUP(D1674,Partnere!C:C,Partnere!B:B,"FEJL",0,1)</f>
        <v>FEJL</v>
      </c>
    </row>
    <row r="1675" spans="1:9" x14ac:dyDescent="0.25">
      <c r="A1675">
        <f t="shared" si="78"/>
        <v>0</v>
      </c>
      <c r="B1675">
        <f t="shared" si="80"/>
        <v>0</v>
      </c>
      <c r="C1675" t="str">
        <f t="shared" si="79"/>
        <v/>
      </c>
      <c r="D1675" s="13">
        <f>Partnere!C1674</f>
        <v>0</v>
      </c>
      <c r="E1675" t="e">
        <f>VLOOKUP(D1675,Partnere!C:J,2,FALSE)</f>
        <v>#N/A</v>
      </c>
      <c r="F1675" t="e">
        <f>VLOOKUP(D1675,Partnere!C:J,3,FALSE)</f>
        <v>#N/A</v>
      </c>
      <c r="G1675" s="15" t="e">
        <f>VLOOKUP(D1675,Partnere!C:J,7,FALSE)</f>
        <v>#N/A</v>
      </c>
      <c r="H1675" s="15" t="e">
        <f>VLOOKUP(D1675,Partnere!C:J,8,FALSE)</f>
        <v>#N/A</v>
      </c>
      <c r="I1675" t="str">
        <f>_xlfn.XLOOKUP(D1675,Partnere!C:C,Partnere!B:B,"FEJL",0,1)</f>
        <v>FEJL</v>
      </c>
    </row>
    <row r="1676" spans="1:9" x14ac:dyDescent="0.25">
      <c r="A1676">
        <f t="shared" si="78"/>
        <v>0</v>
      </c>
      <c r="B1676">
        <f t="shared" si="80"/>
        <v>0</v>
      </c>
      <c r="C1676" t="str">
        <f t="shared" si="79"/>
        <v/>
      </c>
      <c r="D1676" s="13">
        <f>Partnere!C1675</f>
        <v>0</v>
      </c>
      <c r="E1676" t="e">
        <f>VLOOKUP(D1676,Partnere!C:J,2,FALSE)</f>
        <v>#N/A</v>
      </c>
      <c r="F1676" t="e">
        <f>VLOOKUP(D1676,Partnere!C:J,3,FALSE)</f>
        <v>#N/A</v>
      </c>
      <c r="G1676" s="15" t="e">
        <f>VLOOKUP(D1676,Partnere!C:J,7,FALSE)</f>
        <v>#N/A</v>
      </c>
      <c r="H1676" s="15" t="e">
        <f>VLOOKUP(D1676,Partnere!C:J,8,FALSE)</f>
        <v>#N/A</v>
      </c>
      <c r="I1676" t="str">
        <f>_xlfn.XLOOKUP(D1676,Partnere!C:C,Partnere!B:B,"FEJL",0,1)</f>
        <v>FEJL</v>
      </c>
    </row>
    <row r="1677" spans="1:9" x14ac:dyDescent="0.25">
      <c r="A1677">
        <f t="shared" si="78"/>
        <v>0</v>
      </c>
      <c r="B1677">
        <f t="shared" si="80"/>
        <v>0</v>
      </c>
      <c r="C1677" t="str">
        <f t="shared" si="79"/>
        <v/>
      </c>
      <c r="D1677" s="13">
        <f>Partnere!C1676</f>
        <v>0</v>
      </c>
      <c r="E1677" t="e">
        <f>VLOOKUP(D1677,Partnere!C:J,2,FALSE)</f>
        <v>#N/A</v>
      </c>
      <c r="F1677" t="e">
        <f>VLOOKUP(D1677,Partnere!C:J,3,FALSE)</f>
        <v>#N/A</v>
      </c>
      <c r="G1677" s="15" t="e">
        <f>VLOOKUP(D1677,Partnere!C:J,7,FALSE)</f>
        <v>#N/A</v>
      </c>
      <c r="H1677" s="15" t="e">
        <f>VLOOKUP(D1677,Partnere!C:J,8,FALSE)</f>
        <v>#N/A</v>
      </c>
      <c r="I1677" t="str">
        <f>_xlfn.XLOOKUP(D1677,Partnere!C:C,Partnere!B:B,"FEJL",0,1)</f>
        <v>FEJL</v>
      </c>
    </row>
    <row r="1678" spans="1:9" x14ac:dyDescent="0.25">
      <c r="A1678">
        <f t="shared" si="78"/>
        <v>0</v>
      </c>
      <c r="B1678">
        <f t="shared" si="80"/>
        <v>0</v>
      </c>
      <c r="C1678" t="str">
        <f t="shared" si="79"/>
        <v/>
      </c>
      <c r="D1678" s="13">
        <f>Partnere!C1677</f>
        <v>0</v>
      </c>
      <c r="E1678" t="e">
        <f>VLOOKUP(D1678,Partnere!C:J,2,FALSE)</f>
        <v>#N/A</v>
      </c>
      <c r="F1678" t="e">
        <f>VLOOKUP(D1678,Partnere!C:J,3,FALSE)</f>
        <v>#N/A</v>
      </c>
      <c r="G1678" s="15" t="e">
        <f>VLOOKUP(D1678,Partnere!C:J,7,FALSE)</f>
        <v>#N/A</v>
      </c>
      <c r="H1678" s="15" t="e">
        <f>VLOOKUP(D1678,Partnere!C:J,8,FALSE)</f>
        <v>#N/A</v>
      </c>
      <c r="I1678" t="str">
        <f>_xlfn.XLOOKUP(D1678,Partnere!C:C,Partnere!B:B,"FEJL",0,1)</f>
        <v>FEJL</v>
      </c>
    </row>
    <row r="1679" spans="1:9" x14ac:dyDescent="0.25">
      <c r="A1679">
        <f t="shared" si="78"/>
        <v>0</v>
      </c>
      <c r="B1679">
        <f t="shared" si="80"/>
        <v>0</v>
      </c>
      <c r="C1679" t="str">
        <f t="shared" si="79"/>
        <v/>
      </c>
      <c r="D1679" s="13">
        <f>Partnere!C1678</f>
        <v>0</v>
      </c>
      <c r="E1679" t="e">
        <f>VLOOKUP(D1679,Partnere!C:J,2,FALSE)</f>
        <v>#N/A</v>
      </c>
      <c r="F1679" t="e">
        <f>VLOOKUP(D1679,Partnere!C:J,3,FALSE)</f>
        <v>#N/A</v>
      </c>
      <c r="G1679" s="15" t="e">
        <f>VLOOKUP(D1679,Partnere!C:J,7,FALSE)</f>
        <v>#N/A</v>
      </c>
      <c r="H1679" s="15" t="e">
        <f>VLOOKUP(D1679,Partnere!C:J,8,FALSE)</f>
        <v>#N/A</v>
      </c>
      <c r="I1679" t="str">
        <f>_xlfn.XLOOKUP(D1679,Partnere!C:C,Partnere!B:B,"FEJL",0,1)</f>
        <v>FEJL</v>
      </c>
    </row>
    <row r="1680" spans="1:9" x14ac:dyDescent="0.25">
      <c r="A1680">
        <f t="shared" si="78"/>
        <v>0</v>
      </c>
      <c r="B1680">
        <f t="shared" si="80"/>
        <v>0</v>
      </c>
      <c r="C1680" t="str">
        <f t="shared" si="79"/>
        <v/>
      </c>
      <c r="D1680" s="13">
        <f>Partnere!C1679</f>
        <v>0</v>
      </c>
      <c r="E1680" t="e">
        <f>VLOOKUP(D1680,Partnere!C:J,2,FALSE)</f>
        <v>#N/A</v>
      </c>
      <c r="F1680" t="e">
        <f>VLOOKUP(D1680,Partnere!C:J,3,FALSE)</f>
        <v>#N/A</v>
      </c>
      <c r="G1680" s="15" t="e">
        <f>VLOOKUP(D1680,Partnere!C:J,7,FALSE)</f>
        <v>#N/A</v>
      </c>
      <c r="H1680" s="15" t="e">
        <f>VLOOKUP(D1680,Partnere!C:J,8,FALSE)</f>
        <v>#N/A</v>
      </c>
      <c r="I1680" t="str">
        <f>_xlfn.XLOOKUP(D1680,Partnere!C:C,Partnere!B:B,"FEJL",0,1)</f>
        <v>FEJL</v>
      </c>
    </row>
    <row r="1681" spans="1:9" x14ac:dyDescent="0.25">
      <c r="A1681">
        <f t="shared" si="78"/>
        <v>0</v>
      </c>
      <c r="B1681">
        <f t="shared" si="80"/>
        <v>0</v>
      </c>
      <c r="C1681" t="str">
        <f t="shared" si="79"/>
        <v/>
      </c>
      <c r="D1681" s="13">
        <f>Partnere!C1680</f>
        <v>0</v>
      </c>
      <c r="E1681" t="e">
        <f>VLOOKUP(D1681,Partnere!C:J,2,FALSE)</f>
        <v>#N/A</v>
      </c>
      <c r="F1681" t="e">
        <f>VLOOKUP(D1681,Partnere!C:J,3,FALSE)</f>
        <v>#N/A</v>
      </c>
      <c r="G1681" s="15" t="e">
        <f>VLOOKUP(D1681,Partnere!C:J,7,FALSE)</f>
        <v>#N/A</v>
      </c>
      <c r="H1681" s="15" t="e">
        <f>VLOOKUP(D1681,Partnere!C:J,8,FALSE)</f>
        <v>#N/A</v>
      </c>
      <c r="I1681" t="str">
        <f>_xlfn.XLOOKUP(D1681,Partnere!C:C,Partnere!B:B,"FEJL",0,1)</f>
        <v>FEJL</v>
      </c>
    </row>
    <row r="1682" spans="1:9" x14ac:dyDescent="0.25">
      <c r="A1682">
        <f t="shared" si="78"/>
        <v>0</v>
      </c>
      <c r="B1682">
        <f t="shared" si="80"/>
        <v>0</v>
      </c>
      <c r="C1682" t="str">
        <f t="shared" si="79"/>
        <v/>
      </c>
      <c r="D1682" s="13">
        <f>Partnere!C1681</f>
        <v>0</v>
      </c>
      <c r="E1682" t="e">
        <f>VLOOKUP(D1682,Partnere!C:J,2,FALSE)</f>
        <v>#N/A</v>
      </c>
      <c r="F1682" t="e">
        <f>VLOOKUP(D1682,Partnere!C:J,3,FALSE)</f>
        <v>#N/A</v>
      </c>
      <c r="G1682" s="15" t="e">
        <f>VLOOKUP(D1682,Partnere!C:J,7,FALSE)</f>
        <v>#N/A</v>
      </c>
      <c r="H1682" s="15" t="e">
        <f>VLOOKUP(D1682,Partnere!C:J,8,FALSE)</f>
        <v>#N/A</v>
      </c>
      <c r="I1682" t="str">
        <f>_xlfn.XLOOKUP(D1682,Partnere!C:C,Partnere!B:B,"FEJL",0,1)</f>
        <v>FEJL</v>
      </c>
    </row>
    <row r="1683" spans="1:9" x14ac:dyDescent="0.25">
      <c r="A1683">
        <f t="shared" si="78"/>
        <v>0</v>
      </c>
      <c r="B1683">
        <f t="shared" si="80"/>
        <v>0</v>
      </c>
      <c r="C1683" t="str">
        <f t="shared" si="79"/>
        <v/>
      </c>
      <c r="D1683" s="13">
        <f>Partnere!C1682</f>
        <v>0</v>
      </c>
      <c r="E1683" t="e">
        <f>VLOOKUP(D1683,Partnere!C:J,2,FALSE)</f>
        <v>#N/A</v>
      </c>
      <c r="F1683" t="e">
        <f>VLOOKUP(D1683,Partnere!C:J,3,FALSE)</f>
        <v>#N/A</v>
      </c>
      <c r="G1683" s="15" t="e">
        <f>VLOOKUP(D1683,Partnere!C:J,7,FALSE)</f>
        <v>#N/A</v>
      </c>
      <c r="H1683" s="15" t="e">
        <f>VLOOKUP(D1683,Partnere!C:J,8,FALSE)</f>
        <v>#N/A</v>
      </c>
      <c r="I1683" t="str">
        <f>_xlfn.XLOOKUP(D1683,Partnere!C:C,Partnere!B:B,"FEJL",0,1)</f>
        <v>FEJL</v>
      </c>
    </row>
    <row r="1684" spans="1:9" x14ac:dyDescent="0.25">
      <c r="A1684">
        <f t="shared" si="78"/>
        <v>0</v>
      </c>
      <c r="B1684">
        <f t="shared" si="80"/>
        <v>0</v>
      </c>
      <c r="C1684" t="str">
        <f t="shared" si="79"/>
        <v/>
      </c>
      <c r="D1684" s="13">
        <f>Partnere!C1683</f>
        <v>0</v>
      </c>
      <c r="E1684" t="e">
        <f>VLOOKUP(D1684,Partnere!C:J,2,FALSE)</f>
        <v>#N/A</v>
      </c>
      <c r="F1684" t="e">
        <f>VLOOKUP(D1684,Partnere!C:J,3,FALSE)</f>
        <v>#N/A</v>
      </c>
      <c r="G1684" s="15" t="e">
        <f>VLOOKUP(D1684,Partnere!C:J,7,FALSE)</f>
        <v>#N/A</v>
      </c>
      <c r="H1684" s="15" t="e">
        <f>VLOOKUP(D1684,Partnere!C:J,8,FALSE)</f>
        <v>#N/A</v>
      </c>
      <c r="I1684" t="str">
        <f>_xlfn.XLOOKUP(D1684,Partnere!C:C,Partnere!B:B,"FEJL",0,1)</f>
        <v>FEJL</v>
      </c>
    </row>
    <row r="1685" spans="1:9" x14ac:dyDescent="0.25">
      <c r="A1685">
        <f t="shared" si="78"/>
        <v>0</v>
      </c>
      <c r="B1685">
        <f t="shared" si="80"/>
        <v>0</v>
      </c>
      <c r="C1685" t="str">
        <f t="shared" si="79"/>
        <v/>
      </c>
      <c r="D1685" s="13">
        <f>Partnere!C1684</f>
        <v>0</v>
      </c>
      <c r="E1685" t="e">
        <f>VLOOKUP(D1685,Partnere!C:J,2,FALSE)</f>
        <v>#N/A</v>
      </c>
      <c r="F1685" t="e">
        <f>VLOOKUP(D1685,Partnere!C:J,3,FALSE)</f>
        <v>#N/A</v>
      </c>
      <c r="G1685" s="15" t="e">
        <f>VLOOKUP(D1685,Partnere!C:J,7,FALSE)</f>
        <v>#N/A</v>
      </c>
      <c r="H1685" s="15" t="e">
        <f>VLOOKUP(D1685,Partnere!C:J,8,FALSE)</f>
        <v>#N/A</v>
      </c>
      <c r="I1685" t="str">
        <f>_xlfn.XLOOKUP(D1685,Partnere!C:C,Partnere!B:B,"FEJL",0,1)</f>
        <v>FEJL</v>
      </c>
    </row>
    <row r="1686" spans="1:9" x14ac:dyDescent="0.25">
      <c r="A1686">
        <f t="shared" si="78"/>
        <v>0</v>
      </c>
      <c r="B1686">
        <f t="shared" si="80"/>
        <v>0</v>
      </c>
      <c r="C1686" t="str">
        <f t="shared" si="79"/>
        <v/>
      </c>
      <c r="D1686" s="13">
        <f>Partnere!C1685</f>
        <v>0</v>
      </c>
      <c r="E1686" t="e">
        <f>VLOOKUP(D1686,Partnere!C:J,2,FALSE)</f>
        <v>#N/A</v>
      </c>
      <c r="F1686" t="e">
        <f>VLOOKUP(D1686,Partnere!C:J,3,FALSE)</f>
        <v>#N/A</v>
      </c>
      <c r="G1686" s="15" t="e">
        <f>VLOOKUP(D1686,Partnere!C:J,7,FALSE)</f>
        <v>#N/A</v>
      </c>
      <c r="H1686" s="15" t="e">
        <f>VLOOKUP(D1686,Partnere!C:J,8,FALSE)</f>
        <v>#N/A</v>
      </c>
      <c r="I1686" t="str">
        <f>_xlfn.XLOOKUP(D1686,Partnere!C:C,Partnere!B:B,"FEJL",0,1)</f>
        <v>FEJL</v>
      </c>
    </row>
    <row r="1687" spans="1:9" x14ac:dyDescent="0.25">
      <c r="A1687">
        <f t="shared" si="78"/>
        <v>0</v>
      </c>
      <c r="B1687">
        <f t="shared" si="80"/>
        <v>0</v>
      </c>
      <c r="C1687" t="str">
        <f t="shared" si="79"/>
        <v/>
      </c>
      <c r="D1687" s="13">
        <f>Partnere!C1686</f>
        <v>0</v>
      </c>
      <c r="E1687" t="e">
        <f>VLOOKUP(D1687,Partnere!C:J,2,FALSE)</f>
        <v>#N/A</v>
      </c>
      <c r="F1687" t="e">
        <f>VLOOKUP(D1687,Partnere!C:J,3,FALSE)</f>
        <v>#N/A</v>
      </c>
      <c r="G1687" s="15" t="e">
        <f>VLOOKUP(D1687,Partnere!C:J,7,FALSE)</f>
        <v>#N/A</v>
      </c>
      <c r="H1687" s="15" t="e">
        <f>VLOOKUP(D1687,Partnere!C:J,8,FALSE)</f>
        <v>#N/A</v>
      </c>
      <c r="I1687" t="str">
        <f>_xlfn.XLOOKUP(D1687,Partnere!C:C,Partnere!B:B,"FEJL",0,1)</f>
        <v>FEJL</v>
      </c>
    </row>
    <row r="1688" spans="1:9" x14ac:dyDescent="0.25">
      <c r="A1688">
        <f t="shared" si="78"/>
        <v>0</v>
      </c>
      <c r="B1688">
        <f t="shared" si="80"/>
        <v>0</v>
      </c>
      <c r="C1688" t="str">
        <f t="shared" si="79"/>
        <v/>
      </c>
      <c r="D1688" s="13">
        <f>Partnere!C1687</f>
        <v>0</v>
      </c>
      <c r="E1688" t="e">
        <f>VLOOKUP(D1688,Partnere!C:J,2,FALSE)</f>
        <v>#N/A</v>
      </c>
      <c r="F1688" t="e">
        <f>VLOOKUP(D1688,Partnere!C:J,3,FALSE)</f>
        <v>#N/A</v>
      </c>
      <c r="G1688" s="15" t="e">
        <f>VLOOKUP(D1688,Partnere!C:J,7,FALSE)</f>
        <v>#N/A</v>
      </c>
      <c r="H1688" s="15" t="e">
        <f>VLOOKUP(D1688,Partnere!C:J,8,FALSE)</f>
        <v>#N/A</v>
      </c>
      <c r="I1688" t="str">
        <f>_xlfn.XLOOKUP(D1688,Partnere!C:C,Partnere!B:B,"FEJL",0,1)</f>
        <v>FEJL</v>
      </c>
    </row>
    <row r="1689" spans="1:9" x14ac:dyDescent="0.25">
      <c r="A1689">
        <f t="shared" si="78"/>
        <v>0</v>
      </c>
      <c r="B1689">
        <f t="shared" si="80"/>
        <v>0</v>
      </c>
      <c r="C1689" t="str">
        <f t="shared" si="79"/>
        <v/>
      </c>
      <c r="D1689" s="13">
        <f>Partnere!C1688</f>
        <v>0</v>
      </c>
      <c r="E1689" t="e">
        <f>VLOOKUP(D1689,Partnere!C:J,2,FALSE)</f>
        <v>#N/A</v>
      </c>
      <c r="F1689" t="e">
        <f>VLOOKUP(D1689,Partnere!C:J,3,FALSE)</f>
        <v>#N/A</v>
      </c>
      <c r="G1689" s="15" t="e">
        <f>VLOOKUP(D1689,Partnere!C:J,7,FALSE)</f>
        <v>#N/A</v>
      </c>
      <c r="H1689" s="15" t="e">
        <f>VLOOKUP(D1689,Partnere!C:J,8,FALSE)</f>
        <v>#N/A</v>
      </c>
      <c r="I1689" t="str">
        <f>_xlfn.XLOOKUP(D1689,Partnere!C:C,Partnere!B:B,"FEJL",0,1)</f>
        <v>FEJL</v>
      </c>
    </row>
    <row r="1690" spans="1:9" x14ac:dyDescent="0.25">
      <c r="A1690">
        <f t="shared" si="78"/>
        <v>0</v>
      </c>
      <c r="B1690">
        <f t="shared" si="80"/>
        <v>0</v>
      </c>
      <c r="C1690" t="str">
        <f t="shared" si="79"/>
        <v/>
      </c>
      <c r="D1690" s="13">
        <f>Partnere!C1689</f>
        <v>0</v>
      </c>
      <c r="E1690" t="e">
        <f>VLOOKUP(D1690,Partnere!C:J,2,FALSE)</f>
        <v>#N/A</v>
      </c>
      <c r="F1690" t="e">
        <f>VLOOKUP(D1690,Partnere!C:J,3,FALSE)</f>
        <v>#N/A</v>
      </c>
      <c r="G1690" s="15" t="e">
        <f>VLOOKUP(D1690,Partnere!C:J,7,FALSE)</f>
        <v>#N/A</v>
      </c>
      <c r="H1690" s="15" t="e">
        <f>VLOOKUP(D1690,Partnere!C:J,8,FALSE)</f>
        <v>#N/A</v>
      </c>
      <c r="I1690" t="str">
        <f>_xlfn.XLOOKUP(D1690,Partnere!C:C,Partnere!B:B,"FEJL",0,1)</f>
        <v>FEJL</v>
      </c>
    </row>
    <row r="1691" spans="1:9" x14ac:dyDescent="0.25">
      <c r="A1691">
        <f t="shared" si="78"/>
        <v>0</v>
      </c>
      <c r="B1691">
        <f t="shared" si="80"/>
        <v>0</v>
      </c>
      <c r="C1691" t="str">
        <f t="shared" si="79"/>
        <v/>
      </c>
      <c r="D1691" s="13">
        <f>Partnere!C1690</f>
        <v>0</v>
      </c>
      <c r="E1691" t="e">
        <f>VLOOKUP(D1691,Partnere!C:J,2,FALSE)</f>
        <v>#N/A</v>
      </c>
      <c r="F1691" t="e">
        <f>VLOOKUP(D1691,Partnere!C:J,3,FALSE)</f>
        <v>#N/A</v>
      </c>
      <c r="G1691" s="15" t="e">
        <f>VLOOKUP(D1691,Partnere!C:J,7,FALSE)</f>
        <v>#N/A</v>
      </c>
      <c r="H1691" s="15" t="e">
        <f>VLOOKUP(D1691,Partnere!C:J,8,FALSE)</f>
        <v>#N/A</v>
      </c>
      <c r="I1691" t="str">
        <f>_xlfn.XLOOKUP(D1691,Partnere!C:C,Partnere!B:B,"FEJL",0,1)</f>
        <v>FEJL</v>
      </c>
    </row>
    <row r="1692" spans="1:9" x14ac:dyDescent="0.25">
      <c r="A1692">
        <f t="shared" si="78"/>
        <v>0</v>
      </c>
      <c r="B1692">
        <f t="shared" si="80"/>
        <v>0</v>
      </c>
      <c r="C1692" t="str">
        <f t="shared" si="79"/>
        <v/>
      </c>
      <c r="D1692" s="13">
        <f>Partnere!C1691</f>
        <v>0</v>
      </c>
      <c r="E1692" t="e">
        <f>VLOOKUP(D1692,Partnere!C:J,2,FALSE)</f>
        <v>#N/A</v>
      </c>
      <c r="F1692" t="e">
        <f>VLOOKUP(D1692,Partnere!C:J,3,FALSE)</f>
        <v>#N/A</v>
      </c>
      <c r="G1692" s="15" t="e">
        <f>VLOOKUP(D1692,Partnere!C:J,7,FALSE)</f>
        <v>#N/A</v>
      </c>
      <c r="H1692" s="15" t="e">
        <f>VLOOKUP(D1692,Partnere!C:J,8,FALSE)</f>
        <v>#N/A</v>
      </c>
      <c r="I1692" t="str">
        <f>_xlfn.XLOOKUP(D1692,Partnere!C:C,Partnere!B:B,"FEJL",0,1)</f>
        <v>FEJL</v>
      </c>
    </row>
    <row r="1693" spans="1:9" x14ac:dyDescent="0.25">
      <c r="A1693">
        <f t="shared" si="78"/>
        <v>0</v>
      </c>
      <c r="B1693">
        <f t="shared" si="80"/>
        <v>0</v>
      </c>
      <c r="C1693" t="str">
        <f t="shared" si="79"/>
        <v/>
      </c>
      <c r="D1693" s="13">
        <f>Partnere!C1692</f>
        <v>0</v>
      </c>
      <c r="E1693" t="e">
        <f>VLOOKUP(D1693,Partnere!C:J,2,FALSE)</f>
        <v>#N/A</v>
      </c>
      <c r="F1693" t="e">
        <f>VLOOKUP(D1693,Partnere!C:J,3,FALSE)</f>
        <v>#N/A</v>
      </c>
      <c r="G1693" s="15" t="e">
        <f>VLOOKUP(D1693,Partnere!C:J,7,FALSE)</f>
        <v>#N/A</v>
      </c>
      <c r="H1693" s="15" t="e">
        <f>VLOOKUP(D1693,Partnere!C:J,8,FALSE)</f>
        <v>#N/A</v>
      </c>
      <c r="I1693" t="str">
        <f>_xlfn.XLOOKUP(D1693,Partnere!C:C,Partnere!B:B,"FEJL",0,1)</f>
        <v>FEJL</v>
      </c>
    </row>
    <row r="1694" spans="1:9" x14ac:dyDescent="0.25">
      <c r="A1694">
        <f t="shared" si="78"/>
        <v>0</v>
      </c>
      <c r="B1694">
        <f t="shared" si="80"/>
        <v>0</v>
      </c>
      <c r="C1694" t="str">
        <f t="shared" si="79"/>
        <v/>
      </c>
      <c r="D1694" s="13">
        <f>Partnere!C1693</f>
        <v>0</v>
      </c>
      <c r="E1694" t="e">
        <f>VLOOKUP(D1694,Partnere!C:J,2,FALSE)</f>
        <v>#N/A</v>
      </c>
      <c r="F1694" t="e">
        <f>VLOOKUP(D1694,Partnere!C:J,3,FALSE)</f>
        <v>#N/A</v>
      </c>
      <c r="G1694" s="15" t="e">
        <f>VLOOKUP(D1694,Partnere!C:J,7,FALSE)</f>
        <v>#N/A</v>
      </c>
      <c r="H1694" s="15" t="e">
        <f>VLOOKUP(D1694,Partnere!C:J,8,FALSE)</f>
        <v>#N/A</v>
      </c>
      <c r="I1694" t="str">
        <f>_xlfn.XLOOKUP(D1694,Partnere!C:C,Partnere!B:B,"FEJL",0,1)</f>
        <v>FEJL</v>
      </c>
    </row>
    <row r="1695" spans="1:9" x14ac:dyDescent="0.25">
      <c r="A1695">
        <f t="shared" si="78"/>
        <v>0</v>
      </c>
      <c r="B1695">
        <f t="shared" si="80"/>
        <v>0</v>
      </c>
      <c r="C1695" t="str">
        <f t="shared" si="79"/>
        <v/>
      </c>
      <c r="D1695" s="13">
        <f>Partnere!C1694</f>
        <v>0</v>
      </c>
      <c r="E1695" t="e">
        <f>VLOOKUP(D1695,Partnere!C:J,2,FALSE)</f>
        <v>#N/A</v>
      </c>
      <c r="F1695" t="e">
        <f>VLOOKUP(D1695,Partnere!C:J,3,FALSE)</f>
        <v>#N/A</v>
      </c>
      <c r="G1695" s="15" t="e">
        <f>VLOOKUP(D1695,Partnere!C:J,7,FALSE)</f>
        <v>#N/A</v>
      </c>
      <c r="H1695" s="15" t="e">
        <f>VLOOKUP(D1695,Partnere!C:J,8,FALSE)</f>
        <v>#N/A</v>
      </c>
      <c r="I1695" t="str">
        <f>_xlfn.XLOOKUP(D1695,Partnere!C:C,Partnere!B:B,"FEJL",0,1)</f>
        <v>FEJL</v>
      </c>
    </row>
    <row r="1696" spans="1:9" x14ac:dyDescent="0.25">
      <c r="A1696">
        <f t="shared" si="78"/>
        <v>0</v>
      </c>
      <c r="B1696">
        <f t="shared" si="80"/>
        <v>0</v>
      </c>
      <c r="C1696" t="str">
        <f t="shared" si="79"/>
        <v/>
      </c>
      <c r="D1696" s="13">
        <f>Partnere!C1695</f>
        <v>0</v>
      </c>
      <c r="E1696" t="e">
        <f>VLOOKUP(D1696,Partnere!C:J,2,FALSE)</f>
        <v>#N/A</v>
      </c>
      <c r="F1696" t="e">
        <f>VLOOKUP(D1696,Partnere!C:J,3,FALSE)</f>
        <v>#N/A</v>
      </c>
      <c r="G1696" s="15" t="e">
        <f>VLOOKUP(D1696,Partnere!C:J,7,FALSE)</f>
        <v>#N/A</v>
      </c>
      <c r="H1696" s="15" t="e">
        <f>VLOOKUP(D1696,Partnere!C:J,8,FALSE)</f>
        <v>#N/A</v>
      </c>
      <c r="I1696" t="str">
        <f>_xlfn.XLOOKUP(D1696,Partnere!C:C,Partnere!B:B,"FEJL",0,1)</f>
        <v>FEJL</v>
      </c>
    </row>
    <row r="1697" spans="1:9" x14ac:dyDescent="0.25">
      <c r="A1697">
        <f t="shared" si="78"/>
        <v>0</v>
      </c>
      <c r="B1697">
        <f t="shared" si="80"/>
        <v>0</v>
      </c>
      <c r="C1697" t="str">
        <f t="shared" si="79"/>
        <v/>
      </c>
      <c r="D1697" s="13">
        <f>Partnere!C1696</f>
        <v>0</v>
      </c>
      <c r="E1697" t="e">
        <f>VLOOKUP(D1697,Partnere!C:J,2,FALSE)</f>
        <v>#N/A</v>
      </c>
      <c r="F1697" t="e">
        <f>VLOOKUP(D1697,Partnere!C:J,3,FALSE)</f>
        <v>#N/A</v>
      </c>
      <c r="G1697" s="15" t="e">
        <f>VLOOKUP(D1697,Partnere!C:J,7,FALSE)</f>
        <v>#N/A</v>
      </c>
      <c r="H1697" s="15" t="e">
        <f>VLOOKUP(D1697,Partnere!C:J,8,FALSE)</f>
        <v>#N/A</v>
      </c>
      <c r="I1697" t="str">
        <f>_xlfn.XLOOKUP(D1697,Partnere!C:C,Partnere!B:B,"FEJL",0,1)</f>
        <v>FEJL</v>
      </c>
    </row>
    <row r="1698" spans="1:9" x14ac:dyDescent="0.25">
      <c r="A1698">
        <f t="shared" si="78"/>
        <v>0</v>
      </c>
      <c r="B1698">
        <f t="shared" si="80"/>
        <v>0</v>
      </c>
      <c r="C1698" t="str">
        <f t="shared" si="79"/>
        <v/>
      </c>
      <c r="D1698" s="13">
        <f>Partnere!C1697</f>
        <v>0</v>
      </c>
      <c r="E1698" t="e">
        <f>VLOOKUP(D1698,Partnere!C:J,2,FALSE)</f>
        <v>#N/A</v>
      </c>
      <c r="F1698" t="e">
        <f>VLOOKUP(D1698,Partnere!C:J,3,FALSE)</f>
        <v>#N/A</v>
      </c>
      <c r="G1698" s="15" t="e">
        <f>VLOOKUP(D1698,Partnere!C:J,7,FALSE)</f>
        <v>#N/A</v>
      </c>
      <c r="H1698" s="15" t="e">
        <f>VLOOKUP(D1698,Partnere!C:J,8,FALSE)</f>
        <v>#N/A</v>
      </c>
      <c r="I1698" t="str">
        <f>_xlfn.XLOOKUP(D1698,Partnere!C:C,Partnere!B:B,"FEJL",0,1)</f>
        <v>FEJL</v>
      </c>
    </row>
    <row r="1699" spans="1:9" x14ac:dyDescent="0.25">
      <c r="A1699">
        <f t="shared" si="78"/>
        <v>0</v>
      </c>
      <c r="B1699">
        <f t="shared" si="80"/>
        <v>0</v>
      </c>
      <c r="C1699" t="str">
        <f t="shared" si="79"/>
        <v/>
      </c>
      <c r="D1699" s="13">
        <f>Partnere!C1698</f>
        <v>0</v>
      </c>
      <c r="E1699" t="e">
        <f>VLOOKUP(D1699,Partnere!C:J,2,FALSE)</f>
        <v>#N/A</v>
      </c>
      <c r="F1699" t="e">
        <f>VLOOKUP(D1699,Partnere!C:J,3,FALSE)</f>
        <v>#N/A</v>
      </c>
      <c r="G1699" s="15" t="e">
        <f>VLOOKUP(D1699,Partnere!C:J,7,FALSE)</f>
        <v>#N/A</v>
      </c>
      <c r="H1699" s="15" t="e">
        <f>VLOOKUP(D1699,Partnere!C:J,8,FALSE)</f>
        <v>#N/A</v>
      </c>
      <c r="I1699" t="str">
        <f>_xlfn.XLOOKUP(D1699,Partnere!C:C,Partnere!B:B,"FEJL",0,1)</f>
        <v>FEJL</v>
      </c>
    </row>
    <row r="1700" spans="1:9" x14ac:dyDescent="0.25">
      <c r="A1700">
        <f t="shared" si="78"/>
        <v>0</v>
      </c>
      <c r="B1700">
        <f t="shared" si="80"/>
        <v>0</v>
      </c>
      <c r="C1700" t="str">
        <f t="shared" si="79"/>
        <v/>
      </c>
      <c r="D1700" s="13">
        <f>Partnere!C1699</f>
        <v>0</v>
      </c>
      <c r="E1700" t="e">
        <f>VLOOKUP(D1700,Partnere!C:J,2,FALSE)</f>
        <v>#N/A</v>
      </c>
      <c r="F1700" t="e">
        <f>VLOOKUP(D1700,Partnere!C:J,3,FALSE)</f>
        <v>#N/A</v>
      </c>
      <c r="G1700" s="15" t="e">
        <f>VLOOKUP(D1700,Partnere!C:J,7,FALSE)</f>
        <v>#N/A</v>
      </c>
      <c r="H1700" s="15" t="e">
        <f>VLOOKUP(D1700,Partnere!C:J,8,FALSE)</f>
        <v>#N/A</v>
      </c>
      <c r="I1700" t="str">
        <f>_xlfn.XLOOKUP(D1700,Partnere!C:C,Partnere!B:B,"FEJL",0,1)</f>
        <v>FEJL</v>
      </c>
    </row>
    <row r="1701" spans="1:9" x14ac:dyDescent="0.25">
      <c r="A1701">
        <f t="shared" si="78"/>
        <v>0</v>
      </c>
      <c r="B1701">
        <f t="shared" si="80"/>
        <v>0</v>
      </c>
      <c r="C1701" t="str">
        <f t="shared" si="79"/>
        <v/>
      </c>
      <c r="D1701" s="13">
        <f>Partnere!C1700</f>
        <v>0</v>
      </c>
      <c r="E1701" t="e">
        <f>VLOOKUP(D1701,Partnere!C:J,2,FALSE)</f>
        <v>#N/A</v>
      </c>
      <c r="F1701" t="e">
        <f>VLOOKUP(D1701,Partnere!C:J,3,FALSE)</f>
        <v>#N/A</v>
      </c>
      <c r="G1701" s="15" t="e">
        <f>VLOOKUP(D1701,Partnere!C:J,7,FALSE)</f>
        <v>#N/A</v>
      </c>
      <c r="H1701" s="15" t="e">
        <f>VLOOKUP(D1701,Partnere!C:J,8,FALSE)</f>
        <v>#N/A</v>
      </c>
      <c r="I1701" t="str">
        <f>_xlfn.XLOOKUP(D1701,Partnere!C:C,Partnere!B:B,"FEJL",0,1)</f>
        <v>FEJL</v>
      </c>
    </row>
    <row r="1702" spans="1:9" x14ac:dyDescent="0.25">
      <c r="A1702">
        <f t="shared" si="78"/>
        <v>0</v>
      </c>
      <c r="B1702">
        <f t="shared" si="80"/>
        <v>0</v>
      </c>
      <c r="C1702" t="str">
        <f t="shared" si="79"/>
        <v/>
      </c>
      <c r="D1702" s="13">
        <f>Partnere!C1701</f>
        <v>0</v>
      </c>
      <c r="E1702" t="e">
        <f>VLOOKUP(D1702,Partnere!C:J,2,FALSE)</f>
        <v>#N/A</v>
      </c>
      <c r="F1702" t="e">
        <f>VLOOKUP(D1702,Partnere!C:J,3,FALSE)</f>
        <v>#N/A</v>
      </c>
      <c r="G1702" s="15" t="e">
        <f>VLOOKUP(D1702,Partnere!C:J,7,FALSE)</f>
        <v>#N/A</v>
      </c>
      <c r="H1702" s="15" t="e">
        <f>VLOOKUP(D1702,Partnere!C:J,8,FALSE)</f>
        <v>#N/A</v>
      </c>
      <c r="I1702" t="str">
        <f>_xlfn.XLOOKUP(D1702,Partnere!C:C,Partnere!B:B,"FEJL",0,1)</f>
        <v>FEJL</v>
      </c>
    </row>
    <row r="1703" spans="1:9" x14ac:dyDescent="0.25">
      <c r="A1703">
        <f t="shared" si="78"/>
        <v>0</v>
      </c>
      <c r="B1703">
        <f t="shared" si="80"/>
        <v>0</v>
      </c>
      <c r="C1703" t="str">
        <f t="shared" si="79"/>
        <v/>
      </c>
      <c r="D1703" s="13">
        <f>Partnere!C1702</f>
        <v>0</v>
      </c>
      <c r="E1703" t="e">
        <f>VLOOKUP(D1703,Partnere!C:J,2,FALSE)</f>
        <v>#N/A</v>
      </c>
      <c r="F1703" t="e">
        <f>VLOOKUP(D1703,Partnere!C:J,3,FALSE)</f>
        <v>#N/A</v>
      </c>
      <c r="G1703" s="15" t="e">
        <f>VLOOKUP(D1703,Partnere!C:J,7,FALSE)</f>
        <v>#N/A</v>
      </c>
      <c r="H1703" s="15" t="e">
        <f>VLOOKUP(D1703,Partnere!C:J,8,FALSE)</f>
        <v>#N/A</v>
      </c>
      <c r="I1703" t="str">
        <f>_xlfn.XLOOKUP(D1703,Partnere!C:C,Partnere!B:B,"FEJL",0,1)</f>
        <v>FEJL</v>
      </c>
    </row>
    <row r="1704" spans="1:9" x14ac:dyDescent="0.25">
      <c r="A1704">
        <f t="shared" si="78"/>
        <v>0</v>
      </c>
      <c r="B1704">
        <f t="shared" si="80"/>
        <v>0</v>
      </c>
      <c r="C1704" t="str">
        <f t="shared" si="79"/>
        <v/>
      </c>
      <c r="D1704" s="13">
        <f>Partnere!C1703</f>
        <v>0</v>
      </c>
      <c r="E1704" t="e">
        <f>VLOOKUP(D1704,Partnere!C:J,2,FALSE)</f>
        <v>#N/A</v>
      </c>
      <c r="F1704" t="e">
        <f>VLOOKUP(D1704,Partnere!C:J,3,FALSE)</f>
        <v>#N/A</v>
      </c>
      <c r="G1704" s="15" t="e">
        <f>VLOOKUP(D1704,Partnere!C:J,7,FALSE)</f>
        <v>#N/A</v>
      </c>
      <c r="H1704" s="15" t="e">
        <f>VLOOKUP(D1704,Partnere!C:J,8,FALSE)</f>
        <v>#N/A</v>
      </c>
      <c r="I1704" t="str">
        <f>_xlfn.XLOOKUP(D1704,Partnere!C:C,Partnere!B:B,"FEJL",0,1)</f>
        <v>FEJL</v>
      </c>
    </row>
    <row r="1705" spans="1:9" x14ac:dyDescent="0.25">
      <c r="A1705">
        <f t="shared" si="78"/>
        <v>0</v>
      </c>
      <c r="B1705">
        <f t="shared" si="80"/>
        <v>0</v>
      </c>
      <c r="C1705" t="str">
        <f t="shared" si="79"/>
        <v/>
      </c>
      <c r="D1705" s="13">
        <f>Partnere!C1704</f>
        <v>0</v>
      </c>
      <c r="E1705" t="e">
        <f>VLOOKUP(D1705,Partnere!C:J,2,FALSE)</f>
        <v>#N/A</v>
      </c>
      <c r="F1705" t="e">
        <f>VLOOKUP(D1705,Partnere!C:J,3,FALSE)</f>
        <v>#N/A</v>
      </c>
      <c r="G1705" s="15" t="e">
        <f>VLOOKUP(D1705,Partnere!C:J,7,FALSE)</f>
        <v>#N/A</v>
      </c>
      <c r="H1705" s="15" t="e">
        <f>VLOOKUP(D1705,Partnere!C:J,8,FALSE)</f>
        <v>#N/A</v>
      </c>
      <c r="I1705" t="str">
        <f>_xlfn.XLOOKUP(D1705,Partnere!C:C,Partnere!B:B,"FEJL",0,1)</f>
        <v>FEJL</v>
      </c>
    </row>
    <row r="1706" spans="1:9" x14ac:dyDescent="0.25">
      <c r="A1706">
        <f t="shared" si="78"/>
        <v>0</v>
      </c>
      <c r="B1706">
        <f t="shared" si="80"/>
        <v>0</v>
      </c>
      <c r="C1706" t="str">
        <f t="shared" si="79"/>
        <v/>
      </c>
      <c r="D1706" s="13">
        <f>Partnere!C1705</f>
        <v>0</v>
      </c>
      <c r="E1706" t="e">
        <f>VLOOKUP(D1706,Partnere!C:J,2,FALSE)</f>
        <v>#N/A</v>
      </c>
      <c r="F1706" t="e">
        <f>VLOOKUP(D1706,Partnere!C:J,3,FALSE)</f>
        <v>#N/A</v>
      </c>
      <c r="G1706" s="15" t="e">
        <f>VLOOKUP(D1706,Partnere!C:J,7,FALSE)</f>
        <v>#N/A</v>
      </c>
      <c r="H1706" s="15" t="e">
        <f>VLOOKUP(D1706,Partnere!C:J,8,FALSE)</f>
        <v>#N/A</v>
      </c>
      <c r="I1706" t="str">
        <f>_xlfn.XLOOKUP(D1706,Partnere!C:C,Partnere!B:B,"FEJL",0,1)</f>
        <v>FEJL</v>
      </c>
    </row>
    <row r="1707" spans="1:9" x14ac:dyDescent="0.25">
      <c r="A1707">
        <f t="shared" si="78"/>
        <v>0</v>
      </c>
      <c r="B1707">
        <f t="shared" si="80"/>
        <v>0</v>
      </c>
      <c r="C1707" t="str">
        <f t="shared" si="79"/>
        <v/>
      </c>
      <c r="D1707" s="13">
        <f>Partnere!C1706</f>
        <v>0</v>
      </c>
      <c r="E1707" t="e">
        <f>VLOOKUP(D1707,Partnere!C:J,2,FALSE)</f>
        <v>#N/A</v>
      </c>
      <c r="F1707" t="e">
        <f>VLOOKUP(D1707,Partnere!C:J,3,FALSE)</f>
        <v>#N/A</v>
      </c>
      <c r="G1707" s="15" t="e">
        <f>VLOOKUP(D1707,Partnere!C:J,7,FALSE)</f>
        <v>#N/A</v>
      </c>
      <c r="H1707" s="15" t="e">
        <f>VLOOKUP(D1707,Partnere!C:J,8,FALSE)</f>
        <v>#N/A</v>
      </c>
      <c r="I1707" t="str">
        <f>_xlfn.XLOOKUP(D1707,Partnere!C:C,Partnere!B:B,"FEJL",0,1)</f>
        <v>FEJL</v>
      </c>
    </row>
    <row r="1708" spans="1:9" x14ac:dyDescent="0.25">
      <c r="A1708">
        <f t="shared" si="78"/>
        <v>0</v>
      </c>
      <c r="B1708">
        <f t="shared" si="80"/>
        <v>0</v>
      </c>
      <c r="C1708" t="str">
        <f t="shared" si="79"/>
        <v/>
      </c>
      <c r="D1708" s="13">
        <f>Partnere!C1707</f>
        <v>0</v>
      </c>
      <c r="E1708" t="e">
        <f>VLOOKUP(D1708,Partnere!C:J,2,FALSE)</f>
        <v>#N/A</v>
      </c>
      <c r="F1708" t="e">
        <f>VLOOKUP(D1708,Partnere!C:J,3,FALSE)</f>
        <v>#N/A</v>
      </c>
      <c r="G1708" s="15" t="e">
        <f>VLOOKUP(D1708,Partnere!C:J,7,FALSE)</f>
        <v>#N/A</v>
      </c>
      <c r="H1708" s="15" t="e">
        <f>VLOOKUP(D1708,Partnere!C:J,8,FALSE)</f>
        <v>#N/A</v>
      </c>
      <c r="I1708" t="str">
        <f>_xlfn.XLOOKUP(D1708,Partnere!C:C,Partnere!B:B,"FEJL",0,1)</f>
        <v>FEJL</v>
      </c>
    </row>
    <row r="1709" spans="1:9" x14ac:dyDescent="0.25">
      <c r="A1709">
        <f t="shared" si="78"/>
        <v>0</v>
      </c>
      <c r="B1709">
        <f t="shared" si="80"/>
        <v>0</v>
      </c>
      <c r="C1709" t="str">
        <f t="shared" si="79"/>
        <v/>
      </c>
      <c r="D1709" s="13">
        <f>Partnere!C1708</f>
        <v>0</v>
      </c>
      <c r="E1709" t="e">
        <f>VLOOKUP(D1709,Partnere!C:J,2,FALSE)</f>
        <v>#N/A</v>
      </c>
      <c r="F1709" t="e">
        <f>VLOOKUP(D1709,Partnere!C:J,3,FALSE)</f>
        <v>#N/A</v>
      </c>
      <c r="G1709" s="15" t="e">
        <f>VLOOKUP(D1709,Partnere!C:J,7,FALSE)</f>
        <v>#N/A</v>
      </c>
      <c r="H1709" s="15" t="e">
        <f>VLOOKUP(D1709,Partnere!C:J,8,FALSE)</f>
        <v>#N/A</v>
      </c>
      <c r="I1709" t="str">
        <f>_xlfn.XLOOKUP(D1709,Partnere!C:C,Partnere!B:B,"FEJL",0,1)</f>
        <v>FEJL</v>
      </c>
    </row>
    <row r="1710" spans="1:9" x14ac:dyDescent="0.25">
      <c r="A1710">
        <f t="shared" si="78"/>
        <v>0</v>
      </c>
      <c r="B1710">
        <f t="shared" si="80"/>
        <v>0</v>
      </c>
      <c r="C1710" t="str">
        <f t="shared" si="79"/>
        <v/>
      </c>
      <c r="D1710" s="13">
        <f>Partnere!C1709</f>
        <v>0</v>
      </c>
      <c r="E1710" t="e">
        <f>VLOOKUP(D1710,Partnere!C:J,2,FALSE)</f>
        <v>#N/A</v>
      </c>
      <c r="F1710" t="e">
        <f>VLOOKUP(D1710,Partnere!C:J,3,FALSE)</f>
        <v>#N/A</v>
      </c>
      <c r="G1710" s="15" t="e">
        <f>VLOOKUP(D1710,Partnere!C:J,7,FALSE)</f>
        <v>#N/A</v>
      </c>
      <c r="H1710" s="15" t="e">
        <f>VLOOKUP(D1710,Partnere!C:J,8,FALSE)</f>
        <v>#N/A</v>
      </c>
      <c r="I1710" t="str">
        <f>_xlfn.XLOOKUP(D1710,Partnere!C:C,Partnere!B:B,"FEJL",0,1)</f>
        <v>FEJL</v>
      </c>
    </row>
    <row r="1711" spans="1:9" x14ac:dyDescent="0.25">
      <c r="A1711">
        <f t="shared" si="78"/>
        <v>0</v>
      </c>
      <c r="B1711">
        <f t="shared" si="80"/>
        <v>0</v>
      </c>
      <c r="C1711" t="str">
        <f t="shared" si="79"/>
        <v/>
      </c>
      <c r="D1711" s="13">
        <f>Partnere!C1710</f>
        <v>0</v>
      </c>
      <c r="E1711" t="e">
        <f>VLOOKUP(D1711,Partnere!C:J,2,FALSE)</f>
        <v>#N/A</v>
      </c>
      <c r="F1711" t="e">
        <f>VLOOKUP(D1711,Partnere!C:J,3,FALSE)</f>
        <v>#N/A</v>
      </c>
      <c r="G1711" s="15" t="e">
        <f>VLOOKUP(D1711,Partnere!C:J,7,FALSE)</f>
        <v>#N/A</v>
      </c>
      <c r="H1711" s="15" t="e">
        <f>VLOOKUP(D1711,Partnere!C:J,8,FALSE)</f>
        <v>#N/A</v>
      </c>
      <c r="I1711" t="str">
        <f>_xlfn.XLOOKUP(D1711,Partnere!C:C,Partnere!B:B,"FEJL",0,1)</f>
        <v>FEJL</v>
      </c>
    </row>
    <row r="1712" spans="1:9" x14ac:dyDescent="0.25">
      <c r="A1712">
        <f t="shared" si="78"/>
        <v>0</v>
      </c>
      <c r="B1712">
        <f t="shared" si="80"/>
        <v>0</v>
      </c>
      <c r="C1712" t="str">
        <f t="shared" si="79"/>
        <v/>
      </c>
      <c r="D1712" s="13">
        <f>Partnere!C1711</f>
        <v>0</v>
      </c>
      <c r="E1712" t="e">
        <f>VLOOKUP(D1712,Partnere!C:J,2,FALSE)</f>
        <v>#N/A</v>
      </c>
      <c r="F1712" t="e">
        <f>VLOOKUP(D1712,Partnere!C:J,3,FALSE)</f>
        <v>#N/A</v>
      </c>
      <c r="G1712" s="15" t="e">
        <f>VLOOKUP(D1712,Partnere!C:J,7,FALSE)</f>
        <v>#N/A</v>
      </c>
      <c r="H1712" s="15" t="e">
        <f>VLOOKUP(D1712,Partnere!C:J,8,FALSE)</f>
        <v>#N/A</v>
      </c>
      <c r="I1712" t="str">
        <f>_xlfn.XLOOKUP(D1712,Partnere!C:C,Partnere!B:B,"FEJL",0,1)</f>
        <v>FEJL</v>
      </c>
    </row>
    <row r="1713" spans="1:9" x14ac:dyDescent="0.25">
      <c r="A1713">
        <f t="shared" si="78"/>
        <v>0</v>
      </c>
      <c r="B1713">
        <f t="shared" si="80"/>
        <v>0</v>
      </c>
      <c r="C1713" t="str">
        <f t="shared" si="79"/>
        <v/>
      </c>
      <c r="D1713" s="13">
        <f>Partnere!C1712</f>
        <v>0</v>
      </c>
      <c r="E1713" t="e">
        <f>VLOOKUP(D1713,Partnere!C:J,2,FALSE)</f>
        <v>#N/A</v>
      </c>
      <c r="F1713" t="e">
        <f>VLOOKUP(D1713,Partnere!C:J,3,FALSE)</f>
        <v>#N/A</v>
      </c>
      <c r="G1713" s="15" t="e">
        <f>VLOOKUP(D1713,Partnere!C:J,7,FALSE)</f>
        <v>#N/A</v>
      </c>
      <c r="H1713" s="15" t="e">
        <f>VLOOKUP(D1713,Partnere!C:J,8,FALSE)</f>
        <v>#N/A</v>
      </c>
      <c r="I1713" t="str">
        <f>_xlfn.XLOOKUP(D1713,Partnere!C:C,Partnere!B:B,"FEJL",0,1)</f>
        <v>FEJL</v>
      </c>
    </row>
    <row r="1714" spans="1:9" x14ac:dyDescent="0.25">
      <c r="A1714">
        <f t="shared" si="78"/>
        <v>0</v>
      </c>
      <c r="B1714">
        <f t="shared" si="80"/>
        <v>0</v>
      </c>
      <c r="C1714" t="str">
        <f t="shared" si="79"/>
        <v/>
      </c>
      <c r="D1714" s="13">
        <f>Partnere!C1713</f>
        <v>0</v>
      </c>
      <c r="E1714" t="e">
        <f>VLOOKUP(D1714,Partnere!C:J,2,FALSE)</f>
        <v>#N/A</v>
      </c>
      <c r="F1714" t="e">
        <f>VLOOKUP(D1714,Partnere!C:J,3,FALSE)</f>
        <v>#N/A</v>
      </c>
      <c r="G1714" s="15" t="e">
        <f>VLOOKUP(D1714,Partnere!C:J,7,FALSE)</f>
        <v>#N/A</v>
      </c>
      <c r="H1714" s="15" t="e">
        <f>VLOOKUP(D1714,Partnere!C:J,8,FALSE)</f>
        <v>#N/A</v>
      </c>
      <c r="I1714" t="str">
        <f>_xlfn.XLOOKUP(D1714,Partnere!C:C,Partnere!B:B,"FEJL",0,1)</f>
        <v>FEJL</v>
      </c>
    </row>
    <row r="1715" spans="1:9" x14ac:dyDescent="0.25">
      <c r="A1715">
        <f t="shared" si="78"/>
        <v>0</v>
      </c>
      <c r="B1715">
        <f t="shared" si="80"/>
        <v>0</v>
      </c>
      <c r="C1715" t="str">
        <f t="shared" si="79"/>
        <v/>
      </c>
      <c r="D1715" s="13">
        <f>Partnere!C1714</f>
        <v>0</v>
      </c>
      <c r="E1715" t="e">
        <f>VLOOKUP(D1715,Partnere!C:J,2,FALSE)</f>
        <v>#N/A</v>
      </c>
      <c r="F1715" t="e">
        <f>VLOOKUP(D1715,Partnere!C:J,3,FALSE)</f>
        <v>#N/A</v>
      </c>
      <c r="G1715" s="15" t="e">
        <f>VLOOKUP(D1715,Partnere!C:J,7,FALSE)</f>
        <v>#N/A</v>
      </c>
      <c r="H1715" s="15" t="e">
        <f>VLOOKUP(D1715,Partnere!C:J,8,FALSE)</f>
        <v>#N/A</v>
      </c>
      <c r="I1715" t="str">
        <f>_xlfn.XLOOKUP(D1715,Partnere!C:C,Partnere!B:B,"FEJL",0,1)</f>
        <v>FEJL</v>
      </c>
    </row>
    <row r="1716" spans="1:9" x14ac:dyDescent="0.25">
      <c r="A1716">
        <f t="shared" si="78"/>
        <v>0</v>
      </c>
      <c r="B1716">
        <f t="shared" si="80"/>
        <v>0</v>
      </c>
      <c r="C1716" t="str">
        <f t="shared" si="79"/>
        <v/>
      </c>
      <c r="D1716" s="13">
        <f>Partnere!C1715</f>
        <v>0</v>
      </c>
      <c r="E1716" t="e">
        <f>VLOOKUP(D1716,Partnere!C:J,2,FALSE)</f>
        <v>#N/A</v>
      </c>
      <c r="F1716" t="e">
        <f>VLOOKUP(D1716,Partnere!C:J,3,FALSE)</f>
        <v>#N/A</v>
      </c>
      <c r="G1716" s="15" t="e">
        <f>VLOOKUP(D1716,Partnere!C:J,7,FALSE)</f>
        <v>#N/A</v>
      </c>
      <c r="H1716" s="15" t="e">
        <f>VLOOKUP(D1716,Partnere!C:J,8,FALSE)</f>
        <v>#N/A</v>
      </c>
      <c r="I1716" t="str">
        <f>_xlfn.XLOOKUP(D1716,Partnere!C:C,Partnere!B:B,"FEJL",0,1)</f>
        <v>FEJL</v>
      </c>
    </row>
    <row r="1717" spans="1:9" x14ac:dyDescent="0.25">
      <c r="A1717">
        <f t="shared" si="78"/>
        <v>0</v>
      </c>
      <c r="B1717">
        <f t="shared" si="80"/>
        <v>0</v>
      </c>
      <c r="C1717" t="str">
        <f t="shared" si="79"/>
        <v/>
      </c>
      <c r="D1717" s="13">
        <f>Partnere!C1716</f>
        <v>0</v>
      </c>
      <c r="E1717" t="e">
        <f>VLOOKUP(D1717,Partnere!C:J,2,FALSE)</f>
        <v>#N/A</v>
      </c>
      <c r="F1717" t="e">
        <f>VLOOKUP(D1717,Partnere!C:J,3,FALSE)</f>
        <v>#N/A</v>
      </c>
      <c r="G1717" s="15" t="e">
        <f>VLOOKUP(D1717,Partnere!C:J,7,FALSE)</f>
        <v>#N/A</v>
      </c>
      <c r="H1717" s="15" t="e">
        <f>VLOOKUP(D1717,Partnere!C:J,8,FALSE)</f>
        <v>#N/A</v>
      </c>
      <c r="I1717" t="str">
        <f>_xlfn.XLOOKUP(D1717,Partnere!C:C,Partnere!B:B,"FEJL",0,1)</f>
        <v>FEJL</v>
      </c>
    </row>
    <row r="1718" spans="1:9" x14ac:dyDescent="0.25">
      <c r="A1718">
        <f t="shared" si="78"/>
        <v>0</v>
      </c>
      <c r="B1718">
        <f t="shared" si="80"/>
        <v>0</v>
      </c>
      <c r="C1718" t="str">
        <f t="shared" si="79"/>
        <v/>
      </c>
      <c r="D1718" s="13">
        <f>Partnere!C1717</f>
        <v>0</v>
      </c>
      <c r="E1718" t="e">
        <f>VLOOKUP(D1718,Partnere!C:J,2,FALSE)</f>
        <v>#N/A</v>
      </c>
      <c r="F1718" t="e">
        <f>VLOOKUP(D1718,Partnere!C:J,3,FALSE)</f>
        <v>#N/A</v>
      </c>
      <c r="G1718" s="15" t="e">
        <f>VLOOKUP(D1718,Partnere!C:J,7,FALSE)</f>
        <v>#N/A</v>
      </c>
      <c r="H1718" s="15" t="e">
        <f>VLOOKUP(D1718,Partnere!C:J,8,FALSE)</f>
        <v>#N/A</v>
      </c>
      <c r="I1718" t="str">
        <f>_xlfn.XLOOKUP(D1718,Partnere!C:C,Partnere!B:B,"FEJL",0,1)</f>
        <v>FEJL</v>
      </c>
    </row>
    <row r="1719" spans="1:9" x14ac:dyDescent="0.25">
      <c r="A1719">
        <f t="shared" si="78"/>
        <v>0</v>
      </c>
      <c r="B1719">
        <f t="shared" si="80"/>
        <v>0</v>
      </c>
      <c r="C1719" t="str">
        <f t="shared" si="79"/>
        <v/>
      </c>
      <c r="D1719" s="13">
        <f>Partnere!C1718</f>
        <v>0</v>
      </c>
      <c r="E1719" t="e">
        <f>VLOOKUP(D1719,Partnere!C:J,2,FALSE)</f>
        <v>#N/A</v>
      </c>
      <c r="F1719" t="e">
        <f>VLOOKUP(D1719,Partnere!C:J,3,FALSE)</f>
        <v>#N/A</v>
      </c>
      <c r="G1719" s="15" t="e">
        <f>VLOOKUP(D1719,Partnere!C:J,7,FALSE)</f>
        <v>#N/A</v>
      </c>
      <c r="H1719" s="15" t="e">
        <f>VLOOKUP(D1719,Partnere!C:J,8,FALSE)</f>
        <v>#N/A</v>
      </c>
      <c r="I1719" t="str">
        <f>_xlfn.XLOOKUP(D1719,Partnere!C:C,Partnere!B:B,"FEJL",0,1)</f>
        <v>FEJL</v>
      </c>
    </row>
    <row r="1720" spans="1:9" x14ac:dyDescent="0.25">
      <c r="A1720">
        <f t="shared" si="78"/>
        <v>0</v>
      </c>
      <c r="B1720">
        <f t="shared" si="80"/>
        <v>0</v>
      </c>
      <c r="C1720" t="str">
        <f t="shared" si="79"/>
        <v/>
      </c>
      <c r="D1720" s="13">
        <f>Partnere!C1719</f>
        <v>0</v>
      </c>
      <c r="E1720" t="e">
        <f>VLOOKUP(D1720,Partnere!C:J,2,FALSE)</f>
        <v>#N/A</v>
      </c>
      <c r="F1720" t="e">
        <f>VLOOKUP(D1720,Partnere!C:J,3,FALSE)</f>
        <v>#N/A</v>
      </c>
      <c r="G1720" s="15" t="e">
        <f>VLOOKUP(D1720,Partnere!C:J,7,FALSE)</f>
        <v>#N/A</v>
      </c>
      <c r="H1720" s="15" t="e">
        <f>VLOOKUP(D1720,Partnere!C:J,8,FALSE)</f>
        <v>#N/A</v>
      </c>
      <c r="I1720" t="str">
        <f>_xlfn.XLOOKUP(D1720,Partnere!C:C,Partnere!B:B,"FEJL",0,1)</f>
        <v>FEJL</v>
      </c>
    </row>
    <row r="1721" spans="1:9" x14ac:dyDescent="0.25">
      <c r="A1721">
        <f t="shared" si="78"/>
        <v>0</v>
      </c>
      <c r="B1721">
        <f t="shared" si="80"/>
        <v>0</v>
      </c>
      <c r="C1721" t="str">
        <f t="shared" si="79"/>
        <v/>
      </c>
      <c r="D1721" s="13">
        <f>Partnere!C1720</f>
        <v>0</v>
      </c>
      <c r="E1721" t="e">
        <f>VLOOKUP(D1721,Partnere!C:J,2,FALSE)</f>
        <v>#N/A</v>
      </c>
      <c r="F1721" t="e">
        <f>VLOOKUP(D1721,Partnere!C:J,3,FALSE)</f>
        <v>#N/A</v>
      </c>
      <c r="G1721" s="15" t="e">
        <f>VLOOKUP(D1721,Partnere!C:J,7,FALSE)</f>
        <v>#N/A</v>
      </c>
      <c r="H1721" s="15" t="e">
        <f>VLOOKUP(D1721,Partnere!C:J,8,FALSE)</f>
        <v>#N/A</v>
      </c>
      <c r="I1721" t="str">
        <f>_xlfn.XLOOKUP(D1721,Partnere!C:C,Partnere!B:B,"FEJL",0,1)</f>
        <v>FEJL</v>
      </c>
    </row>
    <row r="1722" spans="1:9" x14ac:dyDescent="0.25">
      <c r="A1722">
        <f t="shared" si="78"/>
        <v>0</v>
      </c>
      <c r="B1722">
        <f t="shared" si="80"/>
        <v>0</v>
      </c>
      <c r="C1722" t="str">
        <f t="shared" si="79"/>
        <v/>
      </c>
      <c r="D1722" s="13">
        <f>Partnere!C1721</f>
        <v>0</v>
      </c>
      <c r="E1722" t="e">
        <f>VLOOKUP(D1722,Partnere!C:J,2,FALSE)</f>
        <v>#N/A</v>
      </c>
      <c r="F1722" t="e">
        <f>VLOOKUP(D1722,Partnere!C:J,3,FALSE)</f>
        <v>#N/A</v>
      </c>
      <c r="G1722" s="15" t="e">
        <f>VLOOKUP(D1722,Partnere!C:J,7,FALSE)</f>
        <v>#N/A</v>
      </c>
      <c r="H1722" s="15" t="e">
        <f>VLOOKUP(D1722,Partnere!C:J,8,FALSE)</f>
        <v>#N/A</v>
      </c>
      <c r="I1722" t="str">
        <f>_xlfn.XLOOKUP(D1722,Partnere!C:C,Partnere!B:B,"FEJL",0,1)</f>
        <v>FEJL</v>
      </c>
    </row>
    <row r="1723" spans="1:9" x14ac:dyDescent="0.25">
      <c r="A1723">
        <f t="shared" si="78"/>
        <v>0</v>
      </c>
      <c r="B1723">
        <f t="shared" si="80"/>
        <v>0</v>
      </c>
      <c r="C1723" t="str">
        <f t="shared" si="79"/>
        <v/>
      </c>
      <c r="D1723" s="13">
        <f>Partnere!C1722</f>
        <v>0</v>
      </c>
      <c r="E1723" t="e">
        <f>VLOOKUP(D1723,Partnere!C:J,2,FALSE)</f>
        <v>#N/A</v>
      </c>
      <c r="F1723" t="e">
        <f>VLOOKUP(D1723,Partnere!C:J,3,FALSE)</f>
        <v>#N/A</v>
      </c>
      <c r="G1723" s="15" t="e">
        <f>VLOOKUP(D1723,Partnere!C:J,7,FALSE)</f>
        <v>#N/A</v>
      </c>
      <c r="H1723" s="15" t="e">
        <f>VLOOKUP(D1723,Partnere!C:J,8,FALSE)</f>
        <v>#N/A</v>
      </c>
      <c r="I1723" t="str">
        <f>_xlfn.XLOOKUP(D1723,Partnere!C:C,Partnere!B:B,"FEJL",0,1)</f>
        <v>FEJL</v>
      </c>
    </row>
    <row r="1724" spans="1:9" x14ac:dyDescent="0.25">
      <c r="A1724">
        <f t="shared" si="78"/>
        <v>0</v>
      </c>
      <c r="B1724">
        <f t="shared" si="80"/>
        <v>0</v>
      </c>
      <c r="C1724" t="str">
        <f t="shared" si="79"/>
        <v/>
      </c>
      <c r="D1724" s="13">
        <f>Partnere!C1723</f>
        <v>0</v>
      </c>
      <c r="E1724" t="e">
        <f>VLOOKUP(D1724,Partnere!C:J,2,FALSE)</f>
        <v>#N/A</v>
      </c>
      <c r="F1724" t="e">
        <f>VLOOKUP(D1724,Partnere!C:J,3,FALSE)</f>
        <v>#N/A</v>
      </c>
      <c r="G1724" s="15" t="e">
        <f>VLOOKUP(D1724,Partnere!C:J,7,FALSE)</f>
        <v>#N/A</v>
      </c>
      <c r="H1724" s="15" t="e">
        <f>VLOOKUP(D1724,Partnere!C:J,8,FALSE)</f>
        <v>#N/A</v>
      </c>
      <c r="I1724" t="str">
        <f>_xlfn.XLOOKUP(D1724,Partnere!C:C,Partnere!B:B,"FEJL",0,1)</f>
        <v>FEJL</v>
      </c>
    </row>
    <row r="1725" spans="1:9" x14ac:dyDescent="0.25">
      <c r="A1725">
        <f t="shared" si="78"/>
        <v>0</v>
      </c>
      <c r="B1725">
        <f t="shared" si="80"/>
        <v>0</v>
      </c>
      <c r="C1725" t="str">
        <f t="shared" si="79"/>
        <v/>
      </c>
      <c r="D1725" s="13">
        <f>Partnere!C1724</f>
        <v>0</v>
      </c>
      <c r="E1725" t="e">
        <f>VLOOKUP(D1725,Partnere!C:J,2,FALSE)</f>
        <v>#N/A</v>
      </c>
      <c r="F1725" t="e">
        <f>VLOOKUP(D1725,Partnere!C:J,3,FALSE)</f>
        <v>#N/A</v>
      </c>
      <c r="G1725" s="15" t="e">
        <f>VLOOKUP(D1725,Partnere!C:J,7,FALSE)</f>
        <v>#N/A</v>
      </c>
      <c r="H1725" s="15" t="e">
        <f>VLOOKUP(D1725,Partnere!C:J,8,FALSE)</f>
        <v>#N/A</v>
      </c>
      <c r="I1725" t="str">
        <f>_xlfn.XLOOKUP(D1725,Partnere!C:C,Partnere!B:B,"FEJL",0,1)</f>
        <v>FEJL</v>
      </c>
    </row>
    <row r="1726" spans="1:9" x14ac:dyDescent="0.25">
      <c r="A1726">
        <f t="shared" si="78"/>
        <v>0</v>
      </c>
      <c r="B1726">
        <f t="shared" si="80"/>
        <v>0</v>
      </c>
      <c r="C1726" t="str">
        <f t="shared" si="79"/>
        <v/>
      </c>
      <c r="D1726" s="13">
        <f>Partnere!C1725</f>
        <v>0</v>
      </c>
      <c r="E1726" t="e">
        <f>VLOOKUP(D1726,Partnere!C:J,2,FALSE)</f>
        <v>#N/A</v>
      </c>
      <c r="F1726" t="e">
        <f>VLOOKUP(D1726,Partnere!C:J,3,FALSE)</f>
        <v>#N/A</v>
      </c>
      <c r="G1726" s="15" t="e">
        <f>VLOOKUP(D1726,Partnere!C:J,7,FALSE)</f>
        <v>#N/A</v>
      </c>
      <c r="H1726" s="15" t="e">
        <f>VLOOKUP(D1726,Partnere!C:J,8,FALSE)</f>
        <v>#N/A</v>
      </c>
      <c r="I1726" t="str">
        <f>_xlfn.XLOOKUP(D1726,Partnere!C:C,Partnere!B:B,"FEJL",0,1)</f>
        <v>FEJL</v>
      </c>
    </row>
    <row r="1727" spans="1:9" x14ac:dyDescent="0.25">
      <c r="A1727">
        <f t="shared" si="78"/>
        <v>0</v>
      </c>
      <c r="B1727">
        <f t="shared" si="80"/>
        <v>0</v>
      </c>
      <c r="C1727" t="str">
        <f t="shared" si="79"/>
        <v/>
      </c>
      <c r="D1727" s="13">
        <f>Partnere!C1726</f>
        <v>0</v>
      </c>
      <c r="E1727" t="e">
        <f>VLOOKUP(D1727,Partnere!C:J,2,FALSE)</f>
        <v>#N/A</v>
      </c>
      <c r="F1727" t="e">
        <f>VLOOKUP(D1727,Partnere!C:J,3,FALSE)</f>
        <v>#N/A</v>
      </c>
      <c r="G1727" s="15" t="e">
        <f>VLOOKUP(D1727,Partnere!C:J,7,FALSE)</f>
        <v>#N/A</v>
      </c>
      <c r="H1727" s="15" t="e">
        <f>VLOOKUP(D1727,Partnere!C:J,8,FALSE)</f>
        <v>#N/A</v>
      </c>
      <c r="I1727" t="str">
        <f>_xlfn.XLOOKUP(D1727,Partnere!C:C,Partnere!B:B,"FEJL",0,1)</f>
        <v>FEJL</v>
      </c>
    </row>
    <row r="1728" spans="1:9" x14ac:dyDescent="0.25">
      <c r="A1728">
        <f t="shared" si="78"/>
        <v>0</v>
      </c>
      <c r="B1728">
        <f t="shared" si="80"/>
        <v>0</v>
      </c>
      <c r="C1728" t="str">
        <f t="shared" si="79"/>
        <v/>
      </c>
      <c r="D1728" s="13">
        <f>Partnere!C1727</f>
        <v>0</v>
      </c>
      <c r="E1728" t="e">
        <f>VLOOKUP(D1728,Partnere!C:J,2,FALSE)</f>
        <v>#N/A</v>
      </c>
      <c r="F1728" t="e">
        <f>VLOOKUP(D1728,Partnere!C:J,3,FALSE)</f>
        <v>#N/A</v>
      </c>
      <c r="G1728" s="15" t="e">
        <f>VLOOKUP(D1728,Partnere!C:J,7,FALSE)</f>
        <v>#N/A</v>
      </c>
      <c r="H1728" s="15" t="e">
        <f>VLOOKUP(D1728,Partnere!C:J,8,FALSE)</f>
        <v>#N/A</v>
      </c>
      <c r="I1728" t="str">
        <f>_xlfn.XLOOKUP(D1728,Partnere!C:C,Partnere!B:B,"FEJL",0,1)</f>
        <v>FEJL</v>
      </c>
    </row>
    <row r="1729" spans="1:9" x14ac:dyDescent="0.25">
      <c r="A1729">
        <f t="shared" si="78"/>
        <v>0</v>
      </c>
      <c r="B1729">
        <f t="shared" si="80"/>
        <v>0</v>
      </c>
      <c r="C1729" t="str">
        <f t="shared" si="79"/>
        <v/>
      </c>
      <c r="D1729" s="13">
        <f>Partnere!C1728</f>
        <v>0</v>
      </c>
      <c r="E1729" t="e">
        <f>VLOOKUP(D1729,Partnere!C:J,2,FALSE)</f>
        <v>#N/A</v>
      </c>
      <c r="F1729" t="e">
        <f>VLOOKUP(D1729,Partnere!C:J,3,FALSE)</f>
        <v>#N/A</v>
      </c>
      <c r="G1729" s="15" t="e">
        <f>VLOOKUP(D1729,Partnere!C:J,7,FALSE)</f>
        <v>#N/A</v>
      </c>
      <c r="H1729" s="15" t="e">
        <f>VLOOKUP(D1729,Partnere!C:J,8,FALSE)</f>
        <v>#N/A</v>
      </c>
      <c r="I1729" t="str">
        <f>_xlfn.XLOOKUP(D1729,Partnere!C:C,Partnere!B:B,"FEJL",0,1)</f>
        <v>FEJL</v>
      </c>
    </row>
    <row r="1730" spans="1:9" x14ac:dyDescent="0.25">
      <c r="A1730">
        <f t="shared" si="78"/>
        <v>0</v>
      </c>
      <c r="B1730">
        <f t="shared" si="80"/>
        <v>0</v>
      </c>
      <c r="C1730" t="str">
        <f t="shared" si="79"/>
        <v/>
      </c>
      <c r="D1730" s="13">
        <f>Partnere!C1729</f>
        <v>0</v>
      </c>
      <c r="E1730" t="e">
        <f>VLOOKUP(D1730,Partnere!C:J,2,FALSE)</f>
        <v>#N/A</v>
      </c>
      <c r="F1730" t="e">
        <f>VLOOKUP(D1730,Partnere!C:J,3,FALSE)</f>
        <v>#N/A</v>
      </c>
      <c r="G1730" s="15" t="e">
        <f>VLOOKUP(D1730,Partnere!C:J,7,FALSE)</f>
        <v>#N/A</v>
      </c>
      <c r="H1730" s="15" t="e">
        <f>VLOOKUP(D1730,Partnere!C:J,8,FALSE)</f>
        <v>#N/A</v>
      </c>
      <c r="I1730" t="str">
        <f>_xlfn.XLOOKUP(D1730,Partnere!C:C,Partnere!B:B,"FEJL",0,1)</f>
        <v>FEJL</v>
      </c>
    </row>
    <row r="1731" spans="1:9" x14ac:dyDescent="0.25">
      <c r="A1731">
        <f t="shared" si="78"/>
        <v>0</v>
      </c>
      <c r="B1731">
        <f t="shared" si="80"/>
        <v>0</v>
      </c>
      <c r="C1731" t="str">
        <f t="shared" si="79"/>
        <v/>
      </c>
      <c r="D1731" s="13">
        <f>Partnere!C1730</f>
        <v>0</v>
      </c>
      <c r="E1731" t="e">
        <f>VLOOKUP(D1731,Partnere!C:J,2,FALSE)</f>
        <v>#N/A</v>
      </c>
      <c r="F1731" t="e">
        <f>VLOOKUP(D1731,Partnere!C:J,3,FALSE)</f>
        <v>#N/A</v>
      </c>
      <c r="G1731" s="15" t="e">
        <f>VLOOKUP(D1731,Partnere!C:J,7,FALSE)</f>
        <v>#N/A</v>
      </c>
      <c r="H1731" s="15" t="e">
        <f>VLOOKUP(D1731,Partnere!C:J,8,FALSE)</f>
        <v>#N/A</v>
      </c>
      <c r="I1731" t="str">
        <f>_xlfn.XLOOKUP(D1731,Partnere!C:C,Partnere!B:B,"FEJL",0,1)</f>
        <v>FEJL</v>
      </c>
    </row>
    <row r="1732" spans="1:9" x14ac:dyDescent="0.25">
      <c r="A1732">
        <f t="shared" ref="A1732:A1795" si="81">IF(OR(I1732="Partner MED statsstøtte",I1732="Statsstøtte, men ikke partner"),1,0)</f>
        <v>0</v>
      </c>
      <c r="B1732">
        <f t="shared" si="80"/>
        <v>0</v>
      </c>
      <c r="C1732" t="str">
        <f t="shared" ref="C1732:C1795" si="82">IF(B1732=B1731,"",B1732)</f>
        <v/>
      </c>
      <c r="D1732" s="13">
        <f>Partnere!C1731</f>
        <v>0</v>
      </c>
      <c r="E1732" t="e">
        <f>VLOOKUP(D1732,Partnere!C:J,2,FALSE)</f>
        <v>#N/A</v>
      </c>
      <c r="F1732" t="e">
        <f>VLOOKUP(D1732,Partnere!C:J,3,FALSE)</f>
        <v>#N/A</v>
      </c>
      <c r="G1732" s="15" t="e">
        <f>VLOOKUP(D1732,Partnere!C:J,7,FALSE)</f>
        <v>#N/A</v>
      </c>
      <c r="H1732" s="15" t="e">
        <f>VLOOKUP(D1732,Partnere!C:J,8,FALSE)</f>
        <v>#N/A</v>
      </c>
      <c r="I1732" t="str">
        <f>_xlfn.XLOOKUP(D1732,Partnere!C:C,Partnere!B:B,"FEJL",0,1)</f>
        <v>FEJL</v>
      </c>
    </row>
    <row r="1733" spans="1:9" x14ac:dyDescent="0.25">
      <c r="A1733">
        <f t="shared" si="81"/>
        <v>0</v>
      </c>
      <c r="B1733">
        <f t="shared" ref="B1733:B1796" si="83">A1733+B1732</f>
        <v>0</v>
      </c>
      <c r="C1733" t="str">
        <f t="shared" si="82"/>
        <v/>
      </c>
      <c r="D1733" s="13">
        <f>Partnere!C1732</f>
        <v>0</v>
      </c>
      <c r="E1733" t="e">
        <f>VLOOKUP(D1733,Partnere!C:J,2,FALSE)</f>
        <v>#N/A</v>
      </c>
      <c r="F1733" t="e">
        <f>VLOOKUP(D1733,Partnere!C:J,3,FALSE)</f>
        <v>#N/A</v>
      </c>
      <c r="G1733" s="15" t="e">
        <f>VLOOKUP(D1733,Partnere!C:J,7,FALSE)</f>
        <v>#N/A</v>
      </c>
      <c r="H1733" s="15" t="e">
        <f>VLOOKUP(D1733,Partnere!C:J,8,FALSE)</f>
        <v>#N/A</v>
      </c>
      <c r="I1733" t="str">
        <f>_xlfn.XLOOKUP(D1733,Partnere!C:C,Partnere!B:B,"FEJL",0,1)</f>
        <v>FEJL</v>
      </c>
    </row>
    <row r="1734" spans="1:9" x14ac:dyDescent="0.25">
      <c r="A1734">
        <f t="shared" si="81"/>
        <v>0</v>
      </c>
      <c r="B1734">
        <f t="shared" si="83"/>
        <v>0</v>
      </c>
      <c r="C1734" t="str">
        <f t="shared" si="82"/>
        <v/>
      </c>
      <c r="D1734" s="13">
        <f>Partnere!C1733</f>
        <v>0</v>
      </c>
      <c r="E1734" t="e">
        <f>VLOOKUP(D1734,Partnere!C:J,2,FALSE)</f>
        <v>#N/A</v>
      </c>
      <c r="F1734" t="e">
        <f>VLOOKUP(D1734,Partnere!C:J,3,FALSE)</f>
        <v>#N/A</v>
      </c>
      <c r="G1734" s="15" t="e">
        <f>VLOOKUP(D1734,Partnere!C:J,7,FALSE)</f>
        <v>#N/A</v>
      </c>
      <c r="H1734" s="15" t="e">
        <f>VLOOKUP(D1734,Partnere!C:J,8,FALSE)</f>
        <v>#N/A</v>
      </c>
      <c r="I1734" t="str">
        <f>_xlfn.XLOOKUP(D1734,Partnere!C:C,Partnere!B:B,"FEJL",0,1)</f>
        <v>FEJL</v>
      </c>
    </row>
    <row r="1735" spans="1:9" x14ac:dyDescent="0.25">
      <c r="A1735">
        <f t="shared" si="81"/>
        <v>0</v>
      </c>
      <c r="B1735">
        <f t="shared" si="83"/>
        <v>0</v>
      </c>
      <c r="C1735" t="str">
        <f t="shared" si="82"/>
        <v/>
      </c>
      <c r="D1735" s="13">
        <f>Partnere!C1734</f>
        <v>0</v>
      </c>
      <c r="E1735" t="e">
        <f>VLOOKUP(D1735,Partnere!C:J,2,FALSE)</f>
        <v>#N/A</v>
      </c>
      <c r="F1735" t="e">
        <f>VLOOKUP(D1735,Partnere!C:J,3,FALSE)</f>
        <v>#N/A</v>
      </c>
      <c r="G1735" s="15" t="e">
        <f>VLOOKUP(D1735,Partnere!C:J,7,FALSE)</f>
        <v>#N/A</v>
      </c>
      <c r="H1735" s="15" t="e">
        <f>VLOOKUP(D1735,Partnere!C:J,8,FALSE)</f>
        <v>#N/A</v>
      </c>
      <c r="I1735" t="str">
        <f>_xlfn.XLOOKUP(D1735,Partnere!C:C,Partnere!B:B,"FEJL",0,1)</f>
        <v>FEJL</v>
      </c>
    </row>
    <row r="1736" spans="1:9" x14ac:dyDescent="0.25">
      <c r="A1736">
        <f t="shared" si="81"/>
        <v>0</v>
      </c>
      <c r="B1736">
        <f t="shared" si="83"/>
        <v>0</v>
      </c>
      <c r="C1736" t="str">
        <f t="shared" si="82"/>
        <v/>
      </c>
      <c r="D1736" s="13">
        <f>Partnere!C1735</f>
        <v>0</v>
      </c>
      <c r="E1736" t="e">
        <f>VLOOKUP(D1736,Partnere!C:J,2,FALSE)</f>
        <v>#N/A</v>
      </c>
      <c r="F1736" t="e">
        <f>VLOOKUP(D1736,Partnere!C:J,3,FALSE)</f>
        <v>#N/A</v>
      </c>
      <c r="G1736" s="15" t="e">
        <f>VLOOKUP(D1736,Partnere!C:J,7,FALSE)</f>
        <v>#N/A</v>
      </c>
      <c r="H1736" s="15" t="e">
        <f>VLOOKUP(D1736,Partnere!C:J,8,FALSE)</f>
        <v>#N/A</v>
      </c>
      <c r="I1736" t="str">
        <f>_xlfn.XLOOKUP(D1736,Partnere!C:C,Partnere!B:B,"FEJL",0,1)</f>
        <v>FEJL</v>
      </c>
    </row>
    <row r="1737" spans="1:9" x14ac:dyDescent="0.25">
      <c r="A1737">
        <f t="shared" si="81"/>
        <v>0</v>
      </c>
      <c r="B1737">
        <f t="shared" si="83"/>
        <v>0</v>
      </c>
      <c r="C1737" t="str">
        <f t="shared" si="82"/>
        <v/>
      </c>
      <c r="D1737" s="13">
        <f>Partnere!C1736</f>
        <v>0</v>
      </c>
      <c r="E1737" t="e">
        <f>VLOOKUP(D1737,Partnere!C:J,2,FALSE)</f>
        <v>#N/A</v>
      </c>
      <c r="F1737" t="e">
        <f>VLOOKUP(D1737,Partnere!C:J,3,FALSE)</f>
        <v>#N/A</v>
      </c>
      <c r="G1737" s="15" t="e">
        <f>VLOOKUP(D1737,Partnere!C:J,7,FALSE)</f>
        <v>#N/A</v>
      </c>
      <c r="H1737" s="15" t="e">
        <f>VLOOKUP(D1737,Partnere!C:J,8,FALSE)</f>
        <v>#N/A</v>
      </c>
      <c r="I1737" t="str">
        <f>_xlfn.XLOOKUP(D1737,Partnere!C:C,Partnere!B:B,"FEJL",0,1)</f>
        <v>FEJL</v>
      </c>
    </row>
    <row r="1738" spans="1:9" x14ac:dyDescent="0.25">
      <c r="A1738">
        <f t="shared" si="81"/>
        <v>0</v>
      </c>
      <c r="B1738">
        <f t="shared" si="83"/>
        <v>0</v>
      </c>
      <c r="C1738" t="str">
        <f t="shared" si="82"/>
        <v/>
      </c>
      <c r="D1738" s="13">
        <f>Partnere!C1737</f>
        <v>0</v>
      </c>
      <c r="E1738" t="e">
        <f>VLOOKUP(D1738,Partnere!C:J,2,FALSE)</f>
        <v>#N/A</v>
      </c>
      <c r="F1738" t="e">
        <f>VLOOKUP(D1738,Partnere!C:J,3,FALSE)</f>
        <v>#N/A</v>
      </c>
      <c r="G1738" s="15" t="e">
        <f>VLOOKUP(D1738,Partnere!C:J,7,FALSE)</f>
        <v>#N/A</v>
      </c>
      <c r="H1738" s="15" t="e">
        <f>VLOOKUP(D1738,Partnere!C:J,8,FALSE)</f>
        <v>#N/A</v>
      </c>
      <c r="I1738" t="str">
        <f>_xlfn.XLOOKUP(D1738,Partnere!C:C,Partnere!B:B,"FEJL",0,1)</f>
        <v>FEJL</v>
      </c>
    </row>
    <row r="1739" spans="1:9" x14ac:dyDescent="0.25">
      <c r="A1739">
        <f t="shared" si="81"/>
        <v>0</v>
      </c>
      <c r="B1739">
        <f t="shared" si="83"/>
        <v>0</v>
      </c>
      <c r="C1739" t="str">
        <f t="shared" si="82"/>
        <v/>
      </c>
      <c r="D1739" s="13">
        <f>Partnere!C1738</f>
        <v>0</v>
      </c>
      <c r="E1739" t="e">
        <f>VLOOKUP(D1739,Partnere!C:J,2,FALSE)</f>
        <v>#N/A</v>
      </c>
      <c r="F1739" t="e">
        <f>VLOOKUP(D1739,Partnere!C:J,3,FALSE)</f>
        <v>#N/A</v>
      </c>
      <c r="G1739" s="15" t="e">
        <f>VLOOKUP(D1739,Partnere!C:J,7,FALSE)</f>
        <v>#N/A</v>
      </c>
      <c r="H1739" s="15" t="e">
        <f>VLOOKUP(D1739,Partnere!C:J,8,FALSE)</f>
        <v>#N/A</v>
      </c>
      <c r="I1739" t="str">
        <f>_xlfn.XLOOKUP(D1739,Partnere!C:C,Partnere!B:B,"FEJL",0,1)</f>
        <v>FEJL</v>
      </c>
    </row>
    <row r="1740" spans="1:9" x14ac:dyDescent="0.25">
      <c r="A1740">
        <f t="shared" si="81"/>
        <v>0</v>
      </c>
      <c r="B1740">
        <f t="shared" si="83"/>
        <v>0</v>
      </c>
      <c r="C1740" t="str">
        <f t="shared" si="82"/>
        <v/>
      </c>
      <c r="D1740" s="13">
        <f>Partnere!C1739</f>
        <v>0</v>
      </c>
      <c r="E1740" t="e">
        <f>VLOOKUP(D1740,Partnere!C:J,2,FALSE)</f>
        <v>#N/A</v>
      </c>
      <c r="F1740" t="e">
        <f>VLOOKUP(D1740,Partnere!C:J,3,FALSE)</f>
        <v>#N/A</v>
      </c>
      <c r="G1740" s="15" t="e">
        <f>VLOOKUP(D1740,Partnere!C:J,7,FALSE)</f>
        <v>#N/A</v>
      </c>
      <c r="H1740" s="15" t="e">
        <f>VLOOKUP(D1740,Partnere!C:J,8,FALSE)</f>
        <v>#N/A</v>
      </c>
      <c r="I1740" t="str">
        <f>_xlfn.XLOOKUP(D1740,Partnere!C:C,Partnere!B:B,"FEJL",0,1)</f>
        <v>FEJL</v>
      </c>
    </row>
    <row r="1741" spans="1:9" x14ac:dyDescent="0.25">
      <c r="A1741">
        <f t="shared" si="81"/>
        <v>0</v>
      </c>
      <c r="B1741">
        <f t="shared" si="83"/>
        <v>0</v>
      </c>
      <c r="C1741" t="str">
        <f t="shared" si="82"/>
        <v/>
      </c>
      <c r="D1741" s="13">
        <f>Partnere!C1740</f>
        <v>0</v>
      </c>
      <c r="E1741" t="e">
        <f>VLOOKUP(D1741,Partnere!C:J,2,FALSE)</f>
        <v>#N/A</v>
      </c>
      <c r="F1741" t="e">
        <f>VLOOKUP(D1741,Partnere!C:J,3,FALSE)</f>
        <v>#N/A</v>
      </c>
      <c r="G1741" s="15" t="e">
        <f>VLOOKUP(D1741,Partnere!C:J,7,FALSE)</f>
        <v>#N/A</v>
      </c>
      <c r="H1741" s="15" t="e">
        <f>VLOOKUP(D1741,Partnere!C:J,8,FALSE)</f>
        <v>#N/A</v>
      </c>
      <c r="I1741" t="str">
        <f>_xlfn.XLOOKUP(D1741,Partnere!C:C,Partnere!B:B,"FEJL",0,1)</f>
        <v>FEJL</v>
      </c>
    </row>
    <row r="1742" spans="1:9" x14ac:dyDescent="0.25">
      <c r="A1742">
        <f t="shared" si="81"/>
        <v>0</v>
      </c>
      <c r="B1742">
        <f t="shared" si="83"/>
        <v>0</v>
      </c>
      <c r="C1742" t="str">
        <f t="shared" si="82"/>
        <v/>
      </c>
      <c r="D1742" s="13">
        <f>Partnere!C1741</f>
        <v>0</v>
      </c>
      <c r="E1742" t="e">
        <f>VLOOKUP(D1742,Partnere!C:J,2,FALSE)</f>
        <v>#N/A</v>
      </c>
      <c r="F1742" t="e">
        <f>VLOOKUP(D1742,Partnere!C:J,3,FALSE)</f>
        <v>#N/A</v>
      </c>
      <c r="G1742" s="15" t="e">
        <f>VLOOKUP(D1742,Partnere!C:J,7,FALSE)</f>
        <v>#N/A</v>
      </c>
      <c r="H1742" s="15" t="e">
        <f>VLOOKUP(D1742,Partnere!C:J,8,FALSE)</f>
        <v>#N/A</v>
      </c>
      <c r="I1742" t="str">
        <f>_xlfn.XLOOKUP(D1742,Partnere!C:C,Partnere!B:B,"FEJL",0,1)</f>
        <v>FEJL</v>
      </c>
    </row>
    <row r="1743" spans="1:9" x14ac:dyDescent="0.25">
      <c r="A1743">
        <f t="shared" si="81"/>
        <v>0</v>
      </c>
      <c r="B1743">
        <f t="shared" si="83"/>
        <v>0</v>
      </c>
      <c r="C1743" t="str">
        <f t="shared" si="82"/>
        <v/>
      </c>
      <c r="D1743" s="13">
        <f>Partnere!C1742</f>
        <v>0</v>
      </c>
      <c r="E1743" t="e">
        <f>VLOOKUP(D1743,Partnere!C:J,2,FALSE)</f>
        <v>#N/A</v>
      </c>
      <c r="F1743" t="e">
        <f>VLOOKUP(D1743,Partnere!C:J,3,FALSE)</f>
        <v>#N/A</v>
      </c>
      <c r="G1743" s="15" t="e">
        <f>VLOOKUP(D1743,Partnere!C:J,7,FALSE)</f>
        <v>#N/A</v>
      </c>
      <c r="H1743" s="15" t="e">
        <f>VLOOKUP(D1743,Partnere!C:J,8,FALSE)</f>
        <v>#N/A</v>
      </c>
      <c r="I1743" t="str">
        <f>_xlfn.XLOOKUP(D1743,Partnere!C:C,Partnere!B:B,"FEJL",0,1)</f>
        <v>FEJL</v>
      </c>
    </row>
    <row r="1744" spans="1:9" x14ac:dyDescent="0.25">
      <c r="A1744">
        <f t="shared" si="81"/>
        <v>0</v>
      </c>
      <c r="B1744">
        <f t="shared" si="83"/>
        <v>0</v>
      </c>
      <c r="C1744" t="str">
        <f t="shared" si="82"/>
        <v/>
      </c>
      <c r="D1744" s="13">
        <f>Partnere!C1743</f>
        <v>0</v>
      </c>
      <c r="E1744" t="e">
        <f>VLOOKUP(D1744,Partnere!C:J,2,FALSE)</f>
        <v>#N/A</v>
      </c>
      <c r="F1744" t="e">
        <f>VLOOKUP(D1744,Partnere!C:J,3,FALSE)</f>
        <v>#N/A</v>
      </c>
      <c r="G1744" s="15" t="e">
        <f>VLOOKUP(D1744,Partnere!C:J,7,FALSE)</f>
        <v>#N/A</v>
      </c>
      <c r="H1744" s="15" t="e">
        <f>VLOOKUP(D1744,Partnere!C:J,8,FALSE)</f>
        <v>#N/A</v>
      </c>
      <c r="I1744" t="str">
        <f>_xlfn.XLOOKUP(D1744,Partnere!C:C,Partnere!B:B,"FEJL",0,1)</f>
        <v>FEJL</v>
      </c>
    </row>
    <row r="1745" spans="1:9" x14ac:dyDescent="0.25">
      <c r="A1745">
        <f t="shared" si="81"/>
        <v>0</v>
      </c>
      <c r="B1745">
        <f t="shared" si="83"/>
        <v>0</v>
      </c>
      <c r="C1745" t="str">
        <f t="shared" si="82"/>
        <v/>
      </c>
      <c r="D1745" s="13">
        <f>Partnere!C1744</f>
        <v>0</v>
      </c>
      <c r="E1745" t="e">
        <f>VLOOKUP(D1745,Partnere!C:J,2,FALSE)</f>
        <v>#N/A</v>
      </c>
      <c r="F1745" t="e">
        <f>VLOOKUP(D1745,Partnere!C:J,3,FALSE)</f>
        <v>#N/A</v>
      </c>
      <c r="G1745" s="15" t="e">
        <f>VLOOKUP(D1745,Partnere!C:J,7,FALSE)</f>
        <v>#N/A</v>
      </c>
      <c r="H1745" s="15" t="e">
        <f>VLOOKUP(D1745,Partnere!C:J,8,FALSE)</f>
        <v>#N/A</v>
      </c>
      <c r="I1745" t="str">
        <f>_xlfn.XLOOKUP(D1745,Partnere!C:C,Partnere!B:B,"FEJL",0,1)</f>
        <v>FEJL</v>
      </c>
    </row>
    <row r="1746" spans="1:9" x14ac:dyDescent="0.25">
      <c r="A1746">
        <f t="shared" si="81"/>
        <v>0</v>
      </c>
      <c r="B1746">
        <f t="shared" si="83"/>
        <v>0</v>
      </c>
      <c r="C1746" t="str">
        <f t="shared" si="82"/>
        <v/>
      </c>
      <c r="D1746" s="13">
        <f>Partnere!C1745</f>
        <v>0</v>
      </c>
      <c r="E1746" t="e">
        <f>VLOOKUP(D1746,Partnere!C:J,2,FALSE)</f>
        <v>#N/A</v>
      </c>
      <c r="F1746" t="e">
        <f>VLOOKUP(D1746,Partnere!C:J,3,FALSE)</f>
        <v>#N/A</v>
      </c>
      <c r="G1746" s="15" t="e">
        <f>VLOOKUP(D1746,Partnere!C:J,7,FALSE)</f>
        <v>#N/A</v>
      </c>
      <c r="H1746" s="15" t="e">
        <f>VLOOKUP(D1746,Partnere!C:J,8,FALSE)</f>
        <v>#N/A</v>
      </c>
      <c r="I1746" t="str">
        <f>_xlfn.XLOOKUP(D1746,Partnere!C:C,Partnere!B:B,"FEJL",0,1)</f>
        <v>FEJL</v>
      </c>
    </row>
    <row r="1747" spans="1:9" x14ac:dyDescent="0.25">
      <c r="A1747">
        <f t="shared" si="81"/>
        <v>0</v>
      </c>
      <c r="B1747">
        <f t="shared" si="83"/>
        <v>0</v>
      </c>
      <c r="C1747" t="str">
        <f t="shared" si="82"/>
        <v/>
      </c>
      <c r="D1747" s="13">
        <f>Partnere!C1746</f>
        <v>0</v>
      </c>
      <c r="E1747" t="e">
        <f>VLOOKUP(D1747,Partnere!C:J,2,FALSE)</f>
        <v>#N/A</v>
      </c>
      <c r="F1747" t="e">
        <f>VLOOKUP(D1747,Partnere!C:J,3,FALSE)</f>
        <v>#N/A</v>
      </c>
      <c r="G1747" s="15" t="e">
        <f>VLOOKUP(D1747,Partnere!C:J,7,FALSE)</f>
        <v>#N/A</v>
      </c>
      <c r="H1747" s="15" t="e">
        <f>VLOOKUP(D1747,Partnere!C:J,8,FALSE)</f>
        <v>#N/A</v>
      </c>
      <c r="I1747" t="str">
        <f>_xlfn.XLOOKUP(D1747,Partnere!C:C,Partnere!B:B,"FEJL",0,1)</f>
        <v>FEJL</v>
      </c>
    </row>
    <row r="1748" spans="1:9" x14ac:dyDescent="0.25">
      <c r="A1748">
        <f t="shared" si="81"/>
        <v>0</v>
      </c>
      <c r="B1748">
        <f t="shared" si="83"/>
        <v>0</v>
      </c>
      <c r="C1748" t="str">
        <f t="shared" si="82"/>
        <v/>
      </c>
      <c r="D1748" s="13">
        <f>Partnere!C1747</f>
        <v>0</v>
      </c>
      <c r="E1748" t="e">
        <f>VLOOKUP(D1748,Partnere!C:J,2,FALSE)</f>
        <v>#N/A</v>
      </c>
      <c r="F1748" t="e">
        <f>VLOOKUP(D1748,Partnere!C:J,3,FALSE)</f>
        <v>#N/A</v>
      </c>
      <c r="G1748" s="15" t="e">
        <f>VLOOKUP(D1748,Partnere!C:J,7,FALSE)</f>
        <v>#N/A</v>
      </c>
      <c r="H1748" s="15" t="e">
        <f>VLOOKUP(D1748,Partnere!C:J,8,FALSE)</f>
        <v>#N/A</v>
      </c>
      <c r="I1748" t="str">
        <f>_xlfn.XLOOKUP(D1748,Partnere!C:C,Partnere!B:B,"FEJL",0,1)</f>
        <v>FEJL</v>
      </c>
    </row>
    <row r="1749" spans="1:9" x14ac:dyDescent="0.25">
      <c r="A1749">
        <f t="shared" si="81"/>
        <v>0</v>
      </c>
      <c r="B1749">
        <f t="shared" si="83"/>
        <v>0</v>
      </c>
      <c r="C1749" t="str">
        <f t="shared" si="82"/>
        <v/>
      </c>
      <c r="D1749" s="13">
        <f>Partnere!C1748</f>
        <v>0</v>
      </c>
      <c r="E1749" t="e">
        <f>VLOOKUP(D1749,Partnere!C:J,2,FALSE)</f>
        <v>#N/A</v>
      </c>
      <c r="F1749" t="e">
        <f>VLOOKUP(D1749,Partnere!C:J,3,FALSE)</f>
        <v>#N/A</v>
      </c>
      <c r="G1749" s="15" t="e">
        <f>VLOOKUP(D1749,Partnere!C:J,7,FALSE)</f>
        <v>#N/A</v>
      </c>
      <c r="H1749" s="15" t="e">
        <f>VLOOKUP(D1749,Partnere!C:J,8,FALSE)</f>
        <v>#N/A</v>
      </c>
      <c r="I1749" t="str">
        <f>_xlfn.XLOOKUP(D1749,Partnere!C:C,Partnere!B:B,"FEJL",0,1)</f>
        <v>FEJL</v>
      </c>
    </row>
    <row r="1750" spans="1:9" x14ac:dyDescent="0.25">
      <c r="A1750">
        <f t="shared" si="81"/>
        <v>0</v>
      </c>
      <c r="B1750">
        <f t="shared" si="83"/>
        <v>0</v>
      </c>
      <c r="C1750" t="str">
        <f t="shared" si="82"/>
        <v/>
      </c>
      <c r="D1750" s="13">
        <f>Partnere!C1749</f>
        <v>0</v>
      </c>
      <c r="E1750" t="e">
        <f>VLOOKUP(D1750,Partnere!C:J,2,FALSE)</f>
        <v>#N/A</v>
      </c>
      <c r="F1750" t="e">
        <f>VLOOKUP(D1750,Partnere!C:J,3,FALSE)</f>
        <v>#N/A</v>
      </c>
      <c r="G1750" s="15" t="e">
        <f>VLOOKUP(D1750,Partnere!C:J,7,FALSE)</f>
        <v>#N/A</v>
      </c>
      <c r="H1750" s="15" t="e">
        <f>VLOOKUP(D1750,Partnere!C:J,8,FALSE)</f>
        <v>#N/A</v>
      </c>
      <c r="I1750" t="str">
        <f>_xlfn.XLOOKUP(D1750,Partnere!C:C,Partnere!B:B,"FEJL",0,1)</f>
        <v>FEJL</v>
      </c>
    </row>
    <row r="1751" spans="1:9" x14ac:dyDescent="0.25">
      <c r="A1751">
        <f t="shared" si="81"/>
        <v>0</v>
      </c>
      <c r="B1751">
        <f t="shared" si="83"/>
        <v>0</v>
      </c>
      <c r="C1751" t="str">
        <f t="shared" si="82"/>
        <v/>
      </c>
      <c r="D1751" s="13">
        <f>Partnere!C1750</f>
        <v>0</v>
      </c>
      <c r="E1751" t="e">
        <f>VLOOKUP(D1751,Partnere!C:J,2,FALSE)</f>
        <v>#N/A</v>
      </c>
      <c r="F1751" t="e">
        <f>VLOOKUP(D1751,Partnere!C:J,3,FALSE)</f>
        <v>#N/A</v>
      </c>
      <c r="G1751" s="15" t="e">
        <f>VLOOKUP(D1751,Partnere!C:J,7,FALSE)</f>
        <v>#N/A</v>
      </c>
      <c r="H1751" s="15" t="e">
        <f>VLOOKUP(D1751,Partnere!C:J,8,FALSE)</f>
        <v>#N/A</v>
      </c>
      <c r="I1751" t="str">
        <f>_xlfn.XLOOKUP(D1751,Partnere!C:C,Partnere!B:B,"FEJL",0,1)</f>
        <v>FEJL</v>
      </c>
    </row>
    <row r="1752" spans="1:9" x14ac:dyDescent="0.25">
      <c r="A1752">
        <f t="shared" si="81"/>
        <v>0</v>
      </c>
      <c r="B1752">
        <f t="shared" si="83"/>
        <v>0</v>
      </c>
      <c r="C1752" t="str">
        <f t="shared" si="82"/>
        <v/>
      </c>
      <c r="D1752" s="13">
        <f>Partnere!C1751</f>
        <v>0</v>
      </c>
      <c r="E1752" t="e">
        <f>VLOOKUP(D1752,Partnere!C:J,2,FALSE)</f>
        <v>#N/A</v>
      </c>
      <c r="F1752" t="e">
        <f>VLOOKUP(D1752,Partnere!C:J,3,FALSE)</f>
        <v>#N/A</v>
      </c>
      <c r="G1752" s="15" t="e">
        <f>VLOOKUP(D1752,Partnere!C:J,7,FALSE)</f>
        <v>#N/A</v>
      </c>
      <c r="H1752" s="15" t="e">
        <f>VLOOKUP(D1752,Partnere!C:J,8,FALSE)</f>
        <v>#N/A</v>
      </c>
      <c r="I1752" t="str">
        <f>_xlfn.XLOOKUP(D1752,Partnere!C:C,Partnere!B:B,"FEJL",0,1)</f>
        <v>FEJL</v>
      </c>
    </row>
    <row r="1753" spans="1:9" x14ac:dyDescent="0.25">
      <c r="A1753">
        <f t="shared" si="81"/>
        <v>0</v>
      </c>
      <c r="B1753">
        <f t="shared" si="83"/>
        <v>0</v>
      </c>
      <c r="C1753" t="str">
        <f t="shared" si="82"/>
        <v/>
      </c>
      <c r="D1753" s="13">
        <f>Partnere!C1752</f>
        <v>0</v>
      </c>
      <c r="E1753" t="e">
        <f>VLOOKUP(D1753,Partnere!C:J,2,FALSE)</f>
        <v>#N/A</v>
      </c>
      <c r="F1753" t="e">
        <f>VLOOKUP(D1753,Partnere!C:J,3,FALSE)</f>
        <v>#N/A</v>
      </c>
      <c r="G1753" s="15" t="e">
        <f>VLOOKUP(D1753,Partnere!C:J,7,FALSE)</f>
        <v>#N/A</v>
      </c>
      <c r="H1753" s="15" t="e">
        <f>VLOOKUP(D1753,Partnere!C:J,8,FALSE)</f>
        <v>#N/A</v>
      </c>
      <c r="I1753" t="str">
        <f>_xlfn.XLOOKUP(D1753,Partnere!C:C,Partnere!B:B,"FEJL",0,1)</f>
        <v>FEJL</v>
      </c>
    </row>
    <row r="1754" spans="1:9" x14ac:dyDescent="0.25">
      <c r="A1754">
        <f t="shared" si="81"/>
        <v>0</v>
      </c>
      <c r="B1754">
        <f t="shared" si="83"/>
        <v>0</v>
      </c>
      <c r="C1754" t="str">
        <f t="shared" si="82"/>
        <v/>
      </c>
      <c r="D1754" s="13">
        <f>Partnere!C1753</f>
        <v>0</v>
      </c>
      <c r="E1754" t="e">
        <f>VLOOKUP(D1754,Partnere!C:J,2,FALSE)</f>
        <v>#N/A</v>
      </c>
      <c r="F1754" t="e">
        <f>VLOOKUP(D1754,Partnere!C:J,3,FALSE)</f>
        <v>#N/A</v>
      </c>
      <c r="G1754" s="15" t="e">
        <f>VLOOKUP(D1754,Partnere!C:J,7,FALSE)</f>
        <v>#N/A</v>
      </c>
      <c r="H1754" s="15" t="e">
        <f>VLOOKUP(D1754,Partnere!C:J,8,FALSE)</f>
        <v>#N/A</v>
      </c>
      <c r="I1754" t="str">
        <f>_xlfn.XLOOKUP(D1754,Partnere!C:C,Partnere!B:B,"FEJL",0,1)</f>
        <v>FEJL</v>
      </c>
    </row>
    <row r="1755" spans="1:9" x14ac:dyDescent="0.25">
      <c r="A1755">
        <f t="shared" si="81"/>
        <v>0</v>
      </c>
      <c r="B1755">
        <f t="shared" si="83"/>
        <v>0</v>
      </c>
      <c r="C1755" t="str">
        <f t="shared" si="82"/>
        <v/>
      </c>
      <c r="D1755" s="13">
        <f>Partnere!C1754</f>
        <v>0</v>
      </c>
      <c r="E1755" t="e">
        <f>VLOOKUP(D1755,Partnere!C:J,2,FALSE)</f>
        <v>#N/A</v>
      </c>
      <c r="F1755" t="e">
        <f>VLOOKUP(D1755,Partnere!C:J,3,FALSE)</f>
        <v>#N/A</v>
      </c>
      <c r="G1755" s="15" t="e">
        <f>VLOOKUP(D1755,Partnere!C:J,7,FALSE)</f>
        <v>#N/A</v>
      </c>
      <c r="H1755" s="15" t="e">
        <f>VLOOKUP(D1755,Partnere!C:J,8,FALSE)</f>
        <v>#N/A</v>
      </c>
      <c r="I1755" t="str">
        <f>_xlfn.XLOOKUP(D1755,Partnere!C:C,Partnere!B:B,"FEJL",0,1)</f>
        <v>FEJL</v>
      </c>
    </row>
    <row r="1756" spans="1:9" x14ac:dyDescent="0.25">
      <c r="A1756">
        <f t="shared" si="81"/>
        <v>0</v>
      </c>
      <c r="B1756">
        <f t="shared" si="83"/>
        <v>0</v>
      </c>
      <c r="C1756" t="str">
        <f t="shared" si="82"/>
        <v/>
      </c>
      <c r="D1756" s="13">
        <f>Partnere!C1755</f>
        <v>0</v>
      </c>
      <c r="E1756" t="e">
        <f>VLOOKUP(D1756,Partnere!C:J,2,FALSE)</f>
        <v>#N/A</v>
      </c>
      <c r="F1756" t="e">
        <f>VLOOKUP(D1756,Partnere!C:J,3,FALSE)</f>
        <v>#N/A</v>
      </c>
      <c r="G1756" s="15" t="e">
        <f>VLOOKUP(D1756,Partnere!C:J,7,FALSE)</f>
        <v>#N/A</v>
      </c>
      <c r="H1756" s="15" t="e">
        <f>VLOOKUP(D1756,Partnere!C:J,8,FALSE)</f>
        <v>#N/A</v>
      </c>
      <c r="I1756" t="str">
        <f>_xlfn.XLOOKUP(D1756,Partnere!C:C,Partnere!B:B,"FEJL",0,1)</f>
        <v>FEJL</v>
      </c>
    </row>
    <row r="1757" spans="1:9" x14ac:dyDescent="0.25">
      <c r="A1757">
        <f t="shared" si="81"/>
        <v>0</v>
      </c>
      <c r="B1757">
        <f t="shared" si="83"/>
        <v>0</v>
      </c>
      <c r="C1757" t="str">
        <f t="shared" si="82"/>
        <v/>
      </c>
      <c r="D1757" s="13">
        <f>Partnere!C1756</f>
        <v>0</v>
      </c>
      <c r="E1757" t="e">
        <f>VLOOKUP(D1757,Partnere!C:J,2,FALSE)</f>
        <v>#N/A</v>
      </c>
      <c r="F1757" t="e">
        <f>VLOOKUP(D1757,Partnere!C:J,3,FALSE)</f>
        <v>#N/A</v>
      </c>
      <c r="G1757" s="15" t="e">
        <f>VLOOKUP(D1757,Partnere!C:J,7,FALSE)</f>
        <v>#N/A</v>
      </c>
      <c r="H1757" s="15" t="e">
        <f>VLOOKUP(D1757,Partnere!C:J,8,FALSE)</f>
        <v>#N/A</v>
      </c>
      <c r="I1757" t="str">
        <f>_xlfn.XLOOKUP(D1757,Partnere!C:C,Partnere!B:B,"FEJL",0,1)</f>
        <v>FEJL</v>
      </c>
    </row>
    <row r="1758" spans="1:9" x14ac:dyDescent="0.25">
      <c r="A1758">
        <f t="shared" si="81"/>
        <v>0</v>
      </c>
      <c r="B1758">
        <f t="shared" si="83"/>
        <v>0</v>
      </c>
      <c r="C1758" t="str">
        <f t="shared" si="82"/>
        <v/>
      </c>
      <c r="D1758" s="13">
        <f>Partnere!C1757</f>
        <v>0</v>
      </c>
      <c r="E1758" t="e">
        <f>VLOOKUP(D1758,Partnere!C:J,2,FALSE)</f>
        <v>#N/A</v>
      </c>
      <c r="F1758" t="e">
        <f>VLOOKUP(D1758,Partnere!C:J,3,FALSE)</f>
        <v>#N/A</v>
      </c>
      <c r="G1758" s="15" t="e">
        <f>VLOOKUP(D1758,Partnere!C:J,7,FALSE)</f>
        <v>#N/A</v>
      </c>
      <c r="H1758" s="15" t="e">
        <f>VLOOKUP(D1758,Partnere!C:J,8,FALSE)</f>
        <v>#N/A</v>
      </c>
      <c r="I1758" t="str">
        <f>_xlfn.XLOOKUP(D1758,Partnere!C:C,Partnere!B:B,"FEJL",0,1)</f>
        <v>FEJL</v>
      </c>
    </row>
    <row r="1759" spans="1:9" x14ac:dyDescent="0.25">
      <c r="A1759">
        <f t="shared" si="81"/>
        <v>0</v>
      </c>
      <c r="B1759">
        <f t="shared" si="83"/>
        <v>0</v>
      </c>
      <c r="C1759" t="str">
        <f t="shared" si="82"/>
        <v/>
      </c>
      <c r="D1759" s="13">
        <f>Partnere!C1758</f>
        <v>0</v>
      </c>
      <c r="E1759" t="e">
        <f>VLOOKUP(D1759,Partnere!C:J,2,FALSE)</f>
        <v>#N/A</v>
      </c>
      <c r="F1759" t="e">
        <f>VLOOKUP(D1759,Partnere!C:J,3,FALSE)</f>
        <v>#N/A</v>
      </c>
      <c r="G1759" s="15" t="e">
        <f>VLOOKUP(D1759,Partnere!C:J,7,FALSE)</f>
        <v>#N/A</v>
      </c>
      <c r="H1759" s="15" t="e">
        <f>VLOOKUP(D1759,Partnere!C:J,8,FALSE)</f>
        <v>#N/A</v>
      </c>
      <c r="I1759" t="str">
        <f>_xlfn.XLOOKUP(D1759,Partnere!C:C,Partnere!B:B,"FEJL",0,1)</f>
        <v>FEJL</v>
      </c>
    </row>
    <row r="1760" spans="1:9" x14ac:dyDescent="0.25">
      <c r="A1760">
        <f t="shared" si="81"/>
        <v>0</v>
      </c>
      <c r="B1760">
        <f t="shared" si="83"/>
        <v>0</v>
      </c>
      <c r="C1760" t="str">
        <f t="shared" si="82"/>
        <v/>
      </c>
      <c r="D1760" s="13">
        <f>Partnere!C1759</f>
        <v>0</v>
      </c>
      <c r="E1760" t="e">
        <f>VLOOKUP(D1760,Partnere!C:J,2,FALSE)</f>
        <v>#N/A</v>
      </c>
      <c r="F1760" t="e">
        <f>VLOOKUP(D1760,Partnere!C:J,3,FALSE)</f>
        <v>#N/A</v>
      </c>
      <c r="G1760" s="15" t="e">
        <f>VLOOKUP(D1760,Partnere!C:J,7,FALSE)</f>
        <v>#N/A</v>
      </c>
      <c r="H1760" s="15" t="e">
        <f>VLOOKUP(D1760,Partnere!C:J,8,FALSE)</f>
        <v>#N/A</v>
      </c>
      <c r="I1760" t="str">
        <f>_xlfn.XLOOKUP(D1760,Partnere!C:C,Partnere!B:B,"FEJL",0,1)</f>
        <v>FEJL</v>
      </c>
    </row>
    <row r="1761" spans="1:9" x14ac:dyDescent="0.25">
      <c r="A1761">
        <f t="shared" si="81"/>
        <v>0</v>
      </c>
      <c r="B1761">
        <f t="shared" si="83"/>
        <v>0</v>
      </c>
      <c r="C1761" t="str">
        <f t="shared" si="82"/>
        <v/>
      </c>
      <c r="D1761" s="13">
        <f>Partnere!C1760</f>
        <v>0</v>
      </c>
      <c r="E1761" t="e">
        <f>VLOOKUP(D1761,Partnere!C:J,2,FALSE)</f>
        <v>#N/A</v>
      </c>
      <c r="F1761" t="e">
        <f>VLOOKUP(D1761,Partnere!C:J,3,FALSE)</f>
        <v>#N/A</v>
      </c>
      <c r="G1761" s="15" t="e">
        <f>VLOOKUP(D1761,Partnere!C:J,7,FALSE)</f>
        <v>#N/A</v>
      </c>
      <c r="H1761" s="15" t="e">
        <f>VLOOKUP(D1761,Partnere!C:J,8,FALSE)</f>
        <v>#N/A</v>
      </c>
      <c r="I1761" t="str">
        <f>_xlfn.XLOOKUP(D1761,Partnere!C:C,Partnere!B:B,"FEJL",0,1)</f>
        <v>FEJL</v>
      </c>
    </row>
    <row r="1762" spans="1:9" x14ac:dyDescent="0.25">
      <c r="A1762">
        <f t="shared" si="81"/>
        <v>0</v>
      </c>
      <c r="B1762">
        <f t="shared" si="83"/>
        <v>0</v>
      </c>
      <c r="C1762" t="str">
        <f t="shared" si="82"/>
        <v/>
      </c>
      <c r="D1762" s="13">
        <f>Partnere!C1761</f>
        <v>0</v>
      </c>
      <c r="E1762" t="e">
        <f>VLOOKUP(D1762,Partnere!C:J,2,FALSE)</f>
        <v>#N/A</v>
      </c>
      <c r="F1762" t="e">
        <f>VLOOKUP(D1762,Partnere!C:J,3,FALSE)</f>
        <v>#N/A</v>
      </c>
      <c r="G1762" s="15" t="e">
        <f>VLOOKUP(D1762,Partnere!C:J,7,FALSE)</f>
        <v>#N/A</v>
      </c>
      <c r="H1762" s="15" t="e">
        <f>VLOOKUP(D1762,Partnere!C:J,8,FALSE)</f>
        <v>#N/A</v>
      </c>
      <c r="I1762" t="str">
        <f>_xlfn.XLOOKUP(D1762,Partnere!C:C,Partnere!B:B,"FEJL",0,1)</f>
        <v>FEJL</v>
      </c>
    </row>
    <row r="1763" spans="1:9" x14ac:dyDescent="0.25">
      <c r="A1763">
        <f t="shared" si="81"/>
        <v>0</v>
      </c>
      <c r="B1763">
        <f t="shared" si="83"/>
        <v>0</v>
      </c>
      <c r="C1763" t="str">
        <f t="shared" si="82"/>
        <v/>
      </c>
      <c r="D1763" s="13">
        <f>Partnere!C1762</f>
        <v>0</v>
      </c>
      <c r="E1763" t="e">
        <f>VLOOKUP(D1763,Partnere!C:J,2,FALSE)</f>
        <v>#N/A</v>
      </c>
      <c r="F1763" t="e">
        <f>VLOOKUP(D1763,Partnere!C:J,3,FALSE)</f>
        <v>#N/A</v>
      </c>
      <c r="G1763" s="15" t="e">
        <f>VLOOKUP(D1763,Partnere!C:J,7,FALSE)</f>
        <v>#N/A</v>
      </c>
      <c r="H1763" s="15" t="e">
        <f>VLOOKUP(D1763,Partnere!C:J,8,FALSE)</f>
        <v>#N/A</v>
      </c>
      <c r="I1763" t="str">
        <f>_xlfn.XLOOKUP(D1763,Partnere!C:C,Partnere!B:B,"FEJL",0,1)</f>
        <v>FEJL</v>
      </c>
    </row>
    <row r="1764" spans="1:9" x14ac:dyDescent="0.25">
      <c r="A1764">
        <f t="shared" si="81"/>
        <v>0</v>
      </c>
      <c r="B1764">
        <f t="shared" si="83"/>
        <v>0</v>
      </c>
      <c r="C1764" t="str">
        <f t="shared" si="82"/>
        <v/>
      </c>
      <c r="D1764" s="13">
        <f>Partnere!C1763</f>
        <v>0</v>
      </c>
      <c r="E1764" t="e">
        <f>VLOOKUP(D1764,Partnere!C:J,2,FALSE)</f>
        <v>#N/A</v>
      </c>
      <c r="F1764" t="e">
        <f>VLOOKUP(D1764,Partnere!C:J,3,FALSE)</f>
        <v>#N/A</v>
      </c>
      <c r="G1764" s="15" t="e">
        <f>VLOOKUP(D1764,Partnere!C:J,7,FALSE)</f>
        <v>#N/A</v>
      </c>
      <c r="H1764" s="15" t="e">
        <f>VLOOKUP(D1764,Partnere!C:J,8,FALSE)</f>
        <v>#N/A</v>
      </c>
      <c r="I1764" t="str">
        <f>_xlfn.XLOOKUP(D1764,Partnere!C:C,Partnere!B:B,"FEJL",0,1)</f>
        <v>FEJL</v>
      </c>
    </row>
    <row r="1765" spans="1:9" x14ac:dyDescent="0.25">
      <c r="A1765">
        <f t="shared" si="81"/>
        <v>0</v>
      </c>
      <c r="B1765">
        <f t="shared" si="83"/>
        <v>0</v>
      </c>
      <c r="C1765" t="str">
        <f t="shared" si="82"/>
        <v/>
      </c>
      <c r="D1765" s="13">
        <f>Partnere!C1764</f>
        <v>0</v>
      </c>
      <c r="E1765" t="e">
        <f>VLOOKUP(D1765,Partnere!C:J,2,FALSE)</f>
        <v>#N/A</v>
      </c>
      <c r="F1765" t="e">
        <f>VLOOKUP(D1765,Partnere!C:J,3,FALSE)</f>
        <v>#N/A</v>
      </c>
      <c r="G1765" s="15" t="e">
        <f>VLOOKUP(D1765,Partnere!C:J,7,FALSE)</f>
        <v>#N/A</v>
      </c>
      <c r="H1765" s="15" t="e">
        <f>VLOOKUP(D1765,Partnere!C:J,8,FALSE)</f>
        <v>#N/A</v>
      </c>
      <c r="I1765" t="str">
        <f>_xlfn.XLOOKUP(D1765,Partnere!C:C,Partnere!B:B,"FEJL",0,1)</f>
        <v>FEJL</v>
      </c>
    </row>
    <row r="1766" spans="1:9" x14ac:dyDescent="0.25">
      <c r="A1766">
        <f t="shared" si="81"/>
        <v>0</v>
      </c>
      <c r="B1766">
        <f t="shared" si="83"/>
        <v>0</v>
      </c>
      <c r="C1766" t="str">
        <f t="shared" si="82"/>
        <v/>
      </c>
      <c r="D1766" s="13">
        <f>Partnere!C1765</f>
        <v>0</v>
      </c>
      <c r="E1766" t="e">
        <f>VLOOKUP(D1766,Partnere!C:J,2,FALSE)</f>
        <v>#N/A</v>
      </c>
      <c r="F1766" t="e">
        <f>VLOOKUP(D1766,Partnere!C:J,3,FALSE)</f>
        <v>#N/A</v>
      </c>
      <c r="G1766" s="15" t="e">
        <f>VLOOKUP(D1766,Partnere!C:J,7,FALSE)</f>
        <v>#N/A</v>
      </c>
      <c r="H1766" s="15" t="e">
        <f>VLOOKUP(D1766,Partnere!C:J,8,FALSE)</f>
        <v>#N/A</v>
      </c>
      <c r="I1766" t="str">
        <f>_xlfn.XLOOKUP(D1766,Partnere!C:C,Partnere!B:B,"FEJL",0,1)</f>
        <v>FEJL</v>
      </c>
    </row>
    <row r="1767" spans="1:9" x14ac:dyDescent="0.25">
      <c r="A1767">
        <f t="shared" si="81"/>
        <v>0</v>
      </c>
      <c r="B1767">
        <f t="shared" si="83"/>
        <v>0</v>
      </c>
      <c r="C1767" t="str">
        <f t="shared" si="82"/>
        <v/>
      </c>
      <c r="D1767" s="13">
        <f>Partnere!C1766</f>
        <v>0</v>
      </c>
      <c r="E1767" t="e">
        <f>VLOOKUP(D1767,Partnere!C:J,2,FALSE)</f>
        <v>#N/A</v>
      </c>
      <c r="F1767" t="e">
        <f>VLOOKUP(D1767,Partnere!C:J,3,FALSE)</f>
        <v>#N/A</v>
      </c>
      <c r="G1767" s="15" t="e">
        <f>VLOOKUP(D1767,Partnere!C:J,7,FALSE)</f>
        <v>#N/A</v>
      </c>
      <c r="H1767" s="15" t="e">
        <f>VLOOKUP(D1767,Partnere!C:J,8,FALSE)</f>
        <v>#N/A</v>
      </c>
      <c r="I1767" t="str">
        <f>_xlfn.XLOOKUP(D1767,Partnere!C:C,Partnere!B:B,"FEJL",0,1)</f>
        <v>FEJL</v>
      </c>
    </row>
    <row r="1768" spans="1:9" x14ac:dyDescent="0.25">
      <c r="A1768">
        <f t="shared" si="81"/>
        <v>0</v>
      </c>
      <c r="B1768">
        <f t="shared" si="83"/>
        <v>0</v>
      </c>
      <c r="C1768" t="str">
        <f t="shared" si="82"/>
        <v/>
      </c>
      <c r="D1768" s="13">
        <f>Partnere!C1767</f>
        <v>0</v>
      </c>
      <c r="E1768" t="e">
        <f>VLOOKUP(D1768,Partnere!C:J,2,FALSE)</f>
        <v>#N/A</v>
      </c>
      <c r="F1768" t="e">
        <f>VLOOKUP(D1768,Partnere!C:J,3,FALSE)</f>
        <v>#N/A</v>
      </c>
      <c r="G1768" s="15" t="e">
        <f>VLOOKUP(D1768,Partnere!C:J,7,FALSE)</f>
        <v>#N/A</v>
      </c>
      <c r="H1768" s="15" t="e">
        <f>VLOOKUP(D1768,Partnere!C:J,8,FALSE)</f>
        <v>#N/A</v>
      </c>
      <c r="I1768" t="str">
        <f>_xlfn.XLOOKUP(D1768,Partnere!C:C,Partnere!B:B,"FEJL",0,1)</f>
        <v>FEJL</v>
      </c>
    </row>
    <row r="1769" spans="1:9" x14ac:dyDescent="0.25">
      <c r="A1769">
        <f t="shared" si="81"/>
        <v>0</v>
      </c>
      <c r="B1769">
        <f t="shared" si="83"/>
        <v>0</v>
      </c>
      <c r="C1769" t="str">
        <f t="shared" si="82"/>
        <v/>
      </c>
      <c r="D1769" s="13">
        <f>Partnere!C1768</f>
        <v>0</v>
      </c>
      <c r="E1769" t="e">
        <f>VLOOKUP(D1769,Partnere!C:J,2,FALSE)</f>
        <v>#N/A</v>
      </c>
      <c r="F1769" t="e">
        <f>VLOOKUP(D1769,Partnere!C:J,3,FALSE)</f>
        <v>#N/A</v>
      </c>
      <c r="G1769" s="15" t="e">
        <f>VLOOKUP(D1769,Partnere!C:J,7,FALSE)</f>
        <v>#N/A</v>
      </c>
      <c r="H1769" s="15" t="e">
        <f>VLOOKUP(D1769,Partnere!C:J,8,FALSE)</f>
        <v>#N/A</v>
      </c>
      <c r="I1769" t="str">
        <f>_xlfn.XLOOKUP(D1769,Partnere!C:C,Partnere!B:B,"FEJL",0,1)</f>
        <v>FEJL</v>
      </c>
    </row>
    <row r="1770" spans="1:9" x14ac:dyDescent="0.25">
      <c r="A1770">
        <f t="shared" si="81"/>
        <v>0</v>
      </c>
      <c r="B1770">
        <f t="shared" si="83"/>
        <v>0</v>
      </c>
      <c r="C1770" t="str">
        <f t="shared" si="82"/>
        <v/>
      </c>
      <c r="D1770" s="13">
        <f>Partnere!C1769</f>
        <v>0</v>
      </c>
      <c r="E1770" t="e">
        <f>VLOOKUP(D1770,Partnere!C:J,2,FALSE)</f>
        <v>#N/A</v>
      </c>
      <c r="F1770" t="e">
        <f>VLOOKUP(D1770,Partnere!C:J,3,FALSE)</f>
        <v>#N/A</v>
      </c>
      <c r="G1770" s="15" t="e">
        <f>VLOOKUP(D1770,Partnere!C:J,7,FALSE)</f>
        <v>#N/A</v>
      </c>
      <c r="H1770" s="15" t="e">
        <f>VLOOKUP(D1770,Partnere!C:J,8,FALSE)</f>
        <v>#N/A</v>
      </c>
      <c r="I1770" t="str">
        <f>_xlfn.XLOOKUP(D1770,Partnere!C:C,Partnere!B:B,"FEJL",0,1)</f>
        <v>FEJL</v>
      </c>
    </row>
    <row r="1771" spans="1:9" x14ac:dyDescent="0.25">
      <c r="A1771">
        <f t="shared" si="81"/>
        <v>0</v>
      </c>
      <c r="B1771">
        <f t="shared" si="83"/>
        <v>0</v>
      </c>
      <c r="C1771" t="str">
        <f t="shared" si="82"/>
        <v/>
      </c>
      <c r="D1771" s="13">
        <f>Partnere!C1770</f>
        <v>0</v>
      </c>
      <c r="E1771" t="e">
        <f>VLOOKUP(D1771,Partnere!C:J,2,FALSE)</f>
        <v>#N/A</v>
      </c>
      <c r="F1771" t="e">
        <f>VLOOKUP(D1771,Partnere!C:J,3,FALSE)</f>
        <v>#N/A</v>
      </c>
      <c r="G1771" s="15" t="e">
        <f>VLOOKUP(D1771,Partnere!C:J,7,FALSE)</f>
        <v>#N/A</v>
      </c>
      <c r="H1771" s="15" t="e">
        <f>VLOOKUP(D1771,Partnere!C:J,8,FALSE)</f>
        <v>#N/A</v>
      </c>
      <c r="I1771" t="str">
        <f>_xlfn.XLOOKUP(D1771,Partnere!C:C,Partnere!B:B,"FEJL",0,1)</f>
        <v>FEJL</v>
      </c>
    </row>
    <row r="1772" spans="1:9" x14ac:dyDescent="0.25">
      <c r="A1772">
        <f t="shared" si="81"/>
        <v>0</v>
      </c>
      <c r="B1772">
        <f t="shared" si="83"/>
        <v>0</v>
      </c>
      <c r="C1772" t="str">
        <f t="shared" si="82"/>
        <v/>
      </c>
      <c r="D1772" s="13">
        <f>Partnere!C1771</f>
        <v>0</v>
      </c>
      <c r="E1772" t="e">
        <f>VLOOKUP(D1772,Partnere!C:J,2,FALSE)</f>
        <v>#N/A</v>
      </c>
      <c r="F1772" t="e">
        <f>VLOOKUP(D1772,Partnere!C:J,3,FALSE)</f>
        <v>#N/A</v>
      </c>
      <c r="G1772" s="15" t="e">
        <f>VLOOKUP(D1772,Partnere!C:J,7,FALSE)</f>
        <v>#N/A</v>
      </c>
      <c r="H1772" s="15" t="e">
        <f>VLOOKUP(D1772,Partnere!C:J,8,FALSE)</f>
        <v>#N/A</v>
      </c>
      <c r="I1772" t="str">
        <f>_xlfn.XLOOKUP(D1772,Partnere!C:C,Partnere!B:B,"FEJL",0,1)</f>
        <v>FEJL</v>
      </c>
    </row>
    <row r="1773" spans="1:9" x14ac:dyDescent="0.25">
      <c r="A1773">
        <f t="shared" si="81"/>
        <v>0</v>
      </c>
      <c r="B1773">
        <f t="shared" si="83"/>
        <v>0</v>
      </c>
      <c r="C1773" t="str">
        <f t="shared" si="82"/>
        <v/>
      </c>
      <c r="D1773" s="13">
        <f>Partnere!C1772</f>
        <v>0</v>
      </c>
      <c r="E1773" t="e">
        <f>VLOOKUP(D1773,Partnere!C:J,2,FALSE)</f>
        <v>#N/A</v>
      </c>
      <c r="F1773" t="e">
        <f>VLOOKUP(D1773,Partnere!C:J,3,FALSE)</f>
        <v>#N/A</v>
      </c>
      <c r="G1773" s="15" t="e">
        <f>VLOOKUP(D1773,Partnere!C:J,7,FALSE)</f>
        <v>#N/A</v>
      </c>
      <c r="H1773" s="15" t="e">
        <f>VLOOKUP(D1773,Partnere!C:J,8,FALSE)</f>
        <v>#N/A</v>
      </c>
      <c r="I1773" t="str">
        <f>_xlfn.XLOOKUP(D1773,Partnere!C:C,Partnere!B:B,"FEJL",0,1)</f>
        <v>FEJL</v>
      </c>
    </row>
    <row r="1774" spans="1:9" x14ac:dyDescent="0.25">
      <c r="A1774">
        <f t="shared" si="81"/>
        <v>0</v>
      </c>
      <c r="B1774">
        <f t="shared" si="83"/>
        <v>0</v>
      </c>
      <c r="C1774" t="str">
        <f t="shared" si="82"/>
        <v/>
      </c>
      <c r="D1774" s="13">
        <f>Partnere!C1773</f>
        <v>0</v>
      </c>
      <c r="E1774" t="e">
        <f>VLOOKUP(D1774,Partnere!C:J,2,FALSE)</f>
        <v>#N/A</v>
      </c>
      <c r="F1774" t="e">
        <f>VLOOKUP(D1774,Partnere!C:J,3,FALSE)</f>
        <v>#N/A</v>
      </c>
      <c r="G1774" s="15" t="e">
        <f>VLOOKUP(D1774,Partnere!C:J,7,FALSE)</f>
        <v>#N/A</v>
      </c>
      <c r="H1774" s="15" t="e">
        <f>VLOOKUP(D1774,Partnere!C:J,8,FALSE)</f>
        <v>#N/A</v>
      </c>
      <c r="I1774" t="str">
        <f>_xlfn.XLOOKUP(D1774,Partnere!C:C,Partnere!B:B,"FEJL",0,1)</f>
        <v>FEJL</v>
      </c>
    </row>
    <row r="1775" spans="1:9" x14ac:dyDescent="0.25">
      <c r="A1775">
        <f t="shared" si="81"/>
        <v>0</v>
      </c>
      <c r="B1775">
        <f t="shared" si="83"/>
        <v>0</v>
      </c>
      <c r="C1775" t="str">
        <f t="shared" si="82"/>
        <v/>
      </c>
      <c r="D1775" s="13">
        <f>Partnere!C1774</f>
        <v>0</v>
      </c>
      <c r="E1775" t="e">
        <f>VLOOKUP(D1775,Partnere!C:J,2,FALSE)</f>
        <v>#N/A</v>
      </c>
      <c r="F1775" t="e">
        <f>VLOOKUP(D1775,Partnere!C:J,3,FALSE)</f>
        <v>#N/A</v>
      </c>
      <c r="G1775" s="15" t="e">
        <f>VLOOKUP(D1775,Partnere!C:J,7,FALSE)</f>
        <v>#N/A</v>
      </c>
      <c r="H1775" s="15" t="e">
        <f>VLOOKUP(D1775,Partnere!C:J,8,FALSE)</f>
        <v>#N/A</v>
      </c>
      <c r="I1775" t="str">
        <f>_xlfn.XLOOKUP(D1775,Partnere!C:C,Partnere!B:B,"FEJL",0,1)</f>
        <v>FEJL</v>
      </c>
    </row>
    <row r="1776" spans="1:9" x14ac:dyDescent="0.25">
      <c r="A1776">
        <f t="shared" si="81"/>
        <v>0</v>
      </c>
      <c r="B1776">
        <f t="shared" si="83"/>
        <v>0</v>
      </c>
      <c r="C1776" t="str">
        <f t="shared" si="82"/>
        <v/>
      </c>
      <c r="D1776" s="13">
        <f>Partnere!C1775</f>
        <v>0</v>
      </c>
      <c r="E1776" t="e">
        <f>VLOOKUP(D1776,Partnere!C:J,2,FALSE)</f>
        <v>#N/A</v>
      </c>
      <c r="F1776" t="e">
        <f>VLOOKUP(D1776,Partnere!C:J,3,FALSE)</f>
        <v>#N/A</v>
      </c>
      <c r="G1776" s="15" t="e">
        <f>VLOOKUP(D1776,Partnere!C:J,7,FALSE)</f>
        <v>#N/A</v>
      </c>
      <c r="H1776" s="15" t="e">
        <f>VLOOKUP(D1776,Partnere!C:J,8,FALSE)</f>
        <v>#N/A</v>
      </c>
      <c r="I1776" t="str">
        <f>_xlfn.XLOOKUP(D1776,Partnere!C:C,Partnere!B:B,"FEJL",0,1)</f>
        <v>FEJL</v>
      </c>
    </row>
    <row r="1777" spans="1:9" x14ac:dyDescent="0.25">
      <c r="A1777">
        <f t="shared" si="81"/>
        <v>0</v>
      </c>
      <c r="B1777">
        <f t="shared" si="83"/>
        <v>0</v>
      </c>
      <c r="C1777" t="str">
        <f t="shared" si="82"/>
        <v/>
      </c>
      <c r="D1777" s="13">
        <f>Partnere!C1776</f>
        <v>0</v>
      </c>
      <c r="E1777" t="e">
        <f>VLOOKUP(D1777,Partnere!C:J,2,FALSE)</f>
        <v>#N/A</v>
      </c>
      <c r="F1777" t="e">
        <f>VLOOKUP(D1777,Partnere!C:J,3,FALSE)</f>
        <v>#N/A</v>
      </c>
      <c r="G1777" s="15" t="e">
        <f>VLOOKUP(D1777,Partnere!C:J,7,FALSE)</f>
        <v>#N/A</v>
      </c>
      <c r="H1777" s="15" t="e">
        <f>VLOOKUP(D1777,Partnere!C:J,8,FALSE)</f>
        <v>#N/A</v>
      </c>
      <c r="I1777" t="str">
        <f>_xlfn.XLOOKUP(D1777,Partnere!C:C,Partnere!B:B,"FEJL",0,1)</f>
        <v>FEJL</v>
      </c>
    </row>
    <row r="1778" spans="1:9" x14ac:dyDescent="0.25">
      <c r="A1778">
        <f t="shared" si="81"/>
        <v>0</v>
      </c>
      <c r="B1778">
        <f t="shared" si="83"/>
        <v>0</v>
      </c>
      <c r="C1778" t="str">
        <f t="shared" si="82"/>
        <v/>
      </c>
      <c r="D1778" s="13">
        <f>Partnere!C1777</f>
        <v>0</v>
      </c>
      <c r="E1778" t="e">
        <f>VLOOKUP(D1778,Partnere!C:J,2,FALSE)</f>
        <v>#N/A</v>
      </c>
      <c r="F1778" t="e">
        <f>VLOOKUP(D1778,Partnere!C:J,3,FALSE)</f>
        <v>#N/A</v>
      </c>
      <c r="G1778" s="15" t="e">
        <f>VLOOKUP(D1778,Partnere!C:J,7,FALSE)</f>
        <v>#N/A</v>
      </c>
      <c r="H1778" s="15" t="e">
        <f>VLOOKUP(D1778,Partnere!C:J,8,FALSE)</f>
        <v>#N/A</v>
      </c>
      <c r="I1778" t="str">
        <f>_xlfn.XLOOKUP(D1778,Partnere!C:C,Partnere!B:B,"FEJL",0,1)</f>
        <v>FEJL</v>
      </c>
    </row>
    <row r="1779" spans="1:9" x14ac:dyDescent="0.25">
      <c r="A1779">
        <f t="shared" si="81"/>
        <v>0</v>
      </c>
      <c r="B1779">
        <f t="shared" si="83"/>
        <v>0</v>
      </c>
      <c r="C1779" t="str">
        <f t="shared" si="82"/>
        <v/>
      </c>
      <c r="D1779" s="13">
        <f>Partnere!C1778</f>
        <v>0</v>
      </c>
      <c r="E1779" t="e">
        <f>VLOOKUP(D1779,Partnere!C:J,2,FALSE)</f>
        <v>#N/A</v>
      </c>
      <c r="F1779" t="e">
        <f>VLOOKUP(D1779,Partnere!C:J,3,FALSE)</f>
        <v>#N/A</v>
      </c>
      <c r="G1779" s="15" t="e">
        <f>VLOOKUP(D1779,Partnere!C:J,7,FALSE)</f>
        <v>#N/A</v>
      </c>
      <c r="H1779" s="15" t="e">
        <f>VLOOKUP(D1779,Partnere!C:J,8,FALSE)</f>
        <v>#N/A</v>
      </c>
      <c r="I1779" t="str">
        <f>_xlfn.XLOOKUP(D1779,Partnere!C:C,Partnere!B:B,"FEJL",0,1)</f>
        <v>FEJL</v>
      </c>
    </row>
    <row r="1780" spans="1:9" x14ac:dyDescent="0.25">
      <c r="A1780">
        <f t="shared" si="81"/>
        <v>0</v>
      </c>
      <c r="B1780">
        <f t="shared" si="83"/>
        <v>0</v>
      </c>
      <c r="C1780" t="str">
        <f t="shared" si="82"/>
        <v/>
      </c>
      <c r="D1780" s="13">
        <f>Partnere!C1779</f>
        <v>0</v>
      </c>
      <c r="E1780" t="e">
        <f>VLOOKUP(D1780,Partnere!C:J,2,FALSE)</f>
        <v>#N/A</v>
      </c>
      <c r="F1780" t="e">
        <f>VLOOKUP(D1780,Partnere!C:J,3,FALSE)</f>
        <v>#N/A</v>
      </c>
      <c r="G1780" s="15" t="e">
        <f>VLOOKUP(D1780,Partnere!C:J,7,FALSE)</f>
        <v>#N/A</v>
      </c>
      <c r="H1780" s="15" t="e">
        <f>VLOOKUP(D1780,Partnere!C:J,8,FALSE)</f>
        <v>#N/A</v>
      </c>
      <c r="I1780" t="str">
        <f>_xlfn.XLOOKUP(D1780,Partnere!C:C,Partnere!B:B,"FEJL",0,1)</f>
        <v>FEJL</v>
      </c>
    </row>
    <row r="1781" spans="1:9" x14ac:dyDescent="0.25">
      <c r="A1781">
        <f t="shared" si="81"/>
        <v>0</v>
      </c>
      <c r="B1781">
        <f t="shared" si="83"/>
        <v>0</v>
      </c>
      <c r="C1781" t="str">
        <f t="shared" si="82"/>
        <v/>
      </c>
      <c r="D1781" s="13">
        <f>Partnere!C1780</f>
        <v>0</v>
      </c>
      <c r="E1781" t="e">
        <f>VLOOKUP(D1781,Partnere!C:J,2,FALSE)</f>
        <v>#N/A</v>
      </c>
      <c r="F1781" t="e">
        <f>VLOOKUP(D1781,Partnere!C:J,3,FALSE)</f>
        <v>#N/A</v>
      </c>
      <c r="G1781" s="15" t="e">
        <f>VLOOKUP(D1781,Partnere!C:J,7,FALSE)</f>
        <v>#N/A</v>
      </c>
      <c r="H1781" s="15" t="e">
        <f>VLOOKUP(D1781,Partnere!C:J,8,FALSE)</f>
        <v>#N/A</v>
      </c>
      <c r="I1781" t="str">
        <f>_xlfn.XLOOKUP(D1781,Partnere!C:C,Partnere!B:B,"FEJL",0,1)</f>
        <v>FEJL</v>
      </c>
    </row>
    <row r="1782" spans="1:9" x14ac:dyDescent="0.25">
      <c r="A1782">
        <f t="shared" si="81"/>
        <v>0</v>
      </c>
      <c r="B1782">
        <f t="shared" si="83"/>
        <v>0</v>
      </c>
      <c r="C1782" t="str">
        <f t="shared" si="82"/>
        <v/>
      </c>
      <c r="D1782" s="13">
        <f>Partnere!C1781</f>
        <v>0</v>
      </c>
      <c r="E1782" t="e">
        <f>VLOOKUP(D1782,Partnere!C:J,2,FALSE)</f>
        <v>#N/A</v>
      </c>
      <c r="F1782" t="e">
        <f>VLOOKUP(D1782,Partnere!C:J,3,FALSE)</f>
        <v>#N/A</v>
      </c>
      <c r="G1782" s="15" t="e">
        <f>VLOOKUP(D1782,Partnere!C:J,7,FALSE)</f>
        <v>#N/A</v>
      </c>
      <c r="H1782" s="15" t="e">
        <f>VLOOKUP(D1782,Partnere!C:J,8,FALSE)</f>
        <v>#N/A</v>
      </c>
      <c r="I1782" t="str">
        <f>_xlfn.XLOOKUP(D1782,Partnere!C:C,Partnere!B:B,"FEJL",0,1)</f>
        <v>FEJL</v>
      </c>
    </row>
    <row r="1783" spans="1:9" x14ac:dyDescent="0.25">
      <c r="A1783">
        <f t="shared" si="81"/>
        <v>0</v>
      </c>
      <c r="B1783">
        <f t="shared" si="83"/>
        <v>0</v>
      </c>
      <c r="C1783" t="str">
        <f t="shared" si="82"/>
        <v/>
      </c>
      <c r="D1783" s="13">
        <f>Partnere!C1782</f>
        <v>0</v>
      </c>
      <c r="E1783" t="e">
        <f>VLOOKUP(D1783,Partnere!C:J,2,FALSE)</f>
        <v>#N/A</v>
      </c>
      <c r="F1783" t="e">
        <f>VLOOKUP(D1783,Partnere!C:J,3,FALSE)</f>
        <v>#N/A</v>
      </c>
      <c r="G1783" s="15" t="e">
        <f>VLOOKUP(D1783,Partnere!C:J,7,FALSE)</f>
        <v>#N/A</v>
      </c>
      <c r="H1783" s="15" t="e">
        <f>VLOOKUP(D1783,Partnere!C:J,8,FALSE)</f>
        <v>#N/A</v>
      </c>
      <c r="I1783" t="str">
        <f>_xlfn.XLOOKUP(D1783,Partnere!C:C,Partnere!B:B,"FEJL",0,1)</f>
        <v>FEJL</v>
      </c>
    </row>
    <row r="1784" spans="1:9" x14ac:dyDescent="0.25">
      <c r="A1784">
        <f t="shared" si="81"/>
        <v>0</v>
      </c>
      <c r="B1784">
        <f t="shared" si="83"/>
        <v>0</v>
      </c>
      <c r="C1784" t="str">
        <f t="shared" si="82"/>
        <v/>
      </c>
      <c r="D1784" s="13">
        <f>Partnere!C1783</f>
        <v>0</v>
      </c>
      <c r="E1784" t="e">
        <f>VLOOKUP(D1784,Partnere!C:J,2,FALSE)</f>
        <v>#N/A</v>
      </c>
      <c r="F1784" t="e">
        <f>VLOOKUP(D1784,Partnere!C:J,3,FALSE)</f>
        <v>#N/A</v>
      </c>
      <c r="G1784" s="15" t="e">
        <f>VLOOKUP(D1784,Partnere!C:J,7,FALSE)</f>
        <v>#N/A</v>
      </c>
      <c r="H1784" s="15" t="e">
        <f>VLOOKUP(D1784,Partnere!C:J,8,FALSE)</f>
        <v>#N/A</v>
      </c>
      <c r="I1784" t="str">
        <f>_xlfn.XLOOKUP(D1784,Partnere!C:C,Partnere!B:B,"FEJL",0,1)</f>
        <v>FEJL</v>
      </c>
    </row>
    <row r="1785" spans="1:9" x14ac:dyDescent="0.25">
      <c r="A1785">
        <f t="shared" si="81"/>
        <v>0</v>
      </c>
      <c r="B1785">
        <f t="shared" si="83"/>
        <v>0</v>
      </c>
      <c r="C1785" t="str">
        <f t="shared" si="82"/>
        <v/>
      </c>
      <c r="D1785" s="13">
        <f>Partnere!C1784</f>
        <v>0</v>
      </c>
      <c r="E1785" t="e">
        <f>VLOOKUP(D1785,Partnere!C:J,2,FALSE)</f>
        <v>#N/A</v>
      </c>
      <c r="F1785" t="e">
        <f>VLOOKUP(D1785,Partnere!C:J,3,FALSE)</f>
        <v>#N/A</v>
      </c>
      <c r="G1785" s="15" t="e">
        <f>VLOOKUP(D1785,Partnere!C:J,7,FALSE)</f>
        <v>#N/A</v>
      </c>
      <c r="H1785" s="15" t="e">
        <f>VLOOKUP(D1785,Partnere!C:J,8,FALSE)</f>
        <v>#N/A</v>
      </c>
      <c r="I1785" t="str">
        <f>_xlfn.XLOOKUP(D1785,Partnere!C:C,Partnere!B:B,"FEJL",0,1)</f>
        <v>FEJL</v>
      </c>
    </row>
    <row r="1786" spans="1:9" x14ac:dyDescent="0.25">
      <c r="A1786">
        <f t="shared" si="81"/>
        <v>0</v>
      </c>
      <c r="B1786">
        <f t="shared" si="83"/>
        <v>0</v>
      </c>
      <c r="C1786" t="str">
        <f t="shared" si="82"/>
        <v/>
      </c>
      <c r="D1786" s="13">
        <f>Partnere!C1785</f>
        <v>0</v>
      </c>
      <c r="E1786" t="e">
        <f>VLOOKUP(D1786,Partnere!C:J,2,FALSE)</f>
        <v>#N/A</v>
      </c>
      <c r="F1786" t="e">
        <f>VLOOKUP(D1786,Partnere!C:J,3,FALSE)</f>
        <v>#N/A</v>
      </c>
      <c r="G1786" s="15" t="e">
        <f>VLOOKUP(D1786,Partnere!C:J,7,FALSE)</f>
        <v>#N/A</v>
      </c>
      <c r="H1786" s="15" t="e">
        <f>VLOOKUP(D1786,Partnere!C:J,8,FALSE)</f>
        <v>#N/A</v>
      </c>
      <c r="I1786" t="str">
        <f>_xlfn.XLOOKUP(D1786,Partnere!C:C,Partnere!B:B,"FEJL",0,1)</f>
        <v>FEJL</v>
      </c>
    </row>
    <row r="1787" spans="1:9" x14ac:dyDescent="0.25">
      <c r="A1787">
        <f t="shared" si="81"/>
        <v>0</v>
      </c>
      <c r="B1787">
        <f t="shared" si="83"/>
        <v>0</v>
      </c>
      <c r="C1787" t="str">
        <f t="shared" si="82"/>
        <v/>
      </c>
      <c r="D1787" s="13">
        <f>Partnere!C1786</f>
        <v>0</v>
      </c>
      <c r="E1787" t="e">
        <f>VLOOKUP(D1787,Partnere!C:J,2,FALSE)</f>
        <v>#N/A</v>
      </c>
      <c r="F1787" t="e">
        <f>VLOOKUP(D1787,Partnere!C:J,3,FALSE)</f>
        <v>#N/A</v>
      </c>
      <c r="G1787" s="15" t="e">
        <f>VLOOKUP(D1787,Partnere!C:J,7,FALSE)</f>
        <v>#N/A</v>
      </c>
      <c r="H1787" s="15" t="e">
        <f>VLOOKUP(D1787,Partnere!C:J,8,FALSE)</f>
        <v>#N/A</v>
      </c>
      <c r="I1787" t="str">
        <f>_xlfn.XLOOKUP(D1787,Partnere!C:C,Partnere!B:B,"FEJL",0,1)</f>
        <v>FEJL</v>
      </c>
    </row>
    <row r="1788" spans="1:9" x14ac:dyDescent="0.25">
      <c r="A1788">
        <f t="shared" si="81"/>
        <v>0</v>
      </c>
      <c r="B1788">
        <f t="shared" si="83"/>
        <v>0</v>
      </c>
      <c r="C1788" t="str">
        <f t="shared" si="82"/>
        <v/>
      </c>
      <c r="D1788" s="13">
        <f>Partnere!C1787</f>
        <v>0</v>
      </c>
      <c r="E1788" t="e">
        <f>VLOOKUP(D1788,Partnere!C:J,2,FALSE)</f>
        <v>#N/A</v>
      </c>
      <c r="F1788" t="e">
        <f>VLOOKUP(D1788,Partnere!C:J,3,FALSE)</f>
        <v>#N/A</v>
      </c>
      <c r="G1788" s="15" t="e">
        <f>VLOOKUP(D1788,Partnere!C:J,7,FALSE)</f>
        <v>#N/A</v>
      </c>
      <c r="H1788" s="15" t="e">
        <f>VLOOKUP(D1788,Partnere!C:J,8,FALSE)</f>
        <v>#N/A</v>
      </c>
      <c r="I1788" t="str">
        <f>_xlfn.XLOOKUP(D1788,Partnere!C:C,Partnere!B:B,"FEJL",0,1)</f>
        <v>FEJL</v>
      </c>
    </row>
    <row r="1789" spans="1:9" x14ac:dyDescent="0.25">
      <c r="A1789">
        <f t="shared" si="81"/>
        <v>0</v>
      </c>
      <c r="B1789">
        <f t="shared" si="83"/>
        <v>0</v>
      </c>
      <c r="C1789" t="str">
        <f t="shared" si="82"/>
        <v/>
      </c>
      <c r="D1789" s="13">
        <f>Partnere!C1788</f>
        <v>0</v>
      </c>
      <c r="E1789" t="e">
        <f>VLOOKUP(D1789,Partnere!C:J,2,FALSE)</f>
        <v>#N/A</v>
      </c>
      <c r="F1789" t="e">
        <f>VLOOKUP(D1789,Partnere!C:J,3,FALSE)</f>
        <v>#N/A</v>
      </c>
      <c r="G1789" s="15" t="e">
        <f>VLOOKUP(D1789,Partnere!C:J,7,FALSE)</f>
        <v>#N/A</v>
      </c>
      <c r="H1789" s="15" t="e">
        <f>VLOOKUP(D1789,Partnere!C:J,8,FALSE)</f>
        <v>#N/A</v>
      </c>
      <c r="I1789" t="str">
        <f>_xlfn.XLOOKUP(D1789,Partnere!C:C,Partnere!B:B,"FEJL",0,1)</f>
        <v>FEJL</v>
      </c>
    </row>
    <row r="1790" spans="1:9" x14ac:dyDescent="0.25">
      <c r="A1790">
        <f t="shared" si="81"/>
        <v>0</v>
      </c>
      <c r="B1790">
        <f t="shared" si="83"/>
        <v>0</v>
      </c>
      <c r="C1790" t="str">
        <f t="shared" si="82"/>
        <v/>
      </c>
      <c r="D1790" s="13">
        <f>Partnere!C1789</f>
        <v>0</v>
      </c>
      <c r="E1790" t="e">
        <f>VLOOKUP(D1790,Partnere!C:J,2,FALSE)</f>
        <v>#N/A</v>
      </c>
      <c r="F1790" t="e">
        <f>VLOOKUP(D1790,Partnere!C:J,3,FALSE)</f>
        <v>#N/A</v>
      </c>
      <c r="G1790" s="15" t="e">
        <f>VLOOKUP(D1790,Partnere!C:J,7,FALSE)</f>
        <v>#N/A</v>
      </c>
      <c r="H1790" s="15" t="e">
        <f>VLOOKUP(D1790,Partnere!C:J,8,FALSE)</f>
        <v>#N/A</v>
      </c>
      <c r="I1790" t="str">
        <f>_xlfn.XLOOKUP(D1790,Partnere!C:C,Partnere!B:B,"FEJL",0,1)</f>
        <v>FEJL</v>
      </c>
    </row>
    <row r="1791" spans="1:9" x14ac:dyDescent="0.25">
      <c r="A1791">
        <f t="shared" si="81"/>
        <v>0</v>
      </c>
      <c r="B1791">
        <f t="shared" si="83"/>
        <v>0</v>
      </c>
      <c r="C1791" t="str">
        <f t="shared" si="82"/>
        <v/>
      </c>
      <c r="D1791" s="13">
        <f>Partnere!C1790</f>
        <v>0</v>
      </c>
      <c r="E1791" t="e">
        <f>VLOOKUP(D1791,Partnere!C:J,2,FALSE)</f>
        <v>#N/A</v>
      </c>
      <c r="F1791" t="e">
        <f>VLOOKUP(D1791,Partnere!C:J,3,FALSE)</f>
        <v>#N/A</v>
      </c>
      <c r="G1791" s="15" t="e">
        <f>VLOOKUP(D1791,Partnere!C:J,7,FALSE)</f>
        <v>#N/A</v>
      </c>
      <c r="H1791" s="15" t="e">
        <f>VLOOKUP(D1791,Partnere!C:J,8,FALSE)</f>
        <v>#N/A</v>
      </c>
      <c r="I1791" t="str">
        <f>_xlfn.XLOOKUP(D1791,Partnere!C:C,Partnere!B:B,"FEJL",0,1)</f>
        <v>FEJL</v>
      </c>
    </row>
    <row r="1792" spans="1:9" x14ac:dyDescent="0.25">
      <c r="A1792">
        <f t="shared" si="81"/>
        <v>0</v>
      </c>
      <c r="B1792">
        <f t="shared" si="83"/>
        <v>0</v>
      </c>
      <c r="C1792" t="str">
        <f t="shared" si="82"/>
        <v/>
      </c>
      <c r="D1792" s="13">
        <f>Partnere!C1791</f>
        <v>0</v>
      </c>
      <c r="E1792" t="e">
        <f>VLOOKUP(D1792,Partnere!C:J,2,FALSE)</f>
        <v>#N/A</v>
      </c>
      <c r="F1792" t="e">
        <f>VLOOKUP(D1792,Partnere!C:J,3,FALSE)</f>
        <v>#N/A</v>
      </c>
      <c r="G1792" s="15" t="e">
        <f>VLOOKUP(D1792,Partnere!C:J,7,FALSE)</f>
        <v>#N/A</v>
      </c>
      <c r="H1792" s="15" t="e">
        <f>VLOOKUP(D1792,Partnere!C:J,8,FALSE)</f>
        <v>#N/A</v>
      </c>
      <c r="I1792" t="str">
        <f>_xlfn.XLOOKUP(D1792,Partnere!C:C,Partnere!B:B,"FEJL",0,1)</f>
        <v>FEJL</v>
      </c>
    </row>
    <row r="1793" spans="1:9" x14ac:dyDescent="0.25">
      <c r="A1793">
        <f t="shared" si="81"/>
        <v>0</v>
      </c>
      <c r="B1793">
        <f t="shared" si="83"/>
        <v>0</v>
      </c>
      <c r="C1793" t="str">
        <f t="shared" si="82"/>
        <v/>
      </c>
      <c r="D1793" s="13">
        <f>Partnere!C1792</f>
        <v>0</v>
      </c>
      <c r="E1793" t="e">
        <f>VLOOKUP(D1793,Partnere!C:J,2,FALSE)</f>
        <v>#N/A</v>
      </c>
      <c r="F1793" t="e">
        <f>VLOOKUP(D1793,Partnere!C:J,3,FALSE)</f>
        <v>#N/A</v>
      </c>
      <c r="G1793" s="15" t="e">
        <f>VLOOKUP(D1793,Partnere!C:J,7,FALSE)</f>
        <v>#N/A</v>
      </c>
      <c r="H1793" s="15" t="e">
        <f>VLOOKUP(D1793,Partnere!C:J,8,FALSE)</f>
        <v>#N/A</v>
      </c>
      <c r="I1793" t="str">
        <f>_xlfn.XLOOKUP(D1793,Partnere!C:C,Partnere!B:B,"FEJL",0,1)</f>
        <v>FEJL</v>
      </c>
    </row>
    <row r="1794" spans="1:9" x14ac:dyDescent="0.25">
      <c r="A1794">
        <f t="shared" si="81"/>
        <v>0</v>
      </c>
      <c r="B1794">
        <f t="shared" si="83"/>
        <v>0</v>
      </c>
      <c r="C1794" t="str">
        <f t="shared" si="82"/>
        <v/>
      </c>
      <c r="D1794" s="13">
        <f>Partnere!C1793</f>
        <v>0</v>
      </c>
      <c r="E1794" t="e">
        <f>VLOOKUP(D1794,Partnere!C:J,2,FALSE)</f>
        <v>#N/A</v>
      </c>
      <c r="F1794" t="e">
        <f>VLOOKUP(D1794,Partnere!C:J,3,FALSE)</f>
        <v>#N/A</v>
      </c>
      <c r="G1794" s="15" t="e">
        <f>VLOOKUP(D1794,Partnere!C:J,7,FALSE)</f>
        <v>#N/A</v>
      </c>
      <c r="H1794" s="15" t="e">
        <f>VLOOKUP(D1794,Partnere!C:J,8,FALSE)</f>
        <v>#N/A</v>
      </c>
      <c r="I1794" t="str">
        <f>_xlfn.XLOOKUP(D1794,Partnere!C:C,Partnere!B:B,"FEJL",0,1)</f>
        <v>FEJL</v>
      </c>
    </row>
    <row r="1795" spans="1:9" x14ac:dyDescent="0.25">
      <c r="A1795">
        <f t="shared" si="81"/>
        <v>0</v>
      </c>
      <c r="B1795">
        <f t="shared" si="83"/>
        <v>0</v>
      </c>
      <c r="C1795" t="str">
        <f t="shared" si="82"/>
        <v/>
      </c>
      <c r="D1795" s="13">
        <f>Partnere!C1794</f>
        <v>0</v>
      </c>
      <c r="E1795" t="e">
        <f>VLOOKUP(D1795,Partnere!C:J,2,FALSE)</f>
        <v>#N/A</v>
      </c>
      <c r="F1795" t="e">
        <f>VLOOKUP(D1795,Partnere!C:J,3,FALSE)</f>
        <v>#N/A</v>
      </c>
      <c r="G1795" s="15" t="e">
        <f>VLOOKUP(D1795,Partnere!C:J,7,FALSE)</f>
        <v>#N/A</v>
      </c>
      <c r="H1795" s="15" t="e">
        <f>VLOOKUP(D1795,Partnere!C:J,8,FALSE)</f>
        <v>#N/A</v>
      </c>
      <c r="I1795" t="str">
        <f>_xlfn.XLOOKUP(D1795,Partnere!C:C,Partnere!B:B,"FEJL",0,1)</f>
        <v>FEJL</v>
      </c>
    </row>
    <row r="1796" spans="1:9" x14ac:dyDescent="0.25">
      <c r="A1796">
        <f t="shared" ref="A1796:A1859" si="84">IF(OR(I1796="Partner MED statsstøtte",I1796="Statsstøtte, men ikke partner"),1,0)</f>
        <v>0</v>
      </c>
      <c r="B1796">
        <f t="shared" si="83"/>
        <v>0</v>
      </c>
      <c r="C1796" t="str">
        <f t="shared" ref="C1796:C1859" si="85">IF(B1796=B1795,"",B1796)</f>
        <v/>
      </c>
      <c r="D1796" s="13">
        <f>Partnere!C1795</f>
        <v>0</v>
      </c>
      <c r="E1796" t="e">
        <f>VLOOKUP(D1796,Partnere!C:J,2,FALSE)</f>
        <v>#N/A</v>
      </c>
      <c r="F1796" t="e">
        <f>VLOOKUP(D1796,Partnere!C:J,3,FALSE)</f>
        <v>#N/A</v>
      </c>
      <c r="G1796" s="15" t="e">
        <f>VLOOKUP(D1796,Partnere!C:J,7,FALSE)</f>
        <v>#N/A</v>
      </c>
      <c r="H1796" s="15" t="e">
        <f>VLOOKUP(D1796,Partnere!C:J,8,FALSE)</f>
        <v>#N/A</v>
      </c>
      <c r="I1796" t="str">
        <f>_xlfn.XLOOKUP(D1796,Partnere!C:C,Partnere!B:B,"FEJL",0,1)</f>
        <v>FEJL</v>
      </c>
    </row>
    <row r="1797" spans="1:9" x14ac:dyDescent="0.25">
      <c r="A1797">
        <f t="shared" si="84"/>
        <v>0</v>
      </c>
      <c r="B1797">
        <f t="shared" ref="B1797:B1860" si="86">A1797+B1796</f>
        <v>0</v>
      </c>
      <c r="C1797" t="str">
        <f t="shared" si="85"/>
        <v/>
      </c>
      <c r="D1797" s="13">
        <f>Partnere!C1796</f>
        <v>0</v>
      </c>
      <c r="E1797" t="e">
        <f>VLOOKUP(D1797,Partnere!C:J,2,FALSE)</f>
        <v>#N/A</v>
      </c>
      <c r="F1797" t="e">
        <f>VLOOKUP(D1797,Partnere!C:J,3,FALSE)</f>
        <v>#N/A</v>
      </c>
      <c r="G1797" s="15" t="e">
        <f>VLOOKUP(D1797,Partnere!C:J,7,FALSE)</f>
        <v>#N/A</v>
      </c>
      <c r="H1797" s="15" t="e">
        <f>VLOOKUP(D1797,Partnere!C:J,8,FALSE)</f>
        <v>#N/A</v>
      </c>
      <c r="I1797" t="str">
        <f>_xlfn.XLOOKUP(D1797,Partnere!C:C,Partnere!B:B,"FEJL",0,1)</f>
        <v>FEJL</v>
      </c>
    </row>
    <row r="1798" spans="1:9" x14ac:dyDescent="0.25">
      <c r="A1798">
        <f t="shared" si="84"/>
        <v>0</v>
      </c>
      <c r="B1798">
        <f t="shared" si="86"/>
        <v>0</v>
      </c>
      <c r="C1798" t="str">
        <f t="shared" si="85"/>
        <v/>
      </c>
      <c r="D1798" s="13">
        <f>Partnere!C1797</f>
        <v>0</v>
      </c>
      <c r="E1798" t="e">
        <f>VLOOKUP(D1798,Partnere!C:J,2,FALSE)</f>
        <v>#N/A</v>
      </c>
      <c r="F1798" t="e">
        <f>VLOOKUP(D1798,Partnere!C:J,3,FALSE)</f>
        <v>#N/A</v>
      </c>
      <c r="G1798" s="15" t="e">
        <f>VLOOKUP(D1798,Partnere!C:J,7,FALSE)</f>
        <v>#N/A</v>
      </c>
      <c r="H1798" s="15" t="e">
        <f>VLOOKUP(D1798,Partnere!C:J,8,FALSE)</f>
        <v>#N/A</v>
      </c>
      <c r="I1798" t="str">
        <f>_xlfn.XLOOKUP(D1798,Partnere!C:C,Partnere!B:B,"FEJL",0,1)</f>
        <v>FEJL</v>
      </c>
    </row>
    <row r="1799" spans="1:9" x14ac:dyDescent="0.25">
      <c r="A1799">
        <f t="shared" si="84"/>
        <v>0</v>
      </c>
      <c r="B1799">
        <f t="shared" si="86"/>
        <v>0</v>
      </c>
      <c r="C1799" t="str">
        <f t="shared" si="85"/>
        <v/>
      </c>
      <c r="D1799" s="13">
        <f>Partnere!C1798</f>
        <v>0</v>
      </c>
      <c r="E1799" t="e">
        <f>VLOOKUP(D1799,Partnere!C:J,2,FALSE)</f>
        <v>#N/A</v>
      </c>
      <c r="F1799" t="e">
        <f>VLOOKUP(D1799,Partnere!C:J,3,FALSE)</f>
        <v>#N/A</v>
      </c>
      <c r="G1799" s="15" t="e">
        <f>VLOOKUP(D1799,Partnere!C:J,7,FALSE)</f>
        <v>#N/A</v>
      </c>
      <c r="H1799" s="15" t="e">
        <f>VLOOKUP(D1799,Partnere!C:J,8,FALSE)</f>
        <v>#N/A</v>
      </c>
      <c r="I1799" t="str">
        <f>_xlfn.XLOOKUP(D1799,Partnere!C:C,Partnere!B:B,"FEJL",0,1)</f>
        <v>FEJL</v>
      </c>
    </row>
    <row r="1800" spans="1:9" x14ac:dyDescent="0.25">
      <c r="A1800">
        <f t="shared" si="84"/>
        <v>0</v>
      </c>
      <c r="B1800">
        <f t="shared" si="86"/>
        <v>0</v>
      </c>
      <c r="C1800" t="str">
        <f t="shared" si="85"/>
        <v/>
      </c>
      <c r="D1800" s="13">
        <f>Partnere!C1799</f>
        <v>0</v>
      </c>
      <c r="E1800" t="e">
        <f>VLOOKUP(D1800,Partnere!C:J,2,FALSE)</f>
        <v>#N/A</v>
      </c>
      <c r="F1800" t="e">
        <f>VLOOKUP(D1800,Partnere!C:J,3,FALSE)</f>
        <v>#N/A</v>
      </c>
      <c r="G1800" s="15" t="e">
        <f>VLOOKUP(D1800,Partnere!C:J,7,FALSE)</f>
        <v>#N/A</v>
      </c>
      <c r="H1800" s="15" t="e">
        <f>VLOOKUP(D1800,Partnere!C:J,8,FALSE)</f>
        <v>#N/A</v>
      </c>
      <c r="I1800" t="str">
        <f>_xlfn.XLOOKUP(D1800,Partnere!C:C,Partnere!B:B,"FEJL",0,1)</f>
        <v>FEJL</v>
      </c>
    </row>
    <row r="1801" spans="1:9" x14ac:dyDescent="0.25">
      <c r="A1801">
        <f t="shared" si="84"/>
        <v>0</v>
      </c>
      <c r="B1801">
        <f t="shared" si="86"/>
        <v>0</v>
      </c>
      <c r="C1801" t="str">
        <f t="shared" si="85"/>
        <v/>
      </c>
      <c r="D1801" s="13">
        <f>Partnere!C1800</f>
        <v>0</v>
      </c>
      <c r="E1801" t="e">
        <f>VLOOKUP(D1801,Partnere!C:J,2,FALSE)</f>
        <v>#N/A</v>
      </c>
      <c r="F1801" t="e">
        <f>VLOOKUP(D1801,Partnere!C:J,3,FALSE)</f>
        <v>#N/A</v>
      </c>
      <c r="G1801" s="15" t="e">
        <f>VLOOKUP(D1801,Partnere!C:J,7,FALSE)</f>
        <v>#N/A</v>
      </c>
      <c r="H1801" s="15" t="e">
        <f>VLOOKUP(D1801,Partnere!C:J,8,FALSE)</f>
        <v>#N/A</v>
      </c>
      <c r="I1801" t="str">
        <f>_xlfn.XLOOKUP(D1801,Partnere!C:C,Partnere!B:B,"FEJL",0,1)</f>
        <v>FEJL</v>
      </c>
    </row>
    <row r="1802" spans="1:9" x14ac:dyDescent="0.25">
      <c r="A1802">
        <f t="shared" si="84"/>
        <v>0</v>
      </c>
      <c r="B1802">
        <f t="shared" si="86"/>
        <v>0</v>
      </c>
      <c r="C1802" t="str">
        <f t="shared" si="85"/>
        <v/>
      </c>
      <c r="D1802" s="13">
        <f>Partnere!C1801</f>
        <v>0</v>
      </c>
      <c r="E1802" t="e">
        <f>VLOOKUP(D1802,Partnere!C:J,2,FALSE)</f>
        <v>#N/A</v>
      </c>
      <c r="F1802" t="e">
        <f>VLOOKUP(D1802,Partnere!C:J,3,FALSE)</f>
        <v>#N/A</v>
      </c>
      <c r="G1802" s="15" t="e">
        <f>VLOOKUP(D1802,Partnere!C:J,7,FALSE)</f>
        <v>#N/A</v>
      </c>
      <c r="H1802" s="15" t="e">
        <f>VLOOKUP(D1802,Partnere!C:J,8,FALSE)</f>
        <v>#N/A</v>
      </c>
      <c r="I1802" t="str">
        <f>_xlfn.XLOOKUP(D1802,Partnere!C:C,Partnere!B:B,"FEJL",0,1)</f>
        <v>FEJL</v>
      </c>
    </row>
    <row r="1803" spans="1:9" x14ac:dyDescent="0.25">
      <c r="A1803">
        <f t="shared" si="84"/>
        <v>0</v>
      </c>
      <c r="B1803">
        <f t="shared" si="86"/>
        <v>0</v>
      </c>
      <c r="C1803" t="str">
        <f t="shared" si="85"/>
        <v/>
      </c>
      <c r="D1803" s="13">
        <f>Partnere!C1802</f>
        <v>0</v>
      </c>
      <c r="E1803" t="e">
        <f>VLOOKUP(D1803,Partnere!C:J,2,FALSE)</f>
        <v>#N/A</v>
      </c>
      <c r="F1803" t="e">
        <f>VLOOKUP(D1803,Partnere!C:J,3,FALSE)</f>
        <v>#N/A</v>
      </c>
      <c r="G1803" s="15" t="e">
        <f>VLOOKUP(D1803,Partnere!C:J,7,FALSE)</f>
        <v>#N/A</v>
      </c>
      <c r="H1803" s="15" t="e">
        <f>VLOOKUP(D1803,Partnere!C:J,8,FALSE)</f>
        <v>#N/A</v>
      </c>
      <c r="I1803" t="str">
        <f>_xlfn.XLOOKUP(D1803,Partnere!C:C,Partnere!B:B,"FEJL",0,1)</f>
        <v>FEJL</v>
      </c>
    </row>
    <row r="1804" spans="1:9" x14ac:dyDescent="0.25">
      <c r="A1804">
        <f t="shared" si="84"/>
        <v>0</v>
      </c>
      <c r="B1804">
        <f t="shared" si="86"/>
        <v>0</v>
      </c>
      <c r="C1804" t="str">
        <f t="shared" si="85"/>
        <v/>
      </c>
      <c r="D1804" s="13">
        <f>Partnere!C1803</f>
        <v>0</v>
      </c>
      <c r="E1804" t="e">
        <f>VLOOKUP(D1804,Partnere!C:J,2,FALSE)</f>
        <v>#N/A</v>
      </c>
      <c r="F1804" t="e">
        <f>VLOOKUP(D1804,Partnere!C:J,3,FALSE)</f>
        <v>#N/A</v>
      </c>
      <c r="G1804" s="15" t="e">
        <f>VLOOKUP(D1804,Partnere!C:J,7,FALSE)</f>
        <v>#N/A</v>
      </c>
      <c r="H1804" s="15" t="e">
        <f>VLOOKUP(D1804,Partnere!C:J,8,FALSE)</f>
        <v>#N/A</v>
      </c>
      <c r="I1804" t="str">
        <f>_xlfn.XLOOKUP(D1804,Partnere!C:C,Partnere!B:B,"FEJL",0,1)</f>
        <v>FEJL</v>
      </c>
    </row>
    <row r="1805" spans="1:9" x14ac:dyDescent="0.25">
      <c r="A1805">
        <f t="shared" si="84"/>
        <v>0</v>
      </c>
      <c r="B1805">
        <f t="shared" si="86"/>
        <v>0</v>
      </c>
      <c r="C1805" t="str">
        <f t="shared" si="85"/>
        <v/>
      </c>
      <c r="D1805" s="13">
        <f>Partnere!C1804</f>
        <v>0</v>
      </c>
      <c r="E1805" t="e">
        <f>VLOOKUP(D1805,Partnere!C:J,2,FALSE)</f>
        <v>#N/A</v>
      </c>
      <c r="F1805" t="e">
        <f>VLOOKUP(D1805,Partnere!C:J,3,FALSE)</f>
        <v>#N/A</v>
      </c>
      <c r="G1805" s="15" t="e">
        <f>VLOOKUP(D1805,Partnere!C:J,7,FALSE)</f>
        <v>#N/A</v>
      </c>
      <c r="H1805" s="15" t="e">
        <f>VLOOKUP(D1805,Partnere!C:J,8,FALSE)</f>
        <v>#N/A</v>
      </c>
      <c r="I1805" t="str">
        <f>_xlfn.XLOOKUP(D1805,Partnere!C:C,Partnere!B:B,"FEJL",0,1)</f>
        <v>FEJL</v>
      </c>
    </row>
    <row r="1806" spans="1:9" x14ac:dyDescent="0.25">
      <c r="A1806">
        <f t="shared" si="84"/>
        <v>0</v>
      </c>
      <c r="B1806">
        <f t="shared" si="86"/>
        <v>0</v>
      </c>
      <c r="C1806" t="str">
        <f t="shared" si="85"/>
        <v/>
      </c>
      <c r="D1806" s="13">
        <f>Partnere!C1805</f>
        <v>0</v>
      </c>
      <c r="E1806" t="e">
        <f>VLOOKUP(D1806,Partnere!C:J,2,FALSE)</f>
        <v>#N/A</v>
      </c>
      <c r="F1806" t="e">
        <f>VLOOKUP(D1806,Partnere!C:J,3,FALSE)</f>
        <v>#N/A</v>
      </c>
      <c r="G1806" s="15" t="e">
        <f>VLOOKUP(D1806,Partnere!C:J,7,FALSE)</f>
        <v>#N/A</v>
      </c>
      <c r="H1806" s="15" t="e">
        <f>VLOOKUP(D1806,Partnere!C:J,8,FALSE)</f>
        <v>#N/A</v>
      </c>
      <c r="I1806" t="str">
        <f>_xlfn.XLOOKUP(D1806,Partnere!C:C,Partnere!B:B,"FEJL",0,1)</f>
        <v>FEJL</v>
      </c>
    </row>
    <row r="1807" spans="1:9" x14ac:dyDescent="0.25">
      <c r="A1807">
        <f t="shared" si="84"/>
        <v>0</v>
      </c>
      <c r="B1807">
        <f t="shared" si="86"/>
        <v>0</v>
      </c>
      <c r="C1807" t="str">
        <f t="shared" si="85"/>
        <v/>
      </c>
      <c r="D1807" s="13">
        <f>Partnere!C1806</f>
        <v>0</v>
      </c>
      <c r="E1807" t="e">
        <f>VLOOKUP(D1807,Partnere!C:J,2,FALSE)</f>
        <v>#N/A</v>
      </c>
      <c r="F1807" t="e">
        <f>VLOOKUP(D1807,Partnere!C:J,3,FALSE)</f>
        <v>#N/A</v>
      </c>
      <c r="G1807" s="15" t="e">
        <f>VLOOKUP(D1807,Partnere!C:J,7,FALSE)</f>
        <v>#N/A</v>
      </c>
      <c r="H1807" s="15" t="e">
        <f>VLOOKUP(D1807,Partnere!C:J,8,FALSE)</f>
        <v>#N/A</v>
      </c>
      <c r="I1807" t="str">
        <f>_xlfn.XLOOKUP(D1807,Partnere!C:C,Partnere!B:B,"FEJL",0,1)</f>
        <v>FEJL</v>
      </c>
    </row>
    <row r="1808" spans="1:9" x14ac:dyDescent="0.25">
      <c r="A1808">
        <f t="shared" si="84"/>
        <v>0</v>
      </c>
      <c r="B1808">
        <f t="shared" si="86"/>
        <v>0</v>
      </c>
      <c r="C1808" t="str">
        <f t="shared" si="85"/>
        <v/>
      </c>
      <c r="D1808" s="13">
        <f>Partnere!C1807</f>
        <v>0</v>
      </c>
      <c r="E1808" t="e">
        <f>VLOOKUP(D1808,Partnere!C:J,2,FALSE)</f>
        <v>#N/A</v>
      </c>
      <c r="F1808" t="e">
        <f>VLOOKUP(D1808,Partnere!C:J,3,FALSE)</f>
        <v>#N/A</v>
      </c>
      <c r="G1808" s="15" t="e">
        <f>VLOOKUP(D1808,Partnere!C:J,7,FALSE)</f>
        <v>#N/A</v>
      </c>
      <c r="H1808" s="15" t="e">
        <f>VLOOKUP(D1808,Partnere!C:J,8,FALSE)</f>
        <v>#N/A</v>
      </c>
      <c r="I1808" t="str">
        <f>_xlfn.XLOOKUP(D1808,Partnere!C:C,Partnere!B:B,"FEJL",0,1)</f>
        <v>FEJL</v>
      </c>
    </row>
    <row r="1809" spans="1:9" x14ac:dyDescent="0.25">
      <c r="A1809">
        <f t="shared" si="84"/>
        <v>0</v>
      </c>
      <c r="B1809">
        <f t="shared" si="86"/>
        <v>0</v>
      </c>
      <c r="C1809" t="str">
        <f t="shared" si="85"/>
        <v/>
      </c>
      <c r="D1809" s="13">
        <f>Partnere!C1808</f>
        <v>0</v>
      </c>
      <c r="E1809" t="e">
        <f>VLOOKUP(D1809,Partnere!C:J,2,FALSE)</f>
        <v>#N/A</v>
      </c>
      <c r="F1809" t="e">
        <f>VLOOKUP(D1809,Partnere!C:J,3,FALSE)</f>
        <v>#N/A</v>
      </c>
      <c r="G1809" s="15" t="e">
        <f>VLOOKUP(D1809,Partnere!C:J,7,FALSE)</f>
        <v>#N/A</v>
      </c>
      <c r="H1809" s="15" t="e">
        <f>VLOOKUP(D1809,Partnere!C:J,8,FALSE)</f>
        <v>#N/A</v>
      </c>
      <c r="I1809" t="str">
        <f>_xlfn.XLOOKUP(D1809,Partnere!C:C,Partnere!B:B,"FEJL",0,1)</f>
        <v>FEJL</v>
      </c>
    </row>
    <row r="1810" spans="1:9" x14ac:dyDescent="0.25">
      <c r="A1810">
        <f t="shared" si="84"/>
        <v>0</v>
      </c>
      <c r="B1810">
        <f t="shared" si="86"/>
        <v>0</v>
      </c>
      <c r="C1810" t="str">
        <f t="shared" si="85"/>
        <v/>
      </c>
      <c r="D1810" s="13">
        <f>Partnere!C1809</f>
        <v>0</v>
      </c>
      <c r="E1810" t="e">
        <f>VLOOKUP(D1810,Partnere!C:J,2,FALSE)</f>
        <v>#N/A</v>
      </c>
      <c r="F1810" t="e">
        <f>VLOOKUP(D1810,Partnere!C:J,3,FALSE)</f>
        <v>#N/A</v>
      </c>
      <c r="G1810" s="15" t="e">
        <f>VLOOKUP(D1810,Partnere!C:J,7,FALSE)</f>
        <v>#N/A</v>
      </c>
      <c r="H1810" s="15" t="e">
        <f>VLOOKUP(D1810,Partnere!C:J,8,FALSE)</f>
        <v>#N/A</v>
      </c>
      <c r="I1810" t="str">
        <f>_xlfn.XLOOKUP(D1810,Partnere!C:C,Partnere!B:B,"FEJL",0,1)</f>
        <v>FEJL</v>
      </c>
    </row>
    <row r="1811" spans="1:9" x14ac:dyDescent="0.25">
      <c r="A1811">
        <f t="shared" si="84"/>
        <v>0</v>
      </c>
      <c r="B1811">
        <f t="shared" si="86"/>
        <v>0</v>
      </c>
      <c r="C1811" t="str">
        <f t="shared" si="85"/>
        <v/>
      </c>
      <c r="D1811" s="13">
        <f>Partnere!C1810</f>
        <v>0</v>
      </c>
      <c r="E1811" t="e">
        <f>VLOOKUP(D1811,Partnere!C:J,2,FALSE)</f>
        <v>#N/A</v>
      </c>
      <c r="F1811" t="e">
        <f>VLOOKUP(D1811,Partnere!C:J,3,FALSE)</f>
        <v>#N/A</v>
      </c>
      <c r="G1811" s="15" t="e">
        <f>VLOOKUP(D1811,Partnere!C:J,7,FALSE)</f>
        <v>#N/A</v>
      </c>
      <c r="H1811" s="15" t="e">
        <f>VLOOKUP(D1811,Partnere!C:J,8,FALSE)</f>
        <v>#N/A</v>
      </c>
      <c r="I1811" t="str">
        <f>_xlfn.XLOOKUP(D1811,Partnere!C:C,Partnere!B:B,"FEJL",0,1)</f>
        <v>FEJL</v>
      </c>
    </row>
    <row r="1812" spans="1:9" x14ac:dyDescent="0.25">
      <c r="A1812">
        <f t="shared" si="84"/>
        <v>0</v>
      </c>
      <c r="B1812">
        <f t="shared" si="86"/>
        <v>0</v>
      </c>
      <c r="C1812" t="str">
        <f t="shared" si="85"/>
        <v/>
      </c>
      <c r="D1812" s="13">
        <f>Partnere!C1811</f>
        <v>0</v>
      </c>
      <c r="E1812" t="e">
        <f>VLOOKUP(D1812,Partnere!C:J,2,FALSE)</f>
        <v>#N/A</v>
      </c>
      <c r="F1812" t="e">
        <f>VLOOKUP(D1812,Partnere!C:J,3,FALSE)</f>
        <v>#N/A</v>
      </c>
      <c r="G1812" s="15" t="e">
        <f>VLOOKUP(D1812,Partnere!C:J,7,FALSE)</f>
        <v>#N/A</v>
      </c>
      <c r="H1812" s="15" t="e">
        <f>VLOOKUP(D1812,Partnere!C:J,8,FALSE)</f>
        <v>#N/A</v>
      </c>
      <c r="I1812" t="str">
        <f>_xlfn.XLOOKUP(D1812,Partnere!C:C,Partnere!B:B,"FEJL",0,1)</f>
        <v>FEJL</v>
      </c>
    </row>
    <row r="1813" spans="1:9" x14ac:dyDescent="0.25">
      <c r="A1813">
        <f t="shared" si="84"/>
        <v>0</v>
      </c>
      <c r="B1813">
        <f t="shared" si="86"/>
        <v>0</v>
      </c>
      <c r="C1813" t="str">
        <f t="shared" si="85"/>
        <v/>
      </c>
      <c r="D1813" s="13">
        <f>Partnere!C1812</f>
        <v>0</v>
      </c>
      <c r="E1813" t="e">
        <f>VLOOKUP(D1813,Partnere!C:J,2,FALSE)</f>
        <v>#N/A</v>
      </c>
      <c r="F1813" t="e">
        <f>VLOOKUP(D1813,Partnere!C:J,3,FALSE)</f>
        <v>#N/A</v>
      </c>
      <c r="G1813" s="15" t="e">
        <f>VLOOKUP(D1813,Partnere!C:J,7,FALSE)</f>
        <v>#N/A</v>
      </c>
      <c r="H1813" s="15" t="e">
        <f>VLOOKUP(D1813,Partnere!C:J,8,FALSE)</f>
        <v>#N/A</v>
      </c>
      <c r="I1813" t="str">
        <f>_xlfn.XLOOKUP(D1813,Partnere!C:C,Partnere!B:B,"FEJL",0,1)</f>
        <v>FEJL</v>
      </c>
    </row>
    <row r="1814" spans="1:9" x14ac:dyDescent="0.25">
      <c r="A1814">
        <f t="shared" si="84"/>
        <v>0</v>
      </c>
      <c r="B1814">
        <f t="shared" si="86"/>
        <v>0</v>
      </c>
      <c r="C1814" t="str">
        <f t="shared" si="85"/>
        <v/>
      </c>
      <c r="D1814" s="13">
        <f>Partnere!C1813</f>
        <v>0</v>
      </c>
      <c r="E1814" t="e">
        <f>VLOOKUP(D1814,Partnere!C:J,2,FALSE)</f>
        <v>#N/A</v>
      </c>
      <c r="F1814" t="e">
        <f>VLOOKUP(D1814,Partnere!C:J,3,FALSE)</f>
        <v>#N/A</v>
      </c>
      <c r="G1814" s="15" t="e">
        <f>VLOOKUP(D1814,Partnere!C:J,7,FALSE)</f>
        <v>#N/A</v>
      </c>
      <c r="H1814" s="15" t="e">
        <f>VLOOKUP(D1814,Partnere!C:J,8,FALSE)</f>
        <v>#N/A</v>
      </c>
      <c r="I1814" t="str">
        <f>_xlfn.XLOOKUP(D1814,Partnere!C:C,Partnere!B:B,"FEJL",0,1)</f>
        <v>FEJL</v>
      </c>
    </row>
    <row r="1815" spans="1:9" x14ac:dyDescent="0.25">
      <c r="A1815">
        <f t="shared" si="84"/>
        <v>0</v>
      </c>
      <c r="B1815">
        <f t="shared" si="86"/>
        <v>0</v>
      </c>
      <c r="C1815" t="str">
        <f t="shared" si="85"/>
        <v/>
      </c>
      <c r="D1815" s="13">
        <f>Partnere!C1814</f>
        <v>0</v>
      </c>
      <c r="E1815" t="e">
        <f>VLOOKUP(D1815,Partnere!C:J,2,FALSE)</f>
        <v>#N/A</v>
      </c>
      <c r="F1815" t="e">
        <f>VLOOKUP(D1815,Partnere!C:J,3,FALSE)</f>
        <v>#N/A</v>
      </c>
      <c r="G1815" s="15" t="e">
        <f>VLOOKUP(D1815,Partnere!C:J,7,FALSE)</f>
        <v>#N/A</v>
      </c>
      <c r="H1815" s="15" t="e">
        <f>VLOOKUP(D1815,Partnere!C:J,8,FALSE)</f>
        <v>#N/A</v>
      </c>
      <c r="I1815" t="str">
        <f>_xlfn.XLOOKUP(D1815,Partnere!C:C,Partnere!B:B,"FEJL",0,1)</f>
        <v>FEJL</v>
      </c>
    </row>
    <row r="1816" spans="1:9" x14ac:dyDescent="0.25">
      <c r="A1816">
        <f t="shared" si="84"/>
        <v>0</v>
      </c>
      <c r="B1816">
        <f t="shared" si="86"/>
        <v>0</v>
      </c>
      <c r="C1816" t="str">
        <f t="shared" si="85"/>
        <v/>
      </c>
      <c r="D1816" s="13">
        <f>Partnere!C1815</f>
        <v>0</v>
      </c>
      <c r="E1816" t="e">
        <f>VLOOKUP(D1816,Partnere!C:J,2,FALSE)</f>
        <v>#N/A</v>
      </c>
      <c r="F1816" t="e">
        <f>VLOOKUP(D1816,Partnere!C:J,3,FALSE)</f>
        <v>#N/A</v>
      </c>
      <c r="G1816" s="15" t="e">
        <f>VLOOKUP(D1816,Partnere!C:J,7,FALSE)</f>
        <v>#N/A</v>
      </c>
      <c r="H1816" s="15" t="e">
        <f>VLOOKUP(D1816,Partnere!C:J,8,FALSE)</f>
        <v>#N/A</v>
      </c>
      <c r="I1816" t="str">
        <f>_xlfn.XLOOKUP(D1816,Partnere!C:C,Partnere!B:B,"FEJL",0,1)</f>
        <v>FEJL</v>
      </c>
    </row>
    <row r="1817" spans="1:9" x14ac:dyDescent="0.25">
      <c r="A1817">
        <f t="shared" si="84"/>
        <v>0</v>
      </c>
      <c r="B1817">
        <f t="shared" si="86"/>
        <v>0</v>
      </c>
      <c r="C1817" t="str">
        <f t="shared" si="85"/>
        <v/>
      </c>
      <c r="D1817" s="13">
        <f>Partnere!C1816</f>
        <v>0</v>
      </c>
      <c r="E1817" t="e">
        <f>VLOOKUP(D1817,Partnere!C:J,2,FALSE)</f>
        <v>#N/A</v>
      </c>
      <c r="F1817" t="e">
        <f>VLOOKUP(D1817,Partnere!C:J,3,FALSE)</f>
        <v>#N/A</v>
      </c>
      <c r="G1817" s="15" t="e">
        <f>VLOOKUP(D1817,Partnere!C:J,7,FALSE)</f>
        <v>#N/A</v>
      </c>
      <c r="H1817" s="15" t="e">
        <f>VLOOKUP(D1817,Partnere!C:J,8,FALSE)</f>
        <v>#N/A</v>
      </c>
      <c r="I1817" t="str">
        <f>_xlfn.XLOOKUP(D1817,Partnere!C:C,Partnere!B:B,"FEJL",0,1)</f>
        <v>FEJL</v>
      </c>
    </row>
    <row r="1818" spans="1:9" x14ac:dyDescent="0.25">
      <c r="A1818">
        <f t="shared" si="84"/>
        <v>0</v>
      </c>
      <c r="B1818">
        <f t="shared" si="86"/>
        <v>0</v>
      </c>
      <c r="C1818" t="str">
        <f t="shared" si="85"/>
        <v/>
      </c>
      <c r="D1818" s="13">
        <f>Partnere!C1817</f>
        <v>0</v>
      </c>
      <c r="E1818" t="e">
        <f>VLOOKUP(D1818,Partnere!C:J,2,FALSE)</f>
        <v>#N/A</v>
      </c>
      <c r="F1818" t="e">
        <f>VLOOKUP(D1818,Partnere!C:J,3,FALSE)</f>
        <v>#N/A</v>
      </c>
      <c r="G1818" s="15" t="e">
        <f>VLOOKUP(D1818,Partnere!C:J,7,FALSE)</f>
        <v>#N/A</v>
      </c>
      <c r="H1818" s="15" t="e">
        <f>VLOOKUP(D1818,Partnere!C:J,8,FALSE)</f>
        <v>#N/A</v>
      </c>
      <c r="I1818" t="str">
        <f>_xlfn.XLOOKUP(D1818,Partnere!C:C,Partnere!B:B,"FEJL",0,1)</f>
        <v>FEJL</v>
      </c>
    </row>
    <row r="1819" spans="1:9" x14ac:dyDescent="0.25">
      <c r="A1819">
        <f t="shared" si="84"/>
        <v>0</v>
      </c>
      <c r="B1819">
        <f t="shared" si="86"/>
        <v>0</v>
      </c>
      <c r="C1819" t="str">
        <f t="shared" si="85"/>
        <v/>
      </c>
      <c r="D1819" s="13">
        <f>Partnere!C1818</f>
        <v>0</v>
      </c>
      <c r="E1819" t="e">
        <f>VLOOKUP(D1819,Partnere!C:J,2,FALSE)</f>
        <v>#N/A</v>
      </c>
      <c r="F1819" t="e">
        <f>VLOOKUP(D1819,Partnere!C:J,3,FALSE)</f>
        <v>#N/A</v>
      </c>
      <c r="G1819" s="15" t="e">
        <f>VLOOKUP(D1819,Partnere!C:J,7,FALSE)</f>
        <v>#N/A</v>
      </c>
      <c r="H1819" s="15" t="e">
        <f>VLOOKUP(D1819,Partnere!C:J,8,FALSE)</f>
        <v>#N/A</v>
      </c>
      <c r="I1819" t="str">
        <f>_xlfn.XLOOKUP(D1819,Partnere!C:C,Partnere!B:B,"FEJL",0,1)</f>
        <v>FEJL</v>
      </c>
    </row>
    <row r="1820" spans="1:9" x14ac:dyDescent="0.25">
      <c r="A1820">
        <f t="shared" si="84"/>
        <v>0</v>
      </c>
      <c r="B1820">
        <f t="shared" si="86"/>
        <v>0</v>
      </c>
      <c r="C1820" t="str">
        <f t="shared" si="85"/>
        <v/>
      </c>
      <c r="D1820" s="13">
        <f>Partnere!C1819</f>
        <v>0</v>
      </c>
      <c r="E1820" t="e">
        <f>VLOOKUP(D1820,Partnere!C:J,2,FALSE)</f>
        <v>#N/A</v>
      </c>
      <c r="F1820" t="e">
        <f>VLOOKUP(D1820,Partnere!C:J,3,FALSE)</f>
        <v>#N/A</v>
      </c>
      <c r="G1820" s="15" t="e">
        <f>VLOOKUP(D1820,Partnere!C:J,7,FALSE)</f>
        <v>#N/A</v>
      </c>
      <c r="H1820" s="15" t="e">
        <f>VLOOKUP(D1820,Partnere!C:J,8,FALSE)</f>
        <v>#N/A</v>
      </c>
      <c r="I1820" t="str">
        <f>_xlfn.XLOOKUP(D1820,Partnere!C:C,Partnere!B:B,"FEJL",0,1)</f>
        <v>FEJL</v>
      </c>
    </row>
    <row r="1821" spans="1:9" x14ac:dyDescent="0.25">
      <c r="A1821">
        <f t="shared" si="84"/>
        <v>0</v>
      </c>
      <c r="B1821">
        <f t="shared" si="86"/>
        <v>0</v>
      </c>
      <c r="C1821" t="str">
        <f t="shared" si="85"/>
        <v/>
      </c>
      <c r="D1821" s="13">
        <f>Partnere!C1820</f>
        <v>0</v>
      </c>
      <c r="E1821" t="e">
        <f>VLOOKUP(D1821,Partnere!C:J,2,FALSE)</f>
        <v>#N/A</v>
      </c>
      <c r="F1821" t="e">
        <f>VLOOKUP(D1821,Partnere!C:J,3,FALSE)</f>
        <v>#N/A</v>
      </c>
      <c r="G1821" s="15" t="e">
        <f>VLOOKUP(D1821,Partnere!C:J,7,FALSE)</f>
        <v>#N/A</v>
      </c>
      <c r="H1821" s="15" t="e">
        <f>VLOOKUP(D1821,Partnere!C:J,8,FALSE)</f>
        <v>#N/A</v>
      </c>
      <c r="I1821" t="str">
        <f>_xlfn.XLOOKUP(D1821,Partnere!C:C,Partnere!B:B,"FEJL",0,1)</f>
        <v>FEJL</v>
      </c>
    </row>
    <row r="1822" spans="1:9" x14ac:dyDescent="0.25">
      <c r="A1822">
        <f t="shared" si="84"/>
        <v>0</v>
      </c>
      <c r="B1822">
        <f t="shared" si="86"/>
        <v>0</v>
      </c>
      <c r="C1822" t="str">
        <f t="shared" si="85"/>
        <v/>
      </c>
      <c r="D1822" s="13">
        <f>Partnere!C1821</f>
        <v>0</v>
      </c>
      <c r="E1822" t="e">
        <f>VLOOKUP(D1822,Partnere!C:J,2,FALSE)</f>
        <v>#N/A</v>
      </c>
      <c r="F1822" t="e">
        <f>VLOOKUP(D1822,Partnere!C:J,3,FALSE)</f>
        <v>#N/A</v>
      </c>
      <c r="G1822" s="15" t="e">
        <f>VLOOKUP(D1822,Partnere!C:J,7,FALSE)</f>
        <v>#N/A</v>
      </c>
      <c r="H1822" s="15" t="e">
        <f>VLOOKUP(D1822,Partnere!C:J,8,FALSE)</f>
        <v>#N/A</v>
      </c>
      <c r="I1822" t="str">
        <f>_xlfn.XLOOKUP(D1822,Partnere!C:C,Partnere!B:B,"FEJL",0,1)</f>
        <v>FEJL</v>
      </c>
    </row>
    <row r="1823" spans="1:9" x14ac:dyDescent="0.25">
      <c r="A1823">
        <f t="shared" si="84"/>
        <v>0</v>
      </c>
      <c r="B1823">
        <f t="shared" si="86"/>
        <v>0</v>
      </c>
      <c r="C1823" t="str">
        <f t="shared" si="85"/>
        <v/>
      </c>
      <c r="D1823" s="13">
        <f>Partnere!C1822</f>
        <v>0</v>
      </c>
      <c r="E1823" t="e">
        <f>VLOOKUP(D1823,Partnere!C:J,2,FALSE)</f>
        <v>#N/A</v>
      </c>
      <c r="F1823" t="e">
        <f>VLOOKUP(D1823,Partnere!C:J,3,FALSE)</f>
        <v>#N/A</v>
      </c>
      <c r="G1823" s="15" t="e">
        <f>VLOOKUP(D1823,Partnere!C:J,7,FALSE)</f>
        <v>#N/A</v>
      </c>
      <c r="H1823" s="15" t="e">
        <f>VLOOKUP(D1823,Partnere!C:J,8,FALSE)</f>
        <v>#N/A</v>
      </c>
      <c r="I1823" t="str">
        <f>_xlfn.XLOOKUP(D1823,Partnere!C:C,Partnere!B:B,"FEJL",0,1)</f>
        <v>FEJL</v>
      </c>
    </row>
    <row r="1824" spans="1:9" x14ac:dyDescent="0.25">
      <c r="A1824">
        <f t="shared" si="84"/>
        <v>0</v>
      </c>
      <c r="B1824">
        <f t="shared" si="86"/>
        <v>0</v>
      </c>
      <c r="C1824" t="str">
        <f t="shared" si="85"/>
        <v/>
      </c>
      <c r="D1824" s="13">
        <f>Partnere!C1823</f>
        <v>0</v>
      </c>
      <c r="E1824" t="e">
        <f>VLOOKUP(D1824,Partnere!C:J,2,FALSE)</f>
        <v>#N/A</v>
      </c>
      <c r="F1824" t="e">
        <f>VLOOKUP(D1824,Partnere!C:J,3,FALSE)</f>
        <v>#N/A</v>
      </c>
      <c r="G1824" s="15" t="e">
        <f>VLOOKUP(D1824,Partnere!C:J,7,FALSE)</f>
        <v>#N/A</v>
      </c>
      <c r="H1824" s="15" t="e">
        <f>VLOOKUP(D1824,Partnere!C:J,8,FALSE)</f>
        <v>#N/A</v>
      </c>
      <c r="I1824" t="str">
        <f>_xlfn.XLOOKUP(D1824,Partnere!C:C,Partnere!B:B,"FEJL",0,1)</f>
        <v>FEJL</v>
      </c>
    </row>
    <row r="1825" spans="1:9" x14ac:dyDescent="0.25">
      <c r="A1825">
        <f t="shared" si="84"/>
        <v>0</v>
      </c>
      <c r="B1825">
        <f t="shared" si="86"/>
        <v>0</v>
      </c>
      <c r="C1825" t="str">
        <f t="shared" si="85"/>
        <v/>
      </c>
      <c r="D1825" s="13">
        <f>Partnere!C1824</f>
        <v>0</v>
      </c>
      <c r="E1825" t="e">
        <f>VLOOKUP(D1825,Partnere!C:J,2,FALSE)</f>
        <v>#N/A</v>
      </c>
      <c r="F1825" t="e">
        <f>VLOOKUP(D1825,Partnere!C:J,3,FALSE)</f>
        <v>#N/A</v>
      </c>
      <c r="G1825" s="15" t="e">
        <f>VLOOKUP(D1825,Partnere!C:J,7,FALSE)</f>
        <v>#N/A</v>
      </c>
      <c r="H1825" s="15" t="e">
        <f>VLOOKUP(D1825,Partnere!C:J,8,FALSE)</f>
        <v>#N/A</v>
      </c>
      <c r="I1825" t="str">
        <f>_xlfn.XLOOKUP(D1825,Partnere!C:C,Partnere!B:B,"FEJL",0,1)</f>
        <v>FEJL</v>
      </c>
    </row>
    <row r="1826" spans="1:9" x14ac:dyDescent="0.25">
      <c r="A1826">
        <f t="shared" si="84"/>
        <v>0</v>
      </c>
      <c r="B1826">
        <f t="shared" si="86"/>
        <v>0</v>
      </c>
      <c r="C1826" t="str">
        <f t="shared" si="85"/>
        <v/>
      </c>
      <c r="D1826" s="13">
        <f>Partnere!C1825</f>
        <v>0</v>
      </c>
      <c r="E1826" t="e">
        <f>VLOOKUP(D1826,Partnere!C:J,2,FALSE)</f>
        <v>#N/A</v>
      </c>
      <c r="F1826" t="e">
        <f>VLOOKUP(D1826,Partnere!C:J,3,FALSE)</f>
        <v>#N/A</v>
      </c>
      <c r="G1826" s="15" t="e">
        <f>VLOOKUP(D1826,Partnere!C:J,7,FALSE)</f>
        <v>#N/A</v>
      </c>
      <c r="H1826" s="15" t="e">
        <f>VLOOKUP(D1826,Partnere!C:J,8,FALSE)</f>
        <v>#N/A</v>
      </c>
      <c r="I1826" t="str">
        <f>_xlfn.XLOOKUP(D1826,Partnere!C:C,Partnere!B:B,"FEJL",0,1)</f>
        <v>FEJL</v>
      </c>
    </row>
    <row r="1827" spans="1:9" x14ac:dyDescent="0.25">
      <c r="A1827">
        <f t="shared" si="84"/>
        <v>0</v>
      </c>
      <c r="B1827">
        <f t="shared" si="86"/>
        <v>0</v>
      </c>
      <c r="C1827" t="str">
        <f t="shared" si="85"/>
        <v/>
      </c>
      <c r="D1827" s="13">
        <f>Partnere!C1826</f>
        <v>0</v>
      </c>
      <c r="E1827" t="e">
        <f>VLOOKUP(D1827,Partnere!C:J,2,FALSE)</f>
        <v>#N/A</v>
      </c>
      <c r="F1827" t="e">
        <f>VLOOKUP(D1827,Partnere!C:J,3,FALSE)</f>
        <v>#N/A</v>
      </c>
      <c r="G1827" s="15" t="e">
        <f>VLOOKUP(D1827,Partnere!C:J,7,FALSE)</f>
        <v>#N/A</v>
      </c>
      <c r="H1827" s="15" t="e">
        <f>VLOOKUP(D1827,Partnere!C:J,8,FALSE)</f>
        <v>#N/A</v>
      </c>
      <c r="I1827" t="str">
        <f>_xlfn.XLOOKUP(D1827,Partnere!C:C,Partnere!B:B,"FEJL",0,1)</f>
        <v>FEJL</v>
      </c>
    </row>
    <row r="1828" spans="1:9" x14ac:dyDescent="0.25">
      <c r="A1828">
        <f t="shared" si="84"/>
        <v>0</v>
      </c>
      <c r="B1828">
        <f t="shared" si="86"/>
        <v>0</v>
      </c>
      <c r="C1828" t="str">
        <f t="shared" si="85"/>
        <v/>
      </c>
      <c r="D1828" s="13">
        <f>Partnere!C1827</f>
        <v>0</v>
      </c>
      <c r="E1828" t="e">
        <f>VLOOKUP(D1828,Partnere!C:J,2,FALSE)</f>
        <v>#N/A</v>
      </c>
      <c r="F1828" t="e">
        <f>VLOOKUP(D1828,Partnere!C:J,3,FALSE)</f>
        <v>#N/A</v>
      </c>
      <c r="G1828" s="15" t="e">
        <f>VLOOKUP(D1828,Partnere!C:J,7,FALSE)</f>
        <v>#N/A</v>
      </c>
      <c r="H1828" s="15" t="e">
        <f>VLOOKUP(D1828,Partnere!C:J,8,FALSE)</f>
        <v>#N/A</v>
      </c>
      <c r="I1828" t="str">
        <f>_xlfn.XLOOKUP(D1828,Partnere!C:C,Partnere!B:B,"FEJL",0,1)</f>
        <v>FEJL</v>
      </c>
    </row>
    <row r="1829" spans="1:9" x14ac:dyDescent="0.25">
      <c r="A1829">
        <f t="shared" si="84"/>
        <v>0</v>
      </c>
      <c r="B1829">
        <f t="shared" si="86"/>
        <v>0</v>
      </c>
      <c r="C1829" t="str">
        <f t="shared" si="85"/>
        <v/>
      </c>
      <c r="D1829" s="13">
        <f>Partnere!C1828</f>
        <v>0</v>
      </c>
      <c r="E1829" t="e">
        <f>VLOOKUP(D1829,Partnere!C:J,2,FALSE)</f>
        <v>#N/A</v>
      </c>
      <c r="F1829" t="e">
        <f>VLOOKUP(D1829,Partnere!C:J,3,FALSE)</f>
        <v>#N/A</v>
      </c>
      <c r="G1829" s="15" t="e">
        <f>VLOOKUP(D1829,Partnere!C:J,7,FALSE)</f>
        <v>#N/A</v>
      </c>
      <c r="H1829" s="15" t="e">
        <f>VLOOKUP(D1829,Partnere!C:J,8,FALSE)</f>
        <v>#N/A</v>
      </c>
      <c r="I1829" t="str">
        <f>_xlfn.XLOOKUP(D1829,Partnere!C:C,Partnere!B:B,"FEJL",0,1)</f>
        <v>FEJL</v>
      </c>
    </row>
    <row r="1830" spans="1:9" x14ac:dyDescent="0.25">
      <c r="A1830">
        <f t="shared" si="84"/>
        <v>0</v>
      </c>
      <c r="B1830">
        <f t="shared" si="86"/>
        <v>0</v>
      </c>
      <c r="C1830" t="str">
        <f t="shared" si="85"/>
        <v/>
      </c>
      <c r="D1830" s="13">
        <f>Partnere!C1829</f>
        <v>0</v>
      </c>
      <c r="E1830" t="e">
        <f>VLOOKUP(D1830,Partnere!C:J,2,FALSE)</f>
        <v>#N/A</v>
      </c>
      <c r="F1830" t="e">
        <f>VLOOKUP(D1830,Partnere!C:J,3,FALSE)</f>
        <v>#N/A</v>
      </c>
      <c r="G1830" s="15" t="e">
        <f>VLOOKUP(D1830,Partnere!C:J,7,FALSE)</f>
        <v>#N/A</v>
      </c>
      <c r="H1830" s="15" t="e">
        <f>VLOOKUP(D1830,Partnere!C:J,8,FALSE)</f>
        <v>#N/A</v>
      </c>
      <c r="I1830" t="str">
        <f>_xlfn.XLOOKUP(D1830,Partnere!C:C,Partnere!B:B,"FEJL",0,1)</f>
        <v>FEJL</v>
      </c>
    </row>
    <row r="1831" spans="1:9" x14ac:dyDescent="0.25">
      <c r="A1831">
        <f t="shared" si="84"/>
        <v>0</v>
      </c>
      <c r="B1831">
        <f t="shared" si="86"/>
        <v>0</v>
      </c>
      <c r="C1831" t="str">
        <f t="shared" si="85"/>
        <v/>
      </c>
      <c r="D1831" s="13">
        <f>Partnere!C1830</f>
        <v>0</v>
      </c>
      <c r="E1831" t="e">
        <f>VLOOKUP(D1831,Partnere!C:J,2,FALSE)</f>
        <v>#N/A</v>
      </c>
      <c r="F1831" t="e">
        <f>VLOOKUP(D1831,Partnere!C:J,3,FALSE)</f>
        <v>#N/A</v>
      </c>
      <c r="G1831" s="15" t="e">
        <f>VLOOKUP(D1831,Partnere!C:J,7,FALSE)</f>
        <v>#N/A</v>
      </c>
      <c r="H1831" s="15" t="e">
        <f>VLOOKUP(D1831,Partnere!C:J,8,FALSE)</f>
        <v>#N/A</v>
      </c>
      <c r="I1831" t="str">
        <f>_xlfn.XLOOKUP(D1831,Partnere!C:C,Partnere!B:B,"FEJL",0,1)</f>
        <v>FEJL</v>
      </c>
    </row>
    <row r="1832" spans="1:9" x14ac:dyDescent="0.25">
      <c r="A1832">
        <f t="shared" si="84"/>
        <v>0</v>
      </c>
      <c r="B1832">
        <f t="shared" si="86"/>
        <v>0</v>
      </c>
      <c r="C1832" t="str">
        <f t="shared" si="85"/>
        <v/>
      </c>
      <c r="D1832" s="13">
        <f>Partnere!C1831</f>
        <v>0</v>
      </c>
      <c r="E1832" t="e">
        <f>VLOOKUP(D1832,Partnere!C:J,2,FALSE)</f>
        <v>#N/A</v>
      </c>
      <c r="F1832" t="e">
        <f>VLOOKUP(D1832,Partnere!C:J,3,FALSE)</f>
        <v>#N/A</v>
      </c>
      <c r="G1832" s="15" t="e">
        <f>VLOOKUP(D1832,Partnere!C:J,7,FALSE)</f>
        <v>#N/A</v>
      </c>
      <c r="H1832" s="15" t="e">
        <f>VLOOKUP(D1832,Partnere!C:J,8,FALSE)</f>
        <v>#N/A</v>
      </c>
      <c r="I1832" t="str">
        <f>_xlfn.XLOOKUP(D1832,Partnere!C:C,Partnere!B:B,"FEJL",0,1)</f>
        <v>FEJL</v>
      </c>
    </row>
    <row r="1833" spans="1:9" x14ac:dyDescent="0.25">
      <c r="A1833">
        <f t="shared" si="84"/>
        <v>0</v>
      </c>
      <c r="B1833">
        <f t="shared" si="86"/>
        <v>0</v>
      </c>
      <c r="C1833" t="str">
        <f t="shared" si="85"/>
        <v/>
      </c>
      <c r="D1833" s="13">
        <f>Partnere!C1832</f>
        <v>0</v>
      </c>
      <c r="E1833" t="e">
        <f>VLOOKUP(D1833,Partnere!C:J,2,FALSE)</f>
        <v>#N/A</v>
      </c>
      <c r="F1833" t="e">
        <f>VLOOKUP(D1833,Partnere!C:J,3,FALSE)</f>
        <v>#N/A</v>
      </c>
      <c r="G1833" s="15" t="e">
        <f>VLOOKUP(D1833,Partnere!C:J,7,FALSE)</f>
        <v>#N/A</v>
      </c>
      <c r="H1833" s="15" t="e">
        <f>VLOOKUP(D1833,Partnere!C:J,8,FALSE)</f>
        <v>#N/A</v>
      </c>
      <c r="I1833" t="str">
        <f>_xlfn.XLOOKUP(D1833,Partnere!C:C,Partnere!B:B,"FEJL",0,1)</f>
        <v>FEJL</v>
      </c>
    </row>
    <row r="1834" spans="1:9" x14ac:dyDescent="0.25">
      <c r="A1834">
        <f t="shared" si="84"/>
        <v>0</v>
      </c>
      <c r="B1834">
        <f t="shared" si="86"/>
        <v>0</v>
      </c>
      <c r="C1834" t="str">
        <f t="shared" si="85"/>
        <v/>
      </c>
      <c r="D1834" s="13">
        <f>Partnere!C1833</f>
        <v>0</v>
      </c>
      <c r="E1834" t="e">
        <f>VLOOKUP(D1834,Partnere!C:J,2,FALSE)</f>
        <v>#N/A</v>
      </c>
      <c r="F1834" t="e">
        <f>VLOOKUP(D1834,Partnere!C:J,3,FALSE)</f>
        <v>#N/A</v>
      </c>
      <c r="G1834" s="15" t="e">
        <f>VLOOKUP(D1834,Partnere!C:J,7,FALSE)</f>
        <v>#N/A</v>
      </c>
      <c r="H1834" s="15" t="e">
        <f>VLOOKUP(D1834,Partnere!C:J,8,FALSE)</f>
        <v>#N/A</v>
      </c>
      <c r="I1834" t="str">
        <f>_xlfn.XLOOKUP(D1834,Partnere!C:C,Partnere!B:B,"FEJL",0,1)</f>
        <v>FEJL</v>
      </c>
    </row>
    <row r="1835" spans="1:9" x14ac:dyDescent="0.25">
      <c r="A1835">
        <f t="shared" si="84"/>
        <v>0</v>
      </c>
      <c r="B1835">
        <f t="shared" si="86"/>
        <v>0</v>
      </c>
      <c r="C1835" t="str">
        <f t="shared" si="85"/>
        <v/>
      </c>
      <c r="D1835" s="13">
        <f>Partnere!C1834</f>
        <v>0</v>
      </c>
      <c r="E1835" t="e">
        <f>VLOOKUP(D1835,Partnere!C:J,2,FALSE)</f>
        <v>#N/A</v>
      </c>
      <c r="F1835" t="e">
        <f>VLOOKUP(D1835,Partnere!C:J,3,FALSE)</f>
        <v>#N/A</v>
      </c>
      <c r="G1835" s="15" t="e">
        <f>VLOOKUP(D1835,Partnere!C:J,7,FALSE)</f>
        <v>#N/A</v>
      </c>
      <c r="H1835" s="15" t="e">
        <f>VLOOKUP(D1835,Partnere!C:J,8,FALSE)</f>
        <v>#N/A</v>
      </c>
      <c r="I1835" t="str">
        <f>_xlfn.XLOOKUP(D1835,Partnere!C:C,Partnere!B:B,"FEJL",0,1)</f>
        <v>FEJL</v>
      </c>
    </row>
    <row r="1836" spans="1:9" x14ac:dyDescent="0.25">
      <c r="A1836">
        <f t="shared" si="84"/>
        <v>0</v>
      </c>
      <c r="B1836">
        <f t="shared" si="86"/>
        <v>0</v>
      </c>
      <c r="C1836" t="str">
        <f t="shared" si="85"/>
        <v/>
      </c>
      <c r="D1836" s="13">
        <f>Partnere!C1835</f>
        <v>0</v>
      </c>
      <c r="E1836" t="e">
        <f>VLOOKUP(D1836,Partnere!C:J,2,FALSE)</f>
        <v>#N/A</v>
      </c>
      <c r="F1836" t="e">
        <f>VLOOKUP(D1836,Partnere!C:J,3,FALSE)</f>
        <v>#N/A</v>
      </c>
      <c r="G1836" s="15" t="e">
        <f>VLOOKUP(D1836,Partnere!C:J,7,FALSE)</f>
        <v>#N/A</v>
      </c>
      <c r="H1836" s="15" t="e">
        <f>VLOOKUP(D1836,Partnere!C:J,8,FALSE)</f>
        <v>#N/A</v>
      </c>
      <c r="I1836" t="str">
        <f>_xlfn.XLOOKUP(D1836,Partnere!C:C,Partnere!B:B,"FEJL",0,1)</f>
        <v>FEJL</v>
      </c>
    </row>
    <row r="1837" spans="1:9" x14ac:dyDescent="0.25">
      <c r="A1837">
        <f t="shared" si="84"/>
        <v>0</v>
      </c>
      <c r="B1837">
        <f t="shared" si="86"/>
        <v>0</v>
      </c>
      <c r="C1837" t="str">
        <f t="shared" si="85"/>
        <v/>
      </c>
      <c r="D1837" s="13">
        <f>Partnere!C1836</f>
        <v>0</v>
      </c>
      <c r="E1837" t="e">
        <f>VLOOKUP(D1837,Partnere!C:J,2,FALSE)</f>
        <v>#N/A</v>
      </c>
      <c r="F1837" t="e">
        <f>VLOOKUP(D1837,Partnere!C:J,3,FALSE)</f>
        <v>#N/A</v>
      </c>
      <c r="G1837" s="15" t="e">
        <f>VLOOKUP(D1837,Partnere!C:J,7,FALSE)</f>
        <v>#N/A</v>
      </c>
      <c r="H1837" s="15" t="e">
        <f>VLOOKUP(D1837,Partnere!C:J,8,FALSE)</f>
        <v>#N/A</v>
      </c>
      <c r="I1837" t="str">
        <f>_xlfn.XLOOKUP(D1837,Partnere!C:C,Partnere!B:B,"FEJL",0,1)</f>
        <v>FEJL</v>
      </c>
    </row>
    <row r="1838" spans="1:9" x14ac:dyDescent="0.25">
      <c r="A1838">
        <f t="shared" si="84"/>
        <v>0</v>
      </c>
      <c r="B1838">
        <f t="shared" si="86"/>
        <v>0</v>
      </c>
      <c r="C1838" t="str">
        <f t="shared" si="85"/>
        <v/>
      </c>
      <c r="D1838" s="13">
        <f>Partnere!C1837</f>
        <v>0</v>
      </c>
      <c r="E1838" t="e">
        <f>VLOOKUP(D1838,Partnere!C:J,2,FALSE)</f>
        <v>#N/A</v>
      </c>
      <c r="F1838" t="e">
        <f>VLOOKUP(D1838,Partnere!C:J,3,FALSE)</f>
        <v>#N/A</v>
      </c>
      <c r="G1838" s="15" t="e">
        <f>VLOOKUP(D1838,Partnere!C:J,7,FALSE)</f>
        <v>#N/A</v>
      </c>
      <c r="H1838" s="15" t="e">
        <f>VLOOKUP(D1838,Partnere!C:J,8,FALSE)</f>
        <v>#N/A</v>
      </c>
      <c r="I1838" t="str">
        <f>_xlfn.XLOOKUP(D1838,Partnere!C:C,Partnere!B:B,"FEJL",0,1)</f>
        <v>FEJL</v>
      </c>
    </row>
    <row r="1839" spans="1:9" x14ac:dyDescent="0.25">
      <c r="A1839">
        <f t="shared" si="84"/>
        <v>0</v>
      </c>
      <c r="B1839">
        <f t="shared" si="86"/>
        <v>0</v>
      </c>
      <c r="C1839" t="str">
        <f t="shared" si="85"/>
        <v/>
      </c>
      <c r="D1839" s="13">
        <f>Partnere!C1838</f>
        <v>0</v>
      </c>
      <c r="E1839" t="e">
        <f>VLOOKUP(D1839,Partnere!C:J,2,FALSE)</f>
        <v>#N/A</v>
      </c>
      <c r="F1839" t="e">
        <f>VLOOKUP(D1839,Partnere!C:J,3,FALSE)</f>
        <v>#N/A</v>
      </c>
      <c r="G1839" s="15" t="e">
        <f>VLOOKUP(D1839,Partnere!C:J,7,FALSE)</f>
        <v>#N/A</v>
      </c>
      <c r="H1839" s="15" t="e">
        <f>VLOOKUP(D1839,Partnere!C:J,8,FALSE)</f>
        <v>#N/A</v>
      </c>
      <c r="I1839" t="str">
        <f>_xlfn.XLOOKUP(D1839,Partnere!C:C,Partnere!B:B,"FEJL",0,1)</f>
        <v>FEJL</v>
      </c>
    </row>
    <row r="1840" spans="1:9" x14ac:dyDescent="0.25">
      <c r="A1840">
        <f t="shared" si="84"/>
        <v>0</v>
      </c>
      <c r="B1840">
        <f t="shared" si="86"/>
        <v>0</v>
      </c>
      <c r="C1840" t="str">
        <f t="shared" si="85"/>
        <v/>
      </c>
      <c r="D1840" s="13">
        <f>Partnere!C1839</f>
        <v>0</v>
      </c>
      <c r="E1840" t="e">
        <f>VLOOKUP(D1840,Partnere!C:J,2,FALSE)</f>
        <v>#N/A</v>
      </c>
      <c r="F1840" t="e">
        <f>VLOOKUP(D1840,Partnere!C:J,3,FALSE)</f>
        <v>#N/A</v>
      </c>
      <c r="G1840" s="15" t="e">
        <f>VLOOKUP(D1840,Partnere!C:J,7,FALSE)</f>
        <v>#N/A</v>
      </c>
      <c r="H1840" s="15" t="e">
        <f>VLOOKUP(D1840,Partnere!C:J,8,FALSE)</f>
        <v>#N/A</v>
      </c>
      <c r="I1840" t="str">
        <f>_xlfn.XLOOKUP(D1840,Partnere!C:C,Partnere!B:B,"FEJL",0,1)</f>
        <v>FEJL</v>
      </c>
    </row>
    <row r="1841" spans="1:9" x14ac:dyDescent="0.25">
      <c r="A1841">
        <f t="shared" si="84"/>
        <v>0</v>
      </c>
      <c r="B1841">
        <f t="shared" si="86"/>
        <v>0</v>
      </c>
      <c r="C1841" t="str">
        <f t="shared" si="85"/>
        <v/>
      </c>
      <c r="D1841" s="13">
        <f>Partnere!C1840</f>
        <v>0</v>
      </c>
      <c r="E1841" t="e">
        <f>VLOOKUP(D1841,Partnere!C:J,2,FALSE)</f>
        <v>#N/A</v>
      </c>
      <c r="F1841" t="e">
        <f>VLOOKUP(D1841,Partnere!C:J,3,FALSE)</f>
        <v>#N/A</v>
      </c>
      <c r="G1841" s="15" t="e">
        <f>VLOOKUP(D1841,Partnere!C:J,7,FALSE)</f>
        <v>#N/A</v>
      </c>
      <c r="H1841" s="15" t="e">
        <f>VLOOKUP(D1841,Partnere!C:J,8,FALSE)</f>
        <v>#N/A</v>
      </c>
      <c r="I1841" t="str">
        <f>_xlfn.XLOOKUP(D1841,Partnere!C:C,Partnere!B:B,"FEJL",0,1)</f>
        <v>FEJL</v>
      </c>
    </row>
    <row r="1842" spans="1:9" x14ac:dyDescent="0.25">
      <c r="A1842">
        <f t="shared" si="84"/>
        <v>0</v>
      </c>
      <c r="B1842">
        <f t="shared" si="86"/>
        <v>0</v>
      </c>
      <c r="C1842" t="str">
        <f t="shared" si="85"/>
        <v/>
      </c>
      <c r="D1842" s="13">
        <f>Partnere!C1841</f>
        <v>0</v>
      </c>
      <c r="E1842" t="e">
        <f>VLOOKUP(D1842,Partnere!C:J,2,FALSE)</f>
        <v>#N/A</v>
      </c>
      <c r="F1842" t="e">
        <f>VLOOKUP(D1842,Partnere!C:J,3,FALSE)</f>
        <v>#N/A</v>
      </c>
      <c r="G1842" s="15" t="e">
        <f>VLOOKUP(D1842,Partnere!C:J,7,FALSE)</f>
        <v>#N/A</v>
      </c>
      <c r="H1842" s="15" t="e">
        <f>VLOOKUP(D1842,Partnere!C:J,8,FALSE)</f>
        <v>#N/A</v>
      </c>
      <c r="I1842" t="str">
        <f>_xlfn.XLOOKUP(D1842,Partnere!C:C,Partnere!B:B,"FEJL",0,1)</f>
        <v>FEJL</v>
      </c>
    </row>
    <row r="1843" spans="1:9" x14ac:dyDescent="0.25">
      <c r="A1843">
        <f t="shared" si="84"/>
        <v>0</v>
      </c>
      <c r="B1843">
        <f t="shared" si="86"/>
        <v>0</v>
      </c>
      <c r="C1843" t="str">
        <f t="shared" si="85"/>
        <v/>
      </c>
      <c r="D1843" s="13">
        <f>Partnere!C1842</f>
        <v>0</v>
      </c>
      <c r="E1843" t="e">
        <f>VLOOKUP(D1843,Partnere!C:J,2,FALSE)</f>
        <v>#N/A</v>
      </c>
      <c r="F1843" t="e">
        <f>VLOOKUP(D1843,Partnere!C:J,3,FALSE)</f>
        <v>#N/A</v>
      </c>
      <c r="G1843" s="15" t="e">
        <f>VLOOKUP(D1843,Partnere!C:J,7,FALSE)</f>
        <v>#N/A</v>
      </c>
      <c r="H1843" s="15" t="e">
        <f>VLOOKUP(D1843,Partnere!C:J,8,FALSE)</f>
        <v>#N/A</v>
      </c>
      <c r="I1843" t="str">
        <f>_xlfn.XLOOKUP(D1843,Partnere!C:C,Partnere!B:B,"FEJL",0,1)</f>
        <v>FEJL</v>
      </c>
    </row>
    <row r="1844" spans="1:9" x14ac:dyDescent="0.25">
      <c r="A1844">
        <f t="shared" si="84"/>
        <v>0</v>
      </c>
      <c r="B1844">
        <f t="shared" si="86"/>
        <v>0</v>
      </c>
      <c r="C1844" t="str">
        <f t="shared" si="85"/>
        <v/>
      </c>
      <c r="D1844" s="13">
        <f>Partnere!C1843</f>
        <v>0</v>
      </c>
      <c r="E1844" t="e">
        <f>VLOOKUP(D1844,Partnere!C:J,2,FALSE)</f>
        <v>#N/A</v>
      </c>
      <c r="F1844" t="e">
        <f>VLOOKUP(D1844,Partnere!C:J,3,FALSE)</f>
        <v>#N/A</v>
      </c>
      <c r="G1844" s="15" t="e">
        <f>VLOOKUP(D1844,Partnere!C:J,7,FALSE)</f>
        <v>#N/A</v>
      </c>
      <c r="H1844" s="15" t="e">
        <f>VLOOKUP(D1844,Partnere!C:J,8,FALSE)</f>
        <v>#N/A</v>
      </c>
      <c r="I1844" t="str">
        <f>_xlfn.XLOOKUP(D1844,Partnere!C:C,Partnere!B:B,"FEJL",0,1)</f>
        <v>FEJL</v>
      </c>
    </row>
    <row r="1845" spans="1:9" x14ac:dyDescent="0.25">
      <c r="A1845">
        <f t="shared" si="84"/>
        <v>0</v>
      </c>
      <c r="B1845">
        <f t="shared" si="86"/>
        <v>0</v>
      </c>
      <c r="C1845" t="str">
        <f t="shared" si="85"/>
        <v/>
      </c>
      <c r="D1845" s="13">
        <f>Partnere!C1844</f>
        <v>0</v>
      </c>
      <c r="E1845" t="e">
        <f>VLOOKUP(D1845,Partnere!C:J,2,FALSE)</f>
        <v>#N/A</v>
      </c>
      <c r="F1845" t="e">
        <f>VLOOKUP(D1845,Partnere!C:J,3,FALSE)</f>
        <v>#N/A</v>
      </c>
      <c r="G1845" s="15" t="e">
        <f>VLOOKUP(D1845,Partnere!C:J,7,FALSE)</f>
        <v>#N/A</v>
      </c>
      <c r="H1845" s="15" t="e">
        <f>VLOOKUP(D1845,Partnere!C:J,8,FALSE)</f>
        <v>#N/A</v>
      </c>
      <c r="I1845" t="str">
        <f>_xlfn.XLOOKUP(D1845,Partnere!C:C,Partnere!B:B,"FEJL",0,1)</f>
        <v>FEJL</v>
      </c>
    </row>
    <row r="1846" spans="1:9" x14ac:dyDescent="0.25">
      <c r="A1846">
        <f t="shared" si="84"/>
        <v>0</v>
      </c>
      <c r="B1846">
        <f t="shared" si="86"/>
        <v>0</v>
      </c>
      <c r="C1846" t="str">
        <f t="shared" si="85"/>
        <v/>
      </c>
      <c r="D1846" s="13">
        <f>Partnere!C1845</f>
        <v>0</v>
      </c>
      <c r="E1846" t="e">
        <f>VLOOKUP(D1846,Partnere!C:J,2,FALSE)</f>
        <v>#N/A</v>
      </c>
      <c r="F1846" t="e">
        <f>VLOOKUP(D1846,Partnere!C:J,3,FALSE)</f>
        <v>#N/A</v>
      </c>
      <c r="G1846" s="15" t="e">
        <f>VLOOKUP(D1846,Partnere!C:J,7,FALSE)</f>
        <v>#N/A</v>
      </c>
      <c r="H1846" s="15" t="e">
        <f>VLOOKUP(D1846,Partnere!C:J,8,FALSE)</f>
        <v>#N/A</v>
      </c>
      <c r="I1846" t="str">
        <f>_xlfn.XLOOKUP(D1846,Partnere!C:C,Partnere!B:B,"FEJL",0,1)</f>
        <v>FEJL</v>
      </c>
    </row>
    <row r="1847" spans="1:9" x14ac:dyDescent="0.25">
      <c r="A1847">
        <f t="shared" si="84"/>
        <v>0</v>
      </c>
      <c r="B1847">
        <f t="shared" si="86"/>
        <v>0</v>
      </c>
      <c r="C1847" t="str">
        <f t="shared" si="85"/>
        <v/>
      </c>
      <c r="D1847" s="13">
        <f>Partnere!C1846</f>
        <v>0</v>
      </c>
      <c r="E1847" t="e">
        <f>VLOOKUP(D1847,Partnere!C:J,2,FALSE)</f>
        <v>#N/A</v>
      </c>
      <c r="F1847" t="e">
        <f>VLOOKUP(D1847,Partnere!C:J,3,FALSE)</f>
        <v>#N/A</v>
      </c>
      <c r="G1847" s="15" t="e">
        <f>VLOOKUP(D1847,Partnere!C:J,7,FALSE)</f>
        <v>#N/A</v>
      </c>
      <c r="H1847" s="15" t="e">
        <f>VLOOKUP(D1847,Partnere!C:J,8,FALSE)</f>
        <v>#N/A</v>
      </c>
      <c r="I1847" t="str">
        <f>_xlfn.XLOOKUP(D1847,Partnere!C:C,Partnere!B:B,"FEJL",0,1)</f>
        <v>FEJL</v>
      </c>
    </row>
    <row r="1848" spans="1:9" x14ac:dyDescent="0.25">
      <c r="A1848">
        <f t="shared" si="84"/>
        <v>0</v>
      </c>
      <c r="B1848">
        <f t="shared" si="86"/>
        <v>0</v>
      </c>
      <c r="C1848" t="str">
        <f t="shared" si="85"/>
        <v/>
      </c>
      <c r="D1848" s="13">
        <f>Partnere!C1847</f>
        <v>0</v>
      </c>
      <c r="E1848" t="e">
        <f>VLOOKUP(D1848,Partnere!C:J,2,FALSE)</f>
        <v>#N/A</v>
      </c>
      <c r="F1848" t="e">
        <f>VLOOKUP(D1848,Partnere!C:J,3,FALSE)</f>
        <v>#N/A</v>
      </c>
      <c r="G1848" s="15" t="e">
        <f>VLOOKUP(D1848,Partnere!C:J,7,FALSE)</f>
        <v>#N/A</v>
      </c>
      <c r="H1848" s="15" t="e">
        <f>VLOOKUP(D1848,Partnere!C:J,8,FALSE)</f>
        <v>#N/A</v>
      </c>
      <c r="I1848" t="str">
        <f>_xlfn.XLOOKUP(D1848,Partnere!C:C,Partnere!B:B,"FEJL",0,1)</f>
        <v>FEJL</v>
      </c>
    </row>
    <row r="1849" spans="1:9" x14ac:dyDescent="0.25">
      <c r="A1849">
        <f t="shared" si="84"/>
        <v>0</v>
      </c>
      <c r="B1849">
        <f t="shared" si="86"/>
        <v>0</v>
      </c>
      <c r="C1849" t="str">
        <f t="shared" si="85"/>
        <v/>
      </c>
      <c r="D1849" s="13">
        <f>Partnere!C1848</f>
        <v>0</v>
      </c>
      <c r="E1849" t="e">
        <f>VLOOKUP(D1849,Partnere!C:J,2,FALSE)</f>
        <v>#N/A</v>
      </c>
      <c r="F1849" t="e">
        <f>VLOOKUP(D1849,Partnere!C:J,3,FALSE)</f>
        <v>#N/A</v>
      </c>
      <c r="G1849" s="15" t="e">
        <f>VLOOKUP(D1849,Partnere!C:J,7,FALSE)</f>
        <v>#N/A</v>
      </c>
      <c r="H1849" s="15" t="e">
        <f>VLOOKUP(D1849,Partnere!C:J,8,FALSE)</f>
        <v>#N/A</v>
      </c>
      <c r="I1849" t="str">
        <f>_xlfn.XLOOKUP(D1849,Partnere!C:C,Partnere!B:B,"FEJL",0,1)</f>
        <v>FEJL</v>
      </c>
    </row>
    <row r="1850" spans="1:9" x14ac:dyDescent="0.25">
      <c r="A1850">
        <f t="shared" si="84"/>
        <v>0</v>
      </c>
      <c r="B1850">
        <f t="shared" si="86"/>
        <v>0</v>
      </c>
      <c r="C1850" t="str">
        <f t="shared" si="85"/>
        <v/>
      </c>
      <c r="D1850" s="13">
        <f>Partnere!C1849</f>
        <v>0</v>
      </c>
      <c r="E1850" t="e">
        <f>VLOOKUP(D1850,Partnere!C:J,2,FALSE)</f>
        <v>#N/A</v>
      </c>
      <c r="F1850" t="e">
        <f>VLOOKUP(D1850,Partnere!C:J,3,FALSE)</f>
        <v>#N/A</v>
      </c>
      <c r="G1850" s="15" t="e">
        <f>VLOOKUP(D1850,Partnere!C:J,7,FALSE)</f>
        <v>#N/A</v>
      </c>
      <c r="H1850" s="15" t="e">
        <f>VLOOKUP(D1850,Partnere!C:J,8,FALSE)</f>
        <v>#N/A</v>
      </c>
      <c r="I1850" t="str">
        <f>_xlfn.XLOOKUP(D1850,Partnere!C:C,Partnere!B:B,"FEJL",0,1)</f>
        <v>FEJL</v>
      </c>
    </row>
    <row r="1851" spans="1:9" x14ac:dyDescent="0.25">
      <c r="A1851">
        <f t="shared" si="84"/>
        <v>0</v>
      </c>
      <c r="B1851">
        <f t="shared" si="86"/>
        <v>0</v>
      </c>
      <c r="C1851" t="str">
        <f t="shared" si="85"/>
        <v/>
      </c>
      <c r="D1851" s="13">
        <f>Partnere!C1850</f>
        <v>0</v>
      </c>
      <c r="E1851" t="e">
        <f>VLOOKUP(D1851,Partnere!C:J,2,FALSE)</f>
        <v>#N/A</v>
      </c>
      <c r="F1851" t="e">
        <f>VLOOKUP(D1851,Partnere!C:J,3,FALSE)</f>
        <v>#N/A</v>
      </c>
      <c r="G1851" s="15" t="e">
        <f>VLOOKUP(D1851,Partnere!C:J,7,FALSE)</f>
        <v>#N/A</v>
      </c>
      <c r="H1851" s="15" t="e">
        <f>VLOOKUP(D1851,Partnere!C:J,8,FALSE)</f>
        <v>#N/A</v>
      </c>
      <c r="I1851" t="str">
        <f>_xlfn.XLOOKUP(D1851,Partnere!C:C,Partnere!B:B,"FEJL",0,1)</f>
        <v>FEJL</v>
      </c>
    </row>
    <row r="1852" spans="1:9" x14ac:dyDescent="0.25">
      <c r="A1852">
        <f t="shared" si="84"/>
        <v>0</v>
      </c>
      <c r="B1852">
        <f t="shared" si="86"/>
        <v>0</v>
      </c>
      <c r="C1852" t="str">
        <f t="shared" si="85"/>
        <v/>
      </c>
      <c r="D1852" s="13">
        <f>Partnere!C1851</f>
        <v>0</v>
      </c>
      <c r="E1852" t="e">
        <f>VLOOKUP(D1852,Partnere!C:J,2,FALSE)</f>
        <v>#N/A</v>
      </c>
      <c r="F1852" t="e">
        <f>VLOOKUP(D1852,Partnere!C:J,3,FALSE)</f>
        <v>#N/A</v>
      </c>
      <c r="G1852" s="15" t="e">
        <f>VLOOKUP(D1852,Partnere!C:J,7,FALSE)</f>
        <v>#N/A</v>
      </c>
      <c r="H1852" s="15" t="e">
        <f>VLOOKUP(D1852,Partnere!C:J,8,FALSE)</f>
        <v>#N/A</v>
      </c>
      <c r="I1852" t="str">
        <f>_xlfn.XLOOKUP(D1852,Partnere!C:C,Partnere!B:B,"FEJL",0,1)</f>
        <v>FEJL</v>
      </c>
    </row>
    <row r="1853" spans="1:9" x14ac:dyDescent="0.25">
      <c r="A1853">
        <f t="shared" si="84"/>
        <v>0</v>
      </c>
      <c r="B1853">
        <f t="shared" si="86"/>
        <v>0</v>
      </c>
      <c r="C1853" t="str">
        <f t="shared" si="85"/>
        <v/>
      </c>
      <c r="D1853" s="13">
        <f>Partnere!C1852</f>
        <v>0</v>
      </c>
      <c r="E1853" t="e">
        <f>VLOOKUP(D1853,Partnere!C:J,2,FALSE)</f>
        <v>#N/A</v>
      </c>
      <c r="F1853" t="e">
        <f>VLOOKUP(D1853,Partnere!C:J,3,FALSE)</f>
        <v>#N/A</v>
      </c>
      <c r="G1853" s="15" t="e">
        <f>VLOOKUP(D1853,Partnere!C:J,7,FALSE)</f>
        <v>#N/A</v>
      </c>
      <c r="H1853" s="15" t="e">
        <f>VLOOKUP(D1853,Partnere!C:J,8,FALSE)</f>
        <v>#N/A</v>
      </c>
      <c r="I1853" t="str">
        <f>_xlfn.XLOOKUP(D1853,Partnere!C:C,Partnere!B:B,"FEJL",0,1)</f>
        <v>FEJL</v>
      </c>
    </row>
    <row r="1854" spans="1:9" x14ac:dyDescent="0.25">
      <c r="A1854">
        <f t="shared" si="84"/>
        <v>0</v>
      </c>
      <c r="B1854">
        <f t="shared" si="86"/>
        <v>0</v>
      </c>
      <c r="C1854" t="str">
        <f t="shared" si="85"/>
        <v/>
      </c>
      <c r="D1854" s="13">
        <f>Partnere!C1853</f>
        <v>0</v>
      </c>
      <c r="E1854" t="e">
        <f>VLOOKUP(D1854,Partnere!C:J,2,FALSE)</f>
        <v>#N/A</v>
      </c>
      <c r="F1854" t="e">
        <f>VLOOKUP(D1854,Partnere!C:J,3,FALSE)</f>
        <v>#N/A</v>
      </c>
      <c r="G1854" s="15" t="e">
        <f>VLOOKUP(D1854,Partnere!C:J,7,FALSE)</f>
        <v>#N/A</v>
      </c>
      <c r="H1854" s="15" t="e">
        <f>VLOOKUP(D1854,Partnere!C:J,8,FALSE)</f>
        <v>#N/A</v>
      </c>
      <c r="I1854" t="str">
        <f>_xlfn.XLOOKUP(D1854,Partnere!C:C,Partnere!B:B,"FEJL",0,1)</f>
        <v>FEJL</v>
      </c>
    </row>
    <row r="1855" spans="1:9" x14ac:dyDescent="0.25">
      <c r="A1855">
        <f t="shared" si="84"/>
        <v>0</v>
      </c>
      <c r="B1855">
        <f t="shared" si="86"/>
        <v>0</v>
      </c>
      <c r="C1855" t="str">
        <f t="shared" si="85"/>
        <v/>
      </c>
      <c r="D1855" s="13">
        <f>Partnere!C1854</f>
        <v>0</v>
      </c>
      <c r="E1855" t="e">
        <f>VLOOKUP(D1855,Partnere!C:J,2,FALSE)</f>
        <v>#N/A</v>
      </c>
      <c r="F1855" t="e">
        <f>VLOOKUP(D1855,Partnere!C:J,3,FALSE)</f>
        <v>#N/A</v>
      </c>
      <c r="G1855" s="15" t="e">
        <f>VLOOKUP(D1855,Partnere!C:J,7,FALSE)</f>
        <v>#N/A</v>
      </c>
      <c r="H1855" s="15" t="e">
        <f>VLOOKUP(D1855,Partnere!C:J,8,FALSE)</f>
        <v>#N/A</v>
      </c>
      <c r="I1855" t="str">
        <f>_xlfn.XLOOKUP(D1855,Partnere!C:C,Partnere!B:B,"FEJL",0,1)</f>
        <v>FEJL</v>
      </c>
    </row>
    <row r="1856" spans="1:9" x14ac:dyDescent="0.25">
      <c r="A1856">
        <f t="shared" si="84"/>
        <v>0</v>
      </c>
      <c r="B1856">
        <f t="shared" si="86"/>
        <v>0</v>
      </c>
      <c r="C1856" t="str">
        <f t="shared" si="85"/>
        <v/>
      </c>
      <c r="D1856" s="13">
        <f>Partnere!C1855</f>
        <v>0</v>
      </c>
      <c r="E1856" t="e">
        <f>VLOOKUP(D1856,Partnere!C:J,2,FALSE)</f>
        <v>#N/A</v>
      </c>
      <c r="F1856" t="e">
        <f>VLOOKUP(D1856,Partnere!C:J,3,FALSE)</f>
        <v>#N/A</v>
      </c>
      <c r="G1856" s="15" t="e">
        <f>VLOOKUP(D1856,Partnere!C:J,7,FALSE)</f>
        <v>#N/A</v>
      </c>
      <c r="H1856" s="15" t="e">
        <f>VLOOKUP(D1856,Partnere!C:J,8,FALSE)</f>
        <v>#N/A</v>
      </c>
      <c r="I1856" t="str">
        <f>_xlfn.XLOOKUP(D1856,Partnere!C:C,Partnere!B:B,"FEJL",0,1)</f>
        <v>FEJL</v>
      </c>
    </row>
    <row r="1857" spans="1:9" x14ac:dyDescent="0.25">
      <c r="A1857">
        <f t="shared" si="84"/>
        <v>0</v>
      </c>
      <c r="B1857">
        <f t="shared" si="86"/>
        <v>0</v>
      </c>
      <c r="C1857" t="str">
        <f t="shared" si="85"/>
        <v/>
      </c>
      <c r="D1857" s="13">
        <f>Partnere!C1856</f>
        <v>0</v>
      </c>
      <c r="E1857" t="e">
        <f>VLOOKUP(D1857,Partnere!C:J,2,FALSE)</f>
        <v>#N/A</v>
      </c>
      <c r="F1857" t="e">
        <f>VLOOKUP(D1857,Partnere!C:J,3,FALSE)</f>
        <v>#N/A</v>
      </c>
      <c r="G1857" s="15" t="e">
        <f>VLOOKUP(D1857,Partnere!C:J,7,FALSE)</f>
        <v>#N/A</v>
      </c>
      <c r="H1857" s="15" t="e">
        <f>VLOOKUP(D1857,Partnere!C:J,8,FALSE)</f>
        <v>#N/A</v>
      </c>
      <c r="I1857" t="str">
        <f>_xlfn.XLOOKUP(D1857,Partnere!C:C,Partnere!B:B,"FEJL",0,1)</f>
        <v>FEJL</v>
      </c>
    </row>
    <row r="1858" spans="1:9" x14ac:dyDescent="0.25">
      <c r="A1858">
        <f t="shared" si="84"/>
        <v>0</v>
      </c>
      <c r="B1858">
        <f t="shared" si="86"/>
        <v>0</v>
      </c>
      <c r="C1858" t="str">
        <f t="shared" si="85"/>
        <v/>
      </c>
      <c r="D1858" s="13">
        <f>Partnere!C1857</f>
        <v>0</v>
      </c>
      <c r="E1858" t="e">
        <f>VLOOKUP(D1858,Partnere!C:J,2,FALSE)</f>
        <v>#N/A</v>
      </c>
      <c r="F1858" t="e">
        <f>VLOOKUP(D1858,Partnere!C:J,3,FALSE)</f>
        <v>#N/A</v>
      </c>
      <c r="G1858" s="15" t="e">
        <f>VLOOKUP(D1858,Partnere!C:J,7,FALSE)</f>
        <v>#N/A</v>
      </c>
      <c r="H1858" s="15" t="e">
        <f>VLOOKUP(D1858,Partnere!C:J,8,FALSE)</f>
        <v>#N/A</v>
      </c>
      <c r="I1858" t="str">
        <f>_xlfn.XLOOKUP(D1858,Partnere!C:C,Partnere!B:B,"FEJL",0,1)</f>
        <v>FEJL</v>
      </c>
    </row>
    <row r="1859" spans="1:9" x14ac:dyDescent="0.25">
      <c r="A1859">
        <f t="shared" si="84"/>
        <v>0</v>
      </c>
      <c r="B1859">
        <f t="shared" si="86"/>
        <v>0</v>
      </c>
      <c r="C1859" t="str">
        <f t="shared" si="85"/>
        <v/>
      </c>
      <c r="D1859" s="13">
        <f>Partnere!C1858</f>
        <v>0</v>
      </c>
      <c r="E1859" t="e">
        <f>VLOOKUP(D1859,Partnere!C:J,2,FALSE)</f>
        <v>#N/A</v>
      </c>
      <c r="F1859" t="e">
        <f>VLOOKUP(D1859,Partnere!C:J,3,FALSE)</f>
        <v>#N/A</v>
      </c>
      <c r="G1859" s="15" t="e">
        <f>VLOOKUP(D1859,Partnere!C:J,7,FALSE)</f>
        <v>#N/A</v>
      </c>
      <c r="H1859" s="15" t="e">
        <f>VLOOKUP(D1859,Partnere!C:J,8,FALSE)</f>
        <v>#N/A</v>
      </c>
      <c r="I1859" t="str">
        <f>_xlfn.XLOOKUP(D1859,Partnere!C:C,Partnere!B:B,"FEJL",0,1)</f>
        <v>FEJL</v>
      </c>
    </row>
    <row r="1860" spans="1:9" x14ac:dyDescent="0.25">
      <c r="A1860">
        <f t="shared" ref="A1860:A1923" si="87">IF(OR(I1860="Partner MED statsstøtte",I1860="Statsstøtte, men ikke partner"),1,0)</f>
        <v>0</v>
      </c>
      <c r="B1860">
        <f t="shared" si="86"/>
        <v>0</v>
      </c>
      <c r="C1860" t="str">
        <f t="shared" ref="C1860:C1923" si="88">IF(B1860=B1859,"",B1860)</f>
        <v/>
      </c>
      <c r="D1860" s="13">
        <f>Partnere!C1859</f>
        <v>0</v>
      </c>
      <c r="E1860" t="e">
        <f>VLOOKUP(D1860,Partnere!C:J,2,FALSE)</f>
        <v>#N/A</v>
      </c>
      <c r="F1860" t="e">
        <f>VLOOKUP(D1860,Partnere!C:J,3,FALSE)</f>
        <v>#N/A</v>
      </c>
      <c r="G1860" s="15" t="e">
        <f>VLOOKUP(D1860,Partnere!C:J,7,FALSE)</f>
        <v>#N/A</v>
      </c>
      <c r="H1860" s="15" t="e">
        <f>VLOOKUP(D1860,Partnere!C:J,8,FALSE)</f>
        <v>#N/A</v>
      </c>
      <c r="I1860" t="str">
        <f>_xlfn.XLOOKUP(D1860,Partnere!C:C,Partnere!B:B,"FEJL",0,1)</f>
        <v>FEJL</v>
      </c>
    </row>
    <row r="1861" spans="1:9" x14ac:dyDescent="0.25">
      <c r="A1861">
        <f t="shared" si="87"/>
        <v>0</v>
      </c>
      <c r="B1861">
        <f t="shared" ref="B1861:B1924" si="89">A1861+B1860</f>
        <v>0</v>
      </c>
      <c r="C1861" t="str">
        <f t="shared" si="88"/>
        <v/>
      </c>
      <c r="D1861" s="13">
        <f>Partnere!C1860</f>
        <v>0</v>
      </c>
      <c r="E1861" t="e">
        <f>VLOOKUP(D1861,Partnere!C:J,2,FALSE)</f>
        <v>#N/A</v>
      </c>
      <c r="F1861" t="e">
        <f>VLOOKUP(D1861,Partnere!C:J,3,FALSE)</f>
        <v>#N/A</v>
      </c>
      <c r="G1861" s="15" t="e">
        <f>VLOOKUP(D1861,Partnere!C:J,7,FALSE)</f>
        <v>#N/A</v>
      </c>
      <c r="H1861" s="15" t="e">
        <f>VLOOKUP(D1861,Partnere!C:J,8,FALSE)</f>
        <v>#N/A</v>
      </c>
      <c r="I1861" t="str">
        <f>_xlfn.XLOOKUP(D1861,Partnere!C:C,Partnere!B:B,"FEJL",0,1)</f>
        <v>FEJL</v>
      </c>
    </row>
    <row r="1862" spans="1:9" x14ac:dyDescent="0.25">
      <c r="A1862">
        <f t="shared" si="87"/>
        <v>0</v>
      </c>
      <c r="B1862">
        <f t="shared" si="89"/>
        <v>0</v>
      </c>
      <c r="C1862" t="str">
        <f t="shared" si="88"/>
        <v/>
      </c>
      <c r="D1862" s="13">
        <f>Partnere!C1861</f>
        <v>0</v>
      </c>
      <c r="E1862" t="e">
        <f>VLOOKUP(D1862,Partnere!C:J,2,FALSE)</f>
        <v>#N/A</v>
      </c>
      <c r="F1862" t="e">
        <f>VLOOKUP(D1862,Partnere!C:J,3,FALSE)</f>
        <v>#N/A</v>
      </c>
      <c r="G1862" s="15" t="e">
        <f>VLOOKUP(D1862,Partnere!C:J,7,FALSE)</f>
        <v>#N/A</v>
      </c>
      <c r="H1862" s="15" t="e">
        <f>VLOOKUP(D1862,Partnere!C:J,8,FALSE)</f>
        <v>#N/A</v>
      </c>
      <c r="I1862" t="str">
        <f>_xlfn.XLOOKUP(D1862,Partnere!C:C,Partnere!B:B,"FEJL",0,1)</f>
        <v>FEJL</v>
      </c>
    </row>
    <row r="1863" spans="1:9" x14ac:dyDescent="0.25">
      <c r="A1863">
        <f t="shared" si="87"/>
        <v>0</v>
      </c>
      <c r="B1863">
        <f t="shared" si="89"/>
        <v>0</v>
      </c>
      <c r="C1863" t="str">
        <f t="shared" si="88"/>
        <v/>
      </c>
      <c r="D1863" s="13">
        <f>Partnere!C1862</f>
        <v>0</v>
      </c>
      <c r="E1863" t="e">
        <f>VLOOKUP(D1863,Partnere!C:J,2,FALSE)</f>
        <v>#N/A</v>
      </c>
      <c r="F1863" t="e">
        <f>VLOOKUP(D1863,Partnere!C:J,3,FALSE)</f>
        <v>#N/A</v>
      </c>
      <c r="G1863" s="15" t="e">
        <f>VLOOKUP(D1863,Partnere!C:J,7,FALSE)</f>
        <v>#N/A</v>
      </c>
      <c r="H1863" s="15" t="e">
        <f>VLOOKUP(D1863,Partnere!C:J,8,FALSE)</f>
        <v>#N/A</v>
      </c>
      <c r="I1863" t="str">
        <f>_xlfn.XLOOKUP(D1863,Partnere!C:C,Partnere!B:B,"FEJL",0,1)</f>
        <v>FEJL</v>
      </c>
    </row>
    <row r="1864" spans="1:9" x14ac:dyDescent="0.25">
      <c r="A1864">
        <f t="shared" si="87"/>
        <v>0</v>
      </c>
      <c r="B1864">
        <f t="shared" si="89"/>
        <v>0</v>
      </c>
      <c r="C1864" t="str">
        <f t="shared" si="88"/>
        <v/>
      </c>
      <c r="D1864" s="13">
        <f>Partnere!C1863</f>
        <v>0</v>
      </c>
      <c r="E1864" t="e">
        <f>VLOOKUP(D1864,Partnere!C:J,2,FALSE)</f>
        <v>#N/A</v>
      </c>
      <c r="F1864" t="e">
        <f>VLOOKUP(D1864,Partnere!C:J,3,FALSE)</f>
        <v>#N/A</v>
      </c>
      <c r="G1864" s="15" t="e">
        <f>VLOOKUP(D1864,Partnere!C:J,7,FALSE)</f>
        <v>#N/A</v>
      </c>
      <c r="H1864" s="15" t="e">
        <f>VLOOKUP(D1864,Partnere!C:J,8,FALSE)</f>
        <v>#N/A</v>
      </c>
      <c r="I1864" t="str">
        <f>_xlfn.XLOOKUP(D1864,Partnere!C:C,Partnere!B:B,"FEJL",0,1)</f>
        <v>FEJL</v>
      </c>
    </row>
    <row r="1865" spans="1:9" x14ac:dyDescent="0.25">
      <c r="A1865">
        <f t="shared" si="87"/>
        <v>0</v>
      </c>
      <c r="B1865">
        <f t="shared" si="89"/>
        <v>0</v>
      </c>
      <c r="C1865" t="str">
        <f t="shared" si="88"/>
        <v/>
      </c>
      <c r="D1865" s="13">
        <f>Partnere!C1864</f>
        <v>0</v>
      </c>
      <c r="E1865" t="e">
        <f>VLOOKUP(D1865,Partnere!C:J,2,FALSE)</f>
        <v>#N/A</v>
      </c>
      <c r="F1865" t="e">
        <f>VLOOKUP(D1865,Partnere!C:J,3,FALSE)</f>
        <v>#N/A</v>
      </c>
      <c r="G1865" s="15" t="e">
        <f>VLOOKUP(D1865,Partnere!C:J,7,FALSE)</f>
        <v>#N/A</v>
      </c>
      <c r="H1865" s="15" t="e">
        <f>VLOOKUP(D1865,Partnere!C:J,8,FALSE)</f>
        <v>#N/A</v>
      </c>
      <c r="I1865" t="str">
        <f>_xlfn.XLOOKUP(D1865,Partnere!C:C,Partnere!B:B,"FEJL",0,1)</f>
        <v>FEJL</v>
      </c>
    </row>
    <row r="1866" spans="1:9" x14ac:dyDescent="0.25">
      <c r="A1866">
        <f t="shared" si="87"/>
        <v>0</v>
      </c>
      <c r="B1866">
        <f t="shared" si="89"/>
        <v>0</v>
      </c>
      <c r="C1866" t="str">
        <f t="shared" si="88"/>
        <v/>
      </c>
      <c r="D1866" s="13">
        <f>Partnere!C1865</f>
        <v>0</v>
      </c>
      <c r="E1866" t="e">
        <f>VLOOKUP(D1866,Partnere!C:J,2,FALSE)</f>
        <v>#N/A</v>
      </c>
      <c r="F1866" t="e">
        <f>VLOOKUP(D1866,Partnere!C:J,3,FALSE)</f>
        <v>#N/A</v>
      </c>
      <c r="G1866" s="15" t="e">
        <f>VLOOKUP(D1866,Partnere!C:J,7,FALSE)</f>
        <v>#N/A</v>
      </c>
      <c r="H1866" s="15" t="e">
        <f>VLOOKUP(D1866,Partnere!C:J,8,FALSE)</f>
        <v>#N/A</v>
      </c>
      <c r="I1866" t="str">
        <f>_xlfn.XLOOKUP(D1866,Partnere!C:C,Partnere!B:B,"FEJL",0,1)</f>
        <v>FEJL</v>
      </c>
    </row>
    <row r="1867" spans="1:9" x14ac:dyDescent="0.25">
      <c r="A1867">
        <f t="shared" si="87"/>
        <v>0</v>
      </c>
      <c r="B1867">
        <f t="shared" si="89"/>
        <v>0</v>
      </c>
      <c r="C1867" t="str">
        <f t="shared" si="88"/>
        <v/>
      </c>
      <c r="D1867" s="13">
        <f>Partnere!C1866</f>
        <v>0</v>
      </c>
      <c r="E1867" t="e">
        <f>VLOOKUP(D1867,Partnere!C:J,2,FALSE)</f>
        <v>#N/A</v>
      </c>
      <c r="F1867" t="e">
        <f>VLOOKUP(D1867,Partnere!C:J,3,FALSE)</f>
        <v>#N/A</v>
      </c>
      <c r="G1867" s="15" t="e">
        <f>VLOOKUP(D1867,Partnere!C:J,7,FALSE)</f>
        <v>#N/A</v>
      </c>
      <c r="H1867" s="15" t="e">
        <f>VLOOKUP(D1867,Partnere!C:J,8,FALSE)</f>
        <v>#N/A</v>
      </c>
      <c r="I1867" t="str">
        <f>_xlfn.XLOOKUP(D1867,Partnere!C:C,Partnere!B:B,"FEJL",0,1)</f>
        <v>FEJL</v>
      </c>
    </row>
    <row r="1868" spans="1:9" x14ac:dyDescent="0.25">
      <c r="A1868">
        <f t="shared" si="87"/>
        <v>0</v>
      </c>
      <c r="B1868">
        <f t="shared" si="89"/>
        <v>0</v>
      </c>
      <c r="C1868" t="str">
        <f t="shared" si="88"/>
        <v/>
      </c>
      <c r="D1868" s="13">
        <f>Partnere!C1867</f>
        <v>0</v>
      </c>
      <c r="E1868" t="e">
        <f>VLOOKUP(D1868,Partnere!C:J,2,FALSE)</f>
        <v>#N/A</v>
      </c>
      <c r="F1868" t="e">
        <f>VLOOKUP(D1868,Partnere!C:J,3,FALSE)</f>
        <v>#N/A</v>
      </c>
      <c r="G1868" s="15" t="e">
        <f>VLOOKUP(D1868,Partnere!C:J,7,FALSE)</f>
        <v>#N/A</v>
      </c>
      <c r="H1868" s="15" t="e">
        <f>VLOOKUP(D1868,Partnere!C:J,8,FALSE)</f>
        <v>#N/A</v>
      </c>
      <c r="I1868" t="str">
        <f>_xlfn.XLOOKUP(D1868,Partnere!C:C,Partnere!B:B,"FEJL",0,1)</f>
        <v>FEJL</v>
      </c>
    </row>
    <row r="1869" spans="1:9" x14ac:dyDescent="0.25">
      <c r="A1869">
        <f t="shared" si="87"/>
        <v>0</v>
      </c>
      <c r="B1869">
        <f t="shared" si="89"/>
        <v>0</v>
      </c>
      <c r="C1869" t="str">
        <f t="shared" si="88"/>
        <v/>
      </c>
      <c r="D1869" s="13">
        <f>Partnere!C1868</f>
        <v>0</v>
      </c>
      <c r="E1869" t="e">
        <f>VLOOKUP(D1869,Partnere!C:J,2,FALSE)</f>
        <v>#N/A</v>
      </c>
      <c r="F1869" t="e">
        <f>VLOOKUP(D1869,Partnere!C:J,3,FALSE)</f>
        <v>#N/A</v>
      </c>
      <c r="G1869" s="15" t="e">
        <f>VLOOKUP(D1869,Partnere!C:J,7,FALSE)</f>
        <v>#N/A</v>
      </c>
      <c r="H1869" s="15" t="e">
        <f>VLOOKUP(D1869,Partnere!C:J,8,FALSE)</f>
        <v>#N/A</v>
      </c>
      <c r="I1869" t="str">
        <f>_xlfn.XLOOKUP(D1869,Partnere!C:C,Partnere!B:B,"FEJL",0,1)</f>
        <v>FEJL</v>
      </c>
    </row>
    <row r="1870" spans="1:9" x14ac:dyDescent="0.25">
      <c r="A1870">
        <f t="shared" si="87"/>
        <v>0</v>
      </c>
      <c r="B1870">
        <f t="shared" si="89"/>
        <v>0</v>
      </c>
      <c r="C1870" t="str">
        <f t="shared" si="88"/>
        <v/>
      </c>
      <c r="D1870" s="13">
        <f>Partnere!C1869</f>
        <v>0</v>
      </c>
      <c r="E1870" t="e">
        <f>VLOOKUP(D1870,Partnere!C:J,2,FALSE)</f>
        <v>#N/A</v>
      </c>
      <c r="F1870" t="e">
        <f>VLOOKUP(D1870,Partnere!C:J,3,FALSE)</f>
        <v>#N/A</v>
      </c>
      <c r="G1870" s="15" t="e">
        <f>VLOOKUP(D1870,Partnere!C:J,7,FALSE)</f>
        <v>#N/A</v>
      </c>
      <c r="H1870" s="15" t="e">
        <f>VLOOKUP(D1870,Partnere!C:J,8,FALSE)</f>
        <v>#N/A</v>
      </c>
      <c r="I1870" t="str">
        <f>_xlfn.XLOOKUP(D1870,Partnere!C:C,Partnere!B:B,"FEJL",0,1)</f>
        <v>FEJL</v>
      </c>
    </row>
    <row r="1871" spans="1:9" x14ac:dyDescent="0.25">
      <c r="A1871">
        <f t="shared" si="87"/>
        <v>0</v>
      </c>
      <c r="B1871">
        <f t="shared" si="89"/>
        <v>0</v>
      </c>
      <c r="C1871" t="str">
        <f t="shared" si="88"/>
        <v/>
      </c>
      <c r="D1871" s="13">
        <f>Partnere!C1870</f>
        <v>0</v>
      </c>
      <c r="E1871" t="e">
        <f>VLOOKUP(D1871,Partnere!C:J,2,FALSE)</f>
        <v>#N/A</v>
      </c>
      <c r="F1871" t="e">
        <f>VLOOKUP(D1871,Partnere!C:J,3,FALSE)</f>
        <v>#N/A</v>
      </c>
      <c r="G1871" s="15" t="e">
        <f>VLOOKUP(D1871,Partnere!C:J,7,FALSE)</f>
        <v>#N/A</v>
      </c>
      <c r="H1871" s="15" t="e">
        <f>VLOOKUP(D1871,Partnere!C:J,8,FALSE)</f>
        <v>#N/A</v>
      </c>
      <c r="I1871" t="str">
        <f>_xlfn.XLOOKUP(D1871,Partnere!C:C,Partnere!B:B,"FEJL",0,1)</f>
        <v>FEJL</v>
      </c>
    </row>
    <row r="1872" spans="1:9" x14ac:dyDescent="0.25">
      <c r="A1872">
        <f t="shared" si="87"/>
        <v>0</v>
      </c>
      <c r="B1872">
        <f t="shared" si="89"/>
        <v>0</v>
      </c>
      <c r="C1872" t="str">
        <f t="shared" si="88"/>
        <v/>
      </c>
      <c r="D1872" s="13">
        <f>Partnere!C1871</f>
        <v>0</v>
      </c>
      <c r="E1872" t="e">
        <f>VLOOKUP(D1872,Partnere!C:J,2,FALSE)</f>
        <v>#N/A</v>
      </c>
      <c r="F1872" t="e">
        <f>VLOOKUP(D1872,Partnere!C:J,3,FALSE)</f>
        <v>#N/A</v>
      </c>
      <c r="G1872" s="15" t="e">
        <f>VLOOKUP(D1872,Partnere!C:J,7,FALSE)</f>
        <v>#N/A</v>
      </c>
      <c r="H1872" s="15" t="e">
        <f>VLOOKUP(D1872,Partnere!C:J,8,FALSE)</f>
        <v>#N/A</v>
      </c>
      <c r="I1872" t="str">
        <f>_xlfn.XLOOKUP(D1872,Partnere!C:C,Partnere!B:B,"FEJL",0,1)</f>
        <v>FEJL</v>
      </c>
    </row>
    <row r="1873" spans="1:9" x14ac:dyDescent="0.25">
      <c r="A1873">
        <f t="shared" si="87"/>
        <v>0</v>
      </c>
      <c r="B1873">
        <f t="shared" si="89"/>
        <v>0</v>
      </c>
      <c r="C1873" t="str">
        <f t="shared" si="88"/>
        <v/>
      </c>
      <c r="D1873" s="13">
        <f>Partnere!C1872</f>
        <v>0</v>
      </c>
      <c r="E1873" t="e">
        <f>VLOOKUP(D1873,Partnere!C:J,2,FALSE)</f>
        <v>#N/A</v>
      </c>
      <c r="F1873" t="e">
        <f>VLOOKUP(D1873,Partnere!C:J,3,FALSE)</f>
        <v>#N/A</v>
      </c>
      <c r="G1873" s="15" t="e">
        <f>VLOOKUP(D1873,Partnere!C:J,7,FALSE)</f>
        <v>#N/A</v>
      </c>
      <c r="H1873" s="15" t="e">
        <f>VLOOKUP(D1873,Partnere!C:J,8,FALSE)</f>
        <v>#N/A</v>
      </c>
      <c r="I1873" t="str">
        <f>_xlfn.XLOOKUP(D1873,Partnere!C:C,Partnere!B:B,"FEJL",0,1)</f>
        <v>FEJL</v>
      </c>
    </row>
    <row r="1874" spans="1:9" x14ac:dyDescent="0.25">
      <c r="A1874">
        <f t="shared" si="87"/>
        <v>0</v>
      </c>
      <c r="B1874">
        <f t="shared" si="89"/>
        <v>0</v>
      </c>
      <c r="C1874" t="str">
        <f t="shared" si="88"/>
        <v/>
      </c>
      <c r="D1874" s="13">
        <f>Partnere!C1873</f>
        <v>0</v>
      </c>
      <c r="E1874" t="e">
        <f>VLOOKUP(D1874,Partnere!C:J,2,FALSE)</f>
        <v>#N/A</v>
      </c>
      <c r="F1874" t="e">
        <f>VLOOKUP(D1874,Partnere!C:J,3,FALSE)</f>
        <v>#N/A</v>
      </c>
      <c r="G1874" s="15" t="e">
        <f>VLOOKUP(D1874,Partnere!C:J,7,FALSE)</f>
        <v>#N/A</v>
      </c>
      <c r="H1874" s="15" t="e">
        <f>VLOOKUP(D1874,Partnere!C:J,8,FALSE)</f>
        <v>#N/A</v>
      </c>
      <c r="I1874" t="str">
        <f>_xlfn.XLOOKUP(D1874,Partnere!C:C,Partnere!B:B,"FEJL",0,1)</f>
        <v>FEJL</v>
      </c>
    </row>
    <row r="1875" spans="1:9" x14ac:dyDescent="0.25">
      <c r="A1875">
        <f t="shared" si="87"/>
        <v>0</v>
      </c>
      <c r="B1875">
        <f t="shared" si="89"/>
        <v>0</v>
      </c>
      <c r="C1875" t="str">
        <f t="shared" si="88"/>
        <v/>
      </c>
      <c r="D1875" s="13">
        <f>Partnere!C1874</f>
        <v>0</v>
      </c>
      <c r="E1875" t="e">
        <f>VLOOKUP(D1875,Partnere!C:J,2,FALSE)</f>
        <v>#N/A</v>
      </c>
      <c r="F1875" t="e">
        <f>VLOOKUP(D1875,Partnere!C:J,3,FALSE)</f>
        <v>#N/A</v>
      </c>
      <c r="G1875" s="15" t="e">
        <f>VLOOKUP(D1875,Partnere!C:J,7,FALSE)</f>
        <v>#N/A</v>
      </c>
      <c r="H1875" s="15" t="e">
        <f>VLOOKUP(D1875,Partnere!C:J,8,FALSE)</f>
        <v>#N/A</v>
      </c>
      <c r="I1875" t="str">
        <f>_xlfn.XLOOKUP(D1875,Partnere!C:C,Partnere!B:B,"FEJL",0,1)</f>
        <v>FEJL</v>
      </c>
    </row>
    <row r="1876" spans="1:9" x14ac:dyDescent="0.25">
      <c r="A1876">
        <f t="shared" si="87"/>
        <v>0</v>
      </c>
      <c r="B1876">
        <f t="shared" si="89"/>
        <v>0</v>
      </c>
      <c r="C1876" t="str">
        <f t="shared" si="88"/>
        <v/>
      </c>
      <c r="D1876" s="13">
        <f>Partnere!C1875</f>
        <v>0</v>
      </c>
      <c r="E1876" t="e">
        <f>VLOOKUP(D1876,Partnere!C:J,2,FALSE)</f>
        <v>#N/A</v>
      </c>
      <c r="F1876" t="e">
        <f>VLOOKUP(D1876,Partnere!C:J,3,FALSE)</f>
        <v>#N/A</v>
      </c>
      <c r="G1876" s="15" t="e">
        <f>VLOOKUP(D1876,Partnere!C:J,7,FALSE)</f>
        <v>#N/A</v>
      </c>
      <c r="H1876" s="15" t="e">
        <f>VLOOKUP(D1876,Partnere!C:J,8,FALSE)</f>
        <v>#N/A</v>
      </c>
      <c r="I1876" t="str">
        <f>_xlfn.XLOOKUP(D1876,Partnere!C:C,Partnere!B:B,"FEJL",0,1)</f>
        <v>FEJL</v>
      </c>
    </row>
    <row r="1877" spans="1:9" x14ac:dyDescent="0.25">
      <c r="A1877">
        <f t="shared" si="87"/>
        <v>0</v>
      </c>
      <c r="B1877">
        <f t="shared" si="89"/>
        <v>0</v>
      </c>
      <c r="C1877" t="str">
        <f t="shared" si="88"/>
        <v/>
      </c>
      <c r="D1877" s="13">
        <f>Partnere!C1876</f>
        <v>0</v>
      </c>
      <c r="E1877" t="e">
        <f>VLOOKUP(D1877,Partnere!C:J,2,FALSE)</f>
        <v>#N/A</v>
      </c>
      <c r="F1877" t="e">
        <f>VLOOKUP(D1877,Partnere!C:J,3,FALSE)</f>
        <v>#N/A</v>
      </c>
      <c r="G1877" s="15" t="e">
        <f>VLOOKUP(D1877,Partnere!C:J,7,FALSE)</f>
        <v>#N/A</v>
      </c>
      <c r="H1877" s="15" t="e">
        <f>VLOOKUP(D1877,Partnere!C:J,8,FALSE)</f>
        <v>#N/A</v>
      </c>
      <c r="I1877" t="str">
        <f>_xlfn.XLOOKUP(D1877,Partnere!C:C,Partnere!B:B,"FEJL",0,1)</f>
        <v>FEJL</v>
      </c>
    </row>
    <row r="1878" spans="1:9" x14ac:dyDescent="0.25">
      <c r="A1878">
        <f t="shared" si="87"/>
        <v>0</v>
      </c>
      <c r="B1878">
        <f t="shared" si="89"/>
        <v>0</v>
      </c>
      <c r="C1878" t="str">
        <f t="shared" si="88"/>
        <v/>
      </c>
      <c r="D1878" s="13">
        <f>Partnere!C1877</f>
        <v>0</v>
      </c>
      <c r="E1878" t="e">
        <f>VLOOKUP(D1878,Partnere!C:J,2,FALSE)</f>
        <v>#N/A</v>
      </c>
      <c r="F1878" t="e">
        <f>VLOOKUP(D1878,Partnere!C:J,3,FALSE)</f>
        <v>#N/A</v>
      </c>
      <c r="G1878" s="15" t="e">
        <f>VLOOKUP(D1878,Partnere!C:J,7,FALSE)</f>
        <v>#N/A</v>
      </c>
      <c r="H1878" s="15" t="e">
        <f>VLOOKUP(D1878,Partnere!C:J,8,FALSE)</f>
        <v>#N/A</v>
      </c>
      <c r="I1878" t="str">
        <f>_xlfn.XLOOKUP(D1878,Partnere!C:C,Partnere!B:B,"FEJL",0,1)</f>
        <v>FEJL</v>
      </c>
    </row>
    <row r="1879" spans="1:9" x14ac:dyDescent="0.25">
      <c r="A1879">
        <f t="shared" si="87"/>
        <v>0</v>
      </c>
      <c r="B1879">
        <f t="shared" si="89"/>
        <v>0</v>
      </c>
      <c r="C1879" t="str">
        <f t="shared" si="88"/>
        <v/>
      </c>
      <c r="D1879" s="13">
        <f>Partnere!C1878</f>
        <v>0</v>
      </c>
      <c r="E1879" t="e">
        <f>VLOOKUP(D1879,Partnere!C:J,2,FALSE)</f>
        <v>#N/A</v>
      </c>
      <c r="F1879" t="e">
        <f>VLOOKUP(D1879,Partnere!C:J,3,FALSE)</f>
        <v>#N/A</v>
      </c>
      <c r="G1879" s="15" t="e">
        <f>VLOOKUP(D1879,Partnere!C:J,7,FALSE)</f>
        <v>#N/A</v>
      </c>
      <c r="H1879" s="15" t="e">
        <f>VLOOKUP(D1879,Partnere!C:J,8,FALSE)</f>
        <v>#N/A</v>
      </c>
      <c r="I1879" t="str">
        <f>_xlfn.XLOOKUP(D1879,Partnere!C:C,Partnere!B:B,"FEJL",0,1)</f>
        <v>FEJL</v>
      </c>
    </row>
    <row r="1880" spans="1:9" x14ac:dyDescent="0.25">
      <c r="A1880">
        <f t="shared" si="87"/>
        <v>0</v>
      </c>
      <c r="B1880">
        <f t="shared" si="89"/>
        <v>0</v>
      </c>
      <c r="C1880" t="str">
        <f t="shared" si="88"/>
        <v/>
      </c>
      <c r="D1880" s="13">
        <f>Partnere!C1879</f>
        <v>0</v>
      </c>
      <c r="E1880" t="e">
        <f>VLOOKUP(D1880,Partnere!C:J,2,FALSE)</f>
        <v>#N/A</v>
      </c>
      <c r="F1880" t="e">
        <f>VLOOKUP(D1880,Partnere!C:J,3,FALSE)</f>
        <v>#N/A</v>
      </c>
      <c r="G1880" s="15" t="e">
        <f>VLOOKUP(D1880,Partnere!C:J,7,FALSE)</f>
        <v>#N/A</v>
      </c>
      <c r="H1880" s="15" t="e">
        <f>VLOOKUP(D1880,Partnere!C:J,8,FALSE)</f>
        <v>#N/A</v>
      </c>
      <c r="I1880" t="str">
        <f>_xlfn.XLOOKUP(D1880,Partnere!C:C,Partnere!B:B,"FEJL",0,1)</f>
        <v>FEJL</v>
      </c>
    </row>
    <row r="1881" spans="1:9" x14ac:dyDescent="0.25">
      <c r="A1881">
        <f t="shared" si="87"/>
        <v>0</v>
      </c>
      <c r="B1881">
        <f t="shared" si="89"/>
        <v>0</v>
      </c>
      <c r="C1881" t="str">
        <f t="shared" si="88"/>
        <v/>
      </c>
      <c r="D1881" s="13">
        <f>Partnere!C1880</f>
        <v>0</v>
      </c>
      <c r="E1881" t="e">
        <f>VLOOKUP(D1881,Partnere!C:J,2,FALSE)</f>
        <v>#N/A</v>
      </c>
      <c r="F1881" t="e">
        <f>VLOOKUP(D1881,Partnere!C:J,3,FALSE)</f>
        <v>#N/A</v>
      </c>
      <c r="G1881" s="15" t="e">
        <f>VLOOKUP(D1881,Partnere!C:J,7,FALSE)</f>
        <v>#N/A</v>
      </c>
      <c r="H1881" s="15" t="e">
        <f>VLOOKUP(D1881,Partnere!C:J,8,FALSE)</f>
        <v>#N/A</v>
      </c>
      <c r="I1881" t="str">
        <f>_xlfn.XLOOKUP(D1881,Partnere!C:C,Partnere!B:B,"FEJL",0,1)</f>
        <v>FEJL</v>
      </c>
    </row>
    <row r="1882" spans="1:9" x14ac:dyDescent="0.25">
      <c r="A1882">
        <f t="shared" si="87"/>
        <v>0</v>
      </c>
      <c r="B1882">
        <f t="shared" si="89"/>
        <v>0</v>
      </c>
      <c r="C1882" t="str">
        <f t="shared" si="88"/>
        <v/>
      </c>
      <c r="D1882" s="13">
        <f>Partnere!C1881</f>
        <v>0</v>
      </c>
      <c r="E1882" t="e">
        <f>VLOOKUP(D1882,Partnere!C:J,2,FALSE)</f>
        <v>#N/A</v>
      </c>
      <c r="F1882" t="e">
        <f>VLOOKUP(D1882,Partnere!C:J,3,FALSE)</f>
        <v>#N/A</v>
      </c>
      <c r="G1882" s="15" t="e">
        <f>VLOOKUP(D1882,Partnere!C:J,7,FALSE)</f>
        <v>#N/A</v>
      </c>
      <c r="H1882" s="15" t="e">
        <f>VLOOKUP(D1882,Partnere!C:J,8,FALSE)</f>
        <v>#N/A</v>
      </c>
      <c r="I1882" t="str">
        <f>_xlfn.XLOOKUP(D1882,Partnere!C:C,Partnere!B:B,"FEJL",0,1)</f>
        <v>FEJL</v>
      </c>
    </row>
    <row r="1883" spans="1:9" x14ac:dyDescent="0.25">
      <c r="A1883">
        <f t="shared" si="87"/>
        <v>0</v>
      </c>
      <c r="B1883">
        <f t="shared" si="89"/>
        <v>0</v>
      </c>
      <c r="C1883" t="str">
        <f t="shared" si="88"/>
        <v/>
      </c>
      <c r="D1883" s="13">
        <f>Partnere!C1882</f>
        <v>0</v>
      </c>
      <c r="E1883" t="e">
        <f>VLOOKUP(D1883,Partnere!C:J,2,FALSE)</f>
        <v>#N/A</v>
      </c>
      <c r="F1883" t="e">
        <f>VLOOKUP(D1883,Partnere!C:J,3,FALSE)</f>
        <v>#N/A</v>
      </c>
      <c r="G1883" s="15" t="e">
        <f>VLOOKUP(D1883,Partnere!C:J,7,FALSE)</f>
        <v>#N/A</v>
      </c>
      <c r="H1883" s="15" t="e">
        <f>VLOOKUP(D1883,Partnere!C:J,8,FALSE)</f>
        <v>#N/A</v>
      </c>
      <c r="I1883" t="str">
        <f>_xlfn.XLOOKUP(D1883,Partnere!C:C,Partnere!B:B,"FEJL",0,1)</f>
        <v>FEJL</v>
      </c>
    </row>
    <row r="1884" spans="1:9" x14ac:dyDescent="0.25">
      <c r="A1884">
        <f t="shared" si="87"/>
        <v>0</v>
      </c>
      <c r="B1884">
        <f t="shared" si="89"/>
        <v>0</v>
      </c>
      <c r="C1884" t="str">
        <f t="shared" si="88"/>
        <v/>
      </c>
      <c r="D1884" s="13">
        <f>Partnere!C1883</f>
        <v>0</v>
      </c>
      <c r="E1884" t="e">
        <f>VLOOKUP(D1884,Partnere!C:J,2,FALSE)</f>
        <v>#N/A</v>
      </c>
      <c r="F1884" t="e">
        <f>VLOOKUP(D1884,Partnere!C:J,3,FALSE)</f>
        <v>#N/A</v>
      </c>
      <c r="G1884" s="15" t="e">
        <f>VLOOKUP(D1884,Partnere!C:J,7,FALSE)</f>
        <v>#N/A</v>
      </c>
      <c r="H1884" s="15" t="e">
        <f>VLOOKUP(D1884,Partnere!C:J,8,FALSE)</f>
        <v>#N/A</v>
      </c>
      <c r="I1884" t="str">
        <f>_xlfn.XLOOKUP(D1884,Partnere!C:C,Partnere!B:B,"FEJL",0,1)</f>
        <v>FEJL</v>
      </c>
    </row>
    <row r="1885" spans="1:9" x14ac:dyDescent="0.25">
      <c r="A1885">
        <f t="shared" si="87"/>
        <v>0</v>
      </c>
      <c r="B1885">
        <f t="shared" si="89"/>
        <v>0</v>
      </c>
      <c r="C1885" t="str">
        <f t="shared" si="88"/>
        <v/>
      </c>
      <c r="D1885" s="13">
        <f>Partnere!C1884</f>
        <v>0</v>
      </c>
      <c r="E1885" t="e">
        <f>VLOOKUP(D1885,Partnere!C:J,2,FALSE)</f>
        <v>#N/A</v>
      </c>
      <c r="F1885" t="e">
        <f>VLOOKUP(D1885,Partnere!C:J,3,FALSE)</f>
        <v>#N/A</v>
      </c>
      <c r="G1885" s="15" t="e">
        <f>VLOOKUP(D1885,Partnere!C:J,7,FALSE)</f>
        <v>#N/A</v>
      </c>
      <c r="H1885" s="15" t="e">
        <f>VLOOKUP(D1885,Partnere!C:J,8,FALSE)</f>
        <v>#N/A</v>
      </c>
      <c r="I1885" t="str">
        <f>_xlfn.XLOOKUP(D1885,Partnere!C:C,Partnere!B:B,"FEJL",0,1)</f>
        <v>FEJL</v>
      </c>
    </row>
    <row r="1886" spans="1:9" x14ac:dyDescent="0.25">
      <c r="A1886">
        <f t="shared" si="87"/>
        <v>0</v>
      </c>
      <c r="B1886">
        <f t="shared" si="89"/>
        <v>0</v>
      </c>
      <c r="C1886" t="str">
        <f t="shared" si="88"/>
        <v/>
      </c>
      <c r="D1886" s="13">
        <f>Partnere!C1885</f>
        <v>0</v>
      </c>
      <c r="E1886" t="e">
        <f>VLOOKUP(D1886,Partnere!C:J,2,FALSE)</f>
        <v>#N/A</v>
      </c>
      <c r="F1886" t="e">
        <f>VLOOKUP(D1886,Partnere!C:J,3,FALSE)</f>
        <v>#N/A</v>
      </c>
      <c r="G1886" s="15" t="e">
        <f>VLOOKUP(D1886,Partnere!C:J,7,FALSE)</f>
        <v>#N/A</v>
      </c>
      <c r="H1886" s="15" t="e">
        <f>VLOOKUP(D1886,Partnere!C:J,8,FALSE)</f>
        <v>#N/A</v>
      </c>
      <c r="I1886" t="str">
        <f>_xlfn.XLOOKUP(D1886,Partnere!C:C,Partnere!B:B,"FEJL",0,1)</f>
        <v>FEJL</v>
      </c>
    </row>
    <row r="1887" spans="1:9" x14ac:dyDescent="0.25">
      <c r="A1887">
        <f t="shared" si="87"/>
        <v>0</v>
      </c>
      <c r="B1887">
        <f t="shared" si="89"/>
        <v>0</v>
      </c>
      <c r="C1887" t="str">
        <f t="shared" si="88"/>
        <v/>
      </c>
      <c r="D1887" s="13">
        <f>Partnere!C1886</f>
        <v>0</v>
      </c>
      <c r="E1887" t="e">
        <f>VLOOKUP(D1887,Partnere!C:J,2,FALSE)</f>
        <v>#N/A</v>
      </c>
      <c r="F1887" t="e">
        <f>VLOOKUP(D1887,Partnere!C:J,3,FALSE)</f>
        <v>#N/A</v>
      </c>
      <c r="G1887" s="15" t="e">
        <f>VLOOKUP(D1887,Partnere!C:J,7,FALSE)</f>
        <v>#N/A</v>
      </c>
      <c r="H1887" s="15" t="e">
        <f>VLOOKUP(D1887,Partnere!C:J,8,FALSE)</f>
        <v>#N/A</v>
      </c>
      <c r="I1887" t="str">
        <f>_xlfn.XLOOKUP(D1887,Partnere!C:C,Partnere!B:B,"FEJL",0,1)</f>
        <v>FEJL</v>
      </c>
    </row>
    <row r="1888" spans="1:9" x14ac:dyDescent="0.25">
      <c r="A1888">
        <f t="shared" si="87"/>
        <v>0</v>
      </c>
      <c r="B1888">
        <f t="shared" si="89"/>
        <v>0</v>
      </c>
      <c r="C1888" t="str">
        <f t="shared" si="88"/>
        <v/>
      </c>
      <c r="D1888" s="13">
        <f>Partnere!C1887</f>
        <v>0</v>
      </c>
      <c r="E1888" t="e">
        <f>VLOOKUP(D1888,Partnere!C:J,2,FALSE)</f>
        <v>#N/A</v>
      </c>
      <c r="F1888" t="e">
        <f>VLOOKUP(D1888,Partnere!C:J,3,FALSE)</f>
        <v>#N/A</v>
      </c>
      <c r="G1888" s="15" t="e">
        <f>VLOOKUP(D1888,Partnere!C:J,7,FALSE)</f>
        <v>#N/A</v>
      </c>
      <c r="H1888" s="15" t="e">
        <f>VLOOKUP(D1888,Partnere!C:J,8,FALSE)</f>
        <v>#N/A</v>
      </c>
      <c r="I1888" t="str">
        <f>_xlfn.XLOOKUP(D1888,Partnere!C:C,Partnere!B:B,"FEJL",0,1)</f>
        <v>FEJL</v>
      </c>
    </row>
    <row r="1889" spans="1:9" x14ac:dyDescent="0.25">
      <c r="A1889">
        <f t="shared" si="87"/>
        <v>0</v>
      </c>
      <c r="B1889">
        <f t="shared" si="89"/>
        <v>0</v>
      </c>
      <c r="C1889" t="str">
        <f t="shared" si="88"/>
        <v/>
      </c>
      <c r="D1889" s="13">
        <f>Partnere!C1888</f>
        <v>0</v>
      </c>
      <c r="E1889" t="e">
        <f>VLOOKUP(D1889,Partnere!C:J,2,FALSE)</f>
        <v>#N/A</v>
      </c>
      <c r="F1889" t="e">
        <f>VLOOKUP(D1889,Partnere!C:J,3,FALSE)</f>
        <v>#N/A</v>
      </c>
      <c r="G1889" s="15" t="e">
        <f>VLOOKUP(D1889,Partnere!C:J,7,FALSE)</f>
        <v>#N/A</v>
      </c>
      <c r="H1889" s="15" t="e">
        <f>VLOOKUP(D1889,Partnere!C:J,8,FALSE)</f>
        <v>#N/A</v>
      </c>
      <c r="I1889" t="str">
        <f>_xlfn.XLOOKUP(D1889,Partnere!C:C,Partnere!B:B,"FEJL",0,1)</f>
        <v>FEJL</v>
      </c>
    </row>
    <row r="1890" spans="1:9" x14ac:dyDescent="0.25">
      <c r="A1890">
        <f t="shared" si="87"/>
        <v>0</v>
      </c>
      <c r="B1890">
        <f t="shared" si="89"/>
        <v>0</v>
      </c>
      <c r="C1890" t="str">
        <f t="shared" si="88"/>
        <v/>
      </c>
      <c r="D1890" s="13">
        <f>Partnere!C1889</f>
        <v>0</v>
      </c>
      <c r="E1890" t="e">
        <f>VLOOKUP(D1890,Partnere!C:J,2,FALSE)</f>
        <v>#N/A</v>
      </c>
      <c r="F1890" t="e">
        <f>VLOOKUP(D1890,Partnere!C:J,3,FALSE)</f>
        <v>#N/A</v>
      </c>
      <c r="G1890" s="15" t="e">
        <f>VLOOKUP(D1890,Partnere!C:J,7,FALSE)</f>
        <v>#N/A</v>
      </c>
      <c r="H1890" s="15" t="e">
        <f>VLOOKUP(D1890,Partnere!C:J,8,FALSE)</f>
        <v>#N/A</v>
      </c>
      <c r="I1890" t="str">
        <f>_xlfn.XLOOKUP(D1890,Partnere!C:C,Partnere!B:B,"FEJL",0,1)</f>
        <v>FEJL</v>
      </c>
    </row>
    <row r="1891" spans="1:9" x14ac:dyDescent="0.25">
      <c r="A1891">
        <f t="shared" si="87"/>
        <v>0</v>
      </c>
      <c r="B1891">
        <f t="shared" si="89"/>
        <v>0</v>
      </c>
      <c r="C1891" t="str">
        <f t="shared" si="88"/>
        <v/>
      </c>
      <c r="D1891" s="13">
        <f>Partnere!C1890</f>
        <v>0</v>
      </c>
      <c r="E1891" t="e">
        <f>VLOOKUP(D1891,Partnere!C:J,2,FALSE)</f>
        <v>#N/A</v>
      </c>
      <c r="F1891" t="e">
        <f>VLOOKUP(D1891,Partnere!C:J,3,FALSE)</f>
        <v>#N/A</v>
      </c>
      <c r="G1891" s="15" t="e">
        <f>VLOOKUP(D1891,Partnere!C:J,7,FALSE)</f>
        <v>#N/A</v>
      </c>
      <c r="H1891" s="15" t="e">
        <f>VLOOKUP(D1891,Partnere!C:J,8,FALSE)</f>
        <v>#N/A</v>
      </c>
      <c r="I1891" t="str">
        <f>_xlfn.XLOOKUP(D1891,Partnere!C:C,Partnere!B:B,"FEJL",0,1)</f>
        <v>FEJL</v>
      </c>
    </row>
    <row r="1892" spans="1:9" x14ac:dyDescent="0.25">
      <c r="A1892">
        <f t="shared" si="87"/>
        <v>0</v>
      </c>
      <c r="B1892">
        <f t="shared" si="89"/>
        <v>0</v>
      </c>
      <c r="C1892" t="str">
        <f t="shared" si="88"/>
        <v/>
      </c>
      <c r="D1892" s="13">
        <f>Partnere!C1891</f>
        <v>0</v>
      </c>
      <c r="E1892" t="e">
        <f>VLOOKUP(D1892,Partnere!C:J,2,FALSE)</f>
        <v>#N/A</v>
      </c>
      <c r="F1892" t="e">
        <f>VLOOKUP(D1892,Partnere!C:J,3,FALSE)</f>
        <v>#N/A</v>
      </c>
      <c r="G1892" s="15" t="e">
        <f>VLOOKUP(D1892,Partnere!C:J,7,FALSE)</f>
        <v>#N/A</v>
      </c>
      <c r="H1892" s="15" t="e">
        <f>VLOOKUP(D1892,Partnere!C:J,8,FALSE)</f>
        <v>#N/A</v>
      </c>
      <c r="I1892" t="str">
        <f>_xlfn.XLOOKUP(D1892,Partnere!C:C,Partnere!B:B,"FEJL",0,1)</f>
        <v>FEJL</v>
      </c>
    </row>
    <row r="1893" spans="1:9" x14ac:dyDescent="0.25">
      <c r="A1893">
        <f t="shared" si="87"/>
        <v>0</v>
      </c>
      <c r="B1893">
        <f t="shared" si="89"/>
        <v>0</v>
      </c>
      <c r="C1893" t="str">
        <f t="shared" si="88"/>
        <v/>
      </c>
      <c r="D1893" s="13">
        <f>Partnere!C1892</f>
        <v>0</v>
      </c>
      <c r="E1893" t="e">
        <f>VLOOKUP(D1893,Partnere!C:J,2,FALSE)</f>
        <v>#N/A</v>
      </c>
      <c r="F1893" t="e">
        <f>VLOOKUP(D1893,Partnere!C:J,3,FALSE)</f>
        <v>#N/A</v>
      </c>
      <c r="G1893" s="15" t="e">
        <f>VLOOKUP(D1893,Partnere!C:J,7,FALSE)</f>
        <v>#N/A</v>
      </c>
      <c r="H1893" s="15" t="e">
        <f>VLOOKUP(D1893,Partnere!C:J,8,FALSE)</f>
        <v>#N/A</v>
      </c>
      <c r="I1893" t="str">
        <f>_xlfn.XLOOKUP(D1893,Partnere!C:C,Partnere!B:B,"FEJL",0,1)</f>
        <v>FEJL</v>
      </c>
    </row>
    <row r="1894" spans="1:9" x14ac:dyDescent="0.25">
      <c r="A1894">
        <f t="shared" si="87"/>
        <v>0</v>
      </c>
      <c r="B1894">
        <f t="shared" si="89"/>
        <v>0</v>
      </c>
      <c r="C1894" t="str">
        <f t="shared" si="88"/>
        <v/>
      </c>
      <c r="D1894" s="13">
        <f>Partnere!C1893</f>
        <v>0</v>
      </c>
      <c r="E1894" t="e">
        <f>VLOOKUP(D1894,Partnere!C:J,2,FALSE)</f>
        <v>#N/A</v>
      </c>
      <c r="F1894" t="e">
        <f>VLOOKUP(D1894,Partnere!C:J,3,FALSE)</f>
        <v>#N/A</v>
      </c>
      <c r="G1894" s="15" t="e">
        <f>VLOOKUP(D1894,Partnere!C:J,7,FALSE)</f>
        <v>#N/A</v>
      </c>
      <c r="H1894" s="15" t="e">
        <f>VLOOKUP(D1894,Partnere!C:J,8,FALSE)</f>
        <v>#N/A</v>
      </c>
      <c r="I1894" t="str">
        <f>_xlfn.XLOOKUP(D1894,Partnere!C:C,Partnere!B:B,"FEJL",0,1)</f>
        <v>FEJL</v>
      </c>
    </row>
    <row r="1895" spans="1:9" x14ac:dyDescent="0.25">
      <c r="A1895">
        <f t="shared" si="87"/>
        <v>0</v>
      </c>
      <c r="B1895">
        <f t="shared" si="89"/>
        <v>0</v>
      </c>
      <c r="C1895" t="str">
        <f t="shared" si="88"/>
        <v/>
      </c>
      <c r="D1895" s="13">
        <f>Partnere!C1894</f>
        <v>0</v>
      </c>
      <c r="E1895" t="e">
        <f>VLOOKUP(D1895,Partnere!C:J,2,FALSE)</f>
        <v>#N/A</v>
      </c>
      <c r="F1895" t="e">
        <f>VLOOKUP(D1895,Partnere!C:J,3,FALSE)</f>
        <v>#N/A</v>
      </c>
      <c r="G1895" s="15" t="e">
        <f>VLOOKUP(D1895,Partnere!C:J,7,FALSE)</f>
        <v>#N/A</v>
      </c>
      <c r="H1895" s="15" t="e">
        <f>VLOOKUP(D1895,Partnere!C:J,8,FALSE)</f>
        <v>#N/A</v>
      </c>
      <c r="I1895" t="str">
        <f>_xlfn.XLOOKUP(D1895,Partnere!C:C,Partnere!B:B,"FEJL",0,1)</f>
        <v>FEJL</v>
      </c>
    </row>
    <row r="1896" spans="1:9" x14ac:dyDescent="0.25">
      <c r="A1896">
        <f t="shared" si="87"/>
        <v>0</v>
      </c>
      <c r="B1896">
        <f t="shared" si="89"/>
        <v>0</v>
      </c>
      <c r="C1896" t="str">
        <f t="shared" si="88"/>
        <v/>
      </c>
      <c r="D1896" s="13">
        <f>Partnere!C1895</f>
        <v>0</v>
      </c>
      <c r="E1896" t="e">
        <f>VLOOKUP(D1896,Partnere!C:J,2,FALSE)</f>
        <v>#N/A</v>
      </c>
      <c r="F1896" t="e">
        <f>VLOOKUP(D1896,Partnere!C:J,3,FALSE)</f>
        <v>#N/A</v>
      </c>
      <c r="G1896" s="15" t="e">
        <f>VLOOKUP(D1896,Partnere!C:J,7,FALSE)</f>
        <v>#N/A</v>
      </c>
      <c r="H1896" s="15" t="e">
        <f>VLOOKUP(D1896,Partnere!C:J,8,FALSE)</f>
        <v>#N/A</v>
      </c>
      <c r="I1896" t="str">
        <f>_xlfn.XLOOKUP(D1896,Partnere!C:C,Partnere!B:B,"FEJL",0,1)</f>
        <v>FEJL</v>
      </c>
    </row>
    <row r="1897" spans="1:9" x14ac:dyDescent="0.25">
      <c r="A1897">
        <f t="shared" si="87"/>
        <v>0</v>
      </c>
      <c r="B1897">
        <f t="shared" si="89"/>
        <v>0</v>
      </c>
      <c r="C1897" t="str">
        <f t="shared" si="88"/>
        <v/>
      </c>
      <c r="D1897" s="13">
        <f>Partnere!C1896</f>
        <v>0</v>
      </c>
      <c r="E1897" t="e">
        <f>VLOOKUP(D1897,Partnere!C:J,2,FALSE)</f>
        <v>#N/A</v>
      </c>
      <c r="F1897" t="e">
        <f>VLOOKUP(D1897,Partnere!C:J,3,FALSE)</f>
        <v>#N/A</v>
      </c>
      <c r="G1897" s="15" t="e">
        <f>VLOOKUP(D1897,Partnere!C:J,7,FALSE)</f>
        <v>#N/A</v>
      </c>
      <c r="H1897" s="15" t="e">
        <f>VLOOKUP(D1897,Partnere!C:J,8,FALSE)</f>
        <v>#N/A</v>
      </c>
      <c r="I1897" t="str">
        <f>_xlfn.XLOOKUP(D1897,Partnere!C:C,Partnere!B:B,"FEJL",0,1)</f>
        <v>FEJL</v>
      </c>
    </row>
    <row r="1898" spans="1:9" x14ac:dyDescent="0.25">
      <c r="A1898">
        <f t="shared" si="87"/>
        <v>0</v>
      </c>
      <c r="B1898">
        <f t="shared" si="89"/>
        <v>0</v>
      </c>
      <c r="C1898" t="str">
        <f t="shared" si="88"/>
        <v/>
      </c>
      <c r="D1898" s="13">
        <f>Partnere!C1897</f>
        <v>0</v>
      </c>
      <c r="E1898" t="e">
        <f>VLOOKUP(D1898,Partnere!C:J,2,FALSE)</f>
        <v>#N/A</v>
      </c>
      <c r="F1898" t="e">
        <f>VLOOKUP(D1898,Partnere!C:J,3,FALSE)</f>
        <v>#N/A</v>
      </c>
      <c r="G1898" s="15" t="e">
        <f>VLOOKUP(D1898,Partnere!C:J,7,FALSE)</f>
        <v>#N/A</v>
      </c>
      <c r="H1898" s="15" t="e">
        <f>VLOOKUP(D1898,Partnere!C:J,8,FALSE)</f>
        <v>#N/A</v>
      </c>
      <c r="I1898" t="str">
        <f>_xlfn.XLOOKUP(D1898,Partnere!C:C,Partnere!B:B,"FEJL",0,1)</f>
        <v>FEJL</v>
      </c>
    </row>
    <row r="1899" spans="1:9" x14ac:dyDescent="0.25">
      <c r="A1899">
        <f t="shared" si="87"/>
        <v>0</v>
      </c>
      <c r="B1899">
        <f t="shared" si="89"/>
        <v>0</v>
      </c>
      <c r="C1899" t="str">
        <f t="shared" si="88"/>
        <v/>
      </c>
      <c r="D1899" s="13">
        <f>Partnere!C1898</f>
        <v>0</v>
      </c>
      <c r="E1899" t="e">
        <f>VLOOKUP(D1899,Partnere!C:J,2,FALSE)</f>
        <v>#N/A</v>
      </c>
      <c r="F1899" t="e">
        <f>VLOOKUP(D1899,Partnere!C:J,3,FALSE)</f>
        <v>#N/A</v>
      </c>
      <c r="G1899" s="15" t="e">
        <f>VLOOKUP(D1899,Partnere!C:J,7,FALSE)</f>
        <v>#N/A</v>
      </c>
      <c r="H1899" s="15" t="e">
        <f>VLOOKUP(D1899,Partnere!C:J,8,FALSE)</f>
        <v>#N/A</v>
      </c>
      <c r="I1899" t="str">
        <f>_xlfn.XLOOKUP(D1899,Partnere!C:C,Partnere!B:B,"FEJL",0,1)</f>
        <v>FEJL</v>
      </c>
    </row>
    <row r="1900" spans="1:9" x14ac:dyDescent="0.25">
      <c r="A1900">
        <f t="shared" si="87"/>
        <v>0</v>
      </c>
      <c r="B1900">
        <f t="shared" si="89"/>
        <v>0</v>
      </c>
      <c r="C1900" t="str">
        <f t="shared" si="88"/>
        <v/>
      </c>
      <c r="D1900" s="13">
        <f>Partnere!C1899</f>
        <v>0</v>
      </c>
      <c r="E1900" t="e">
        <f>VLOOKUP(D1900,Partnere!C:J,2,FALSE)</f>
        <v>#N/A</v>
      </c>
      <c r="F1900" t="e">
        <f>VLOOKUP(D1900,Partnere!C:J,3,FALSE)</f>
        <v>#N/A</v>
      </c>
      <c r="G1900" s="15" t="e">
        <f>VLOOKUP(D1900,Partnere!C:J,7,FALSE)</f>
        <v>#N/A</v>
      </c>
      <c r="H1900" s="15" t="e">
        <f>VLOOKUP(D1900,Partnere!C:J,8,FALSE)</f>
        <v>#N/A</v>
      </c>
      <c r="I1900" t="str">
        <f>_xlfn.XLOOKUP(D1900,Partnere!C:C,Partnere!B:B,"FEJL",0,1)</f>
        <v>FEJL</v>
      </c>
    </row>
    <row r="1901" spans="1:9" x14ac:dyDescent="0.25">
      <c r="A1901">
        <f t="shared" si="87"/>
        <v>0</v>
      </c>
      <c r="B1901">
        <f t="shared" si="89"/>
        <v>0</v>
      </c>
      <c r="C1901" t="str">
        <f t="shared" si="88"/>
        <v/>
      </c>
      <c r="D1901" s="13">
        <f>Partnere!C1900</f>
        <v>0</v>
      </c>
      <c r="E1901" t="e">
        <f>VLOOKUP(D1901,Partnere!C:J,2,FALSE)</f>
        <v>#N/A</v>
      </c>
      <c r="F1901" t="e">
        <f>VLOOKUP(D1901,Partnere!C:J,3,FALSE)</f>
        <v>#N/A</v>
      </c>
      <c r="G1901" s="15" t="e">
        <f>VLOOKUP(D1901,Partnere!C:J,7,FALSE)</f>
        <v>#N/A</v>
      </c>
      <c r="H1901" s="15" t="e">
        <f>VLOOKUP(D1901,Partnere!C:J,8,FALSE)</f>
        <v>#N/A</v>
      </c>
      <c r="I1901" t="str">
        <f>_xlfn.XLOOKUP(D1901,Partnere!C:C,Partnere!B:B,"FEJL",0,1)</f>
        <v>FEJL</v>
      </c>
    </row>
    <row r="1902" spans="1:9" x14ac:dyDescent="0.25">
      <c r="A1902">
        <f t="shared" si="87"/>
        <v>0</v>
      </c>
      <c r="B1902">
        <f t="shared" si="89"/>
        <v>0</v>
      </c>
      <c r="C1902" t="str">
        <f t="shared" si="88"/>
        <v/>
      </c>
      <c r="D1902" s="13">
        <f>Partnere!C1901</f>
        <v>0</v>
      </c>
      <c r="E1902" t="e">
        <f>VLOOKUP(D1902,Partnere!C:J,2,FALSE)</f>
        <v>#N/A</v>
      </c>
      <c r="F1902" t="e">
        <f>VLOOKUP(D1902,Partnere!C:J,3,FALSE)</f>
        <v>#N/A</v>
      </c>
      <c r="G1902" s="15" t="e">
        <f>VLOOKUP(D1902,Partnere!C:J,7,FALSE)</f>
        <v>#N/A</v>
      </c>
      <c r="H1902" s="15" t="e">
        <f>VLOOKUP(D1902,Partnere!C:J,8,FALSE)</f>
        <v>#N/A</v>
      </c>
      <c r="I1902" t="str">
        <f>_xlfn.XLOOKUP(D1902,Partnere!C:C,Partnere!B:B,"FEJL",0,1)</f>
        <v>FEJL</v>
      </c>
    </row>
    <row r="1903" spans="1:9" x14ac:dyDescent="0.25">
      <c r="A1903">
        <f t="shared" si="87"/>
        <v>0</v>
      </c>
      <c r="B1903">
        <f t="shared" si="89"/>
        <v>0</v>
      </c>
      <c r="C1903" t="str">
        <f t="shared" si="88"/>
        <v/>
      </c>
      <c r="D1903" s="13">
        <f>Partnere!C1902</f>
        <v>0</v>
      </c>
      <c r="E1903" t="e">
        <f>VLOOKUP(D1903,Partnere!C:J,2,FALSE)</f>
        <v>#N/A</v>
      </c>
      <c r="F1903" t="e">
        <f>VLOOKUP(D1903,Partnere!C:J,3,FALSE)</f>
        <v>#N/A</v>
      </c>
      <c r="G1903" s="15" t="e">
        <f>VLOOKUP(D1903,Partnere!C:J,7,FALSE)</f>
        <v>#N/A</v>
      </c>
      <c r="H1903" s="15" t="e">
        <f>VLOOKUP(D1903,Partnere!C:J,8,FALSE)</f>
        <v>#N/A</v>
      </c>
      <c r="I1903" t="str">
        <f>_xlfn.XLOOKUP(D1903,Partnere!C:C,Partnere!B:B,"FEJL",0,1)</f>
        <v>FEJL</v>
      </c>
    </row>
    <row r="1904" spans="1:9" x14ac:dyDescent="0.25">
      <c r="A1904">
        <f t="shared" si="87"/>
        <v>0</v>
      </c>
      <c r="B1904">
        <f t="shared" si="89"/>
        <v>0</v>
      </c>
      <c r="C1904" t="str">
        <f t="shared" si="88"/>
        <v/>
      </c>
      <c r="D1904" s="13">
        <f>Partnere!C1903</f>
        <v>0</v>
      </c>
      <c r="E1904" t="e">
        <f>VLOOKUP(D1904,Partnere!C:J,2,FALSE)</f>
        <v>#N/A</v>
      </c>
      <c r="F1904" t="e">
        <f>VLOOKUP(D1904,Partnere!C:J,3,FALSE)</f>
        <v>#N/A</v>
      </c>
      <c r="G1904" s="15" t="e">
        <f>VLOOKUP(D1904,Partnere!C:J,7,FALSE)</f>
        <v>#N/A</v>
      </c>
      <c r="H1904" s="15" t="e">
        <f>VLOOKUP(D1904,Partnere!C:J,8,FALSE)</f>
        <v>#N/A</v>
      </c>
      <c r="I1904" t="str">
        <f>_xlfn.XLOOKUP(D1904,Partnere!C:C,Partnere!B:B,"FEJL",0,1)</f>
        <v>FEJL</v>
      </c>
    </row>
    <row r="1905" spans="1:9" x14ac:dyDescent="0.25">
      <c r="A1905">
        <f t="shared" si="87"/>
        <v>0</v>
      </c>
      <c r="B1905">
        <f t="shared" si="89"/>
        <v>0</v>
      </c>
      <c r="C1905" t="str">
        <f t="shared" si="88"/>
        <v/>
      </c>
      <c r="D1905" s="13">
        <f>Partnere!C1904</f>
        <v>0</v>
      </c>
      <c r="E1905" t="e">
        <f>VLOOKUP(D1905,Partnere!C:J,2,FALSE)</f>
        <v>#N/A</v>
      </c>
      <c r="F1905" t="e">
        <f>VLOOKUP(D1905,Partnere!C:J,3,FALSE)</f>
        <v>#N/A</v>
      </c>
      <c r="G1905" s="15" t="e">
        <f>VLOOKUP(D1905,Partnere!C:J,7,FALSE)</f>
        <v>#N/A</v>
      </c>
      <c r="H1905" s="15" t="e">
        <f>VLOOKUP(D1905,Partnere!C:J,8,FALSE)</f>
        <v>#N/A</v>
      </c>
      <c r="I1905" t="str">
        <f>_xlfn.XLOOKUP(D1905,Partnere!C:C,Partnere!B:B,"FEJL",0,1)</f>
        <v>FEJL</v>
      </c>
    </row>
    <row r="1906" spans="1:9" x14ac:dyDescent="0.25">
      <c r="A1906">
        <f t="shared" si="87"/>
        <v>0</v>
      </c>
      <c r="B1906">
        <f t="shared" si="89"/>
        <v>0</v>
      </c>
      <c r="C1906" t="str">
        <f t="shared" si="88"/>
        <v/>
      </c>
      <c r="D1906" s="13">
        <f>Partnere!C1905</f>
        <v>0</v>
      </c>
      <c r="E1906" t="e">
        <f>VLOOKUP(D1906,Partnere!C:J,2,FALSE)</f>
        <v>#N/A</v>
      </c>
      <c r="F1906" t="e">
        <f>VLOOKUP(D1906,Partnere!C:J,3,FALSE)</f>
        <v>#N/A</v>
      </c>
      <c r="G1906" s="15" t="e">
        <f>VLOOKUP(D1906,Partnere!C:J,7,FALSE)</f>
        <v>#N/A</v>
      </c>
      <c r="H1906" s="15" t="e">
        <f>VLOOKUP(D1906,Partnere!C:J,8,FALSE)</f>
        <v>#N/A</v>
      </c>
      <c r="I1906" t="str">
        <f>_xlfn.XLOOKUP(D1906,Partnere!C:C,Partnere!B:B,"FEJL",0,1)</f>
        <v>FEJL</v>
      </c>
    </row>
    <row r="1907" spans="1:9" x14ac:dyDescent="0.25">
      <c r="A1907">
        <f t="shared" si="87"/>
        <v>0</v>
      </c>
      <c r="B1907">
        <f t="shared" si="89"/>
        <v>0</v>
      </c>
      <c r="C1907" t="str">
        <f t="shared" si="88"/>
        <v/>
      </c>
      <c r="D1907" s="13">
        <f>Partnere!C1906</f>
        <v>0</v>
      </c>
      <c r="E1907" t="e">
        <f>VLOOKUP(D1907,Partnere!C:J,2,FALSE)</f>
        <v>#N/A</v>
      </c>
      <c r="F1907" t="e">
        <f>VLOOKUP(D1907,Partnere!C:J,3,FALSE)</f>
        <v>#N/A</v>
      </c>
      <c r="G1907" s="15" t="e">
        <f>VLOOKUP(D1907,Partnere!C:J,7,FALSE)</f>
        <v>#N/A</v>
      </c>
      <c r="H1907" s="15" t="e">
        <f>VLOOKUP(D1907,Partnere!C:J,8,FALSE)</f>
        <v>#N/A</v>
      </c>
      <c r="I1907" t="str">
        <f>_xlfn.XLOOKUP(D1907,Partnere!C:C,Partnere!B:B,"FEJL",0,1)</f>
        <v>FEJL</v>
      </c>
    </row>
    <row r="1908" spans="1:9" x14ac:dyDescent="0.25">
      <c r="A1908">
        <f t="shared" si="87"/>
        <v>0</v>
      </c>
      <c r="B1908">
        <f t="shared" si="89"/>
        <v>0</v>
      </c>
      <c r="C1908" t="str">
        <f t="shared" si="88"/>
        <v/>
      </c>
      <c r="D1908" s="13">
        <f>Partnere!C1907</f>
        <v>0</v>
      </c>
      <c r="E1908" t="e">
        <f>VLOOKUP(D1908,Partnere!C:J,2,FALSE)</f>
        <v>#N/A</v>
      </c>
      <c r="F1908" t="e">
        <f>VLOOKUP(D1908,Partnere!C:J,3,FALSE)</f>
        <v>#N/A</v>
      </c>
      <c r="G1908" s="15" t="e">
        <f>VLOOKUP(D1908,Partnere!C:J,7,FALSE)</f>
        <v>#N/A</v>
      </c>
      <c r="H1908" s="15" t="e">
        <f>VLOOKUP(D1908,Partnere!C:J,8,FALSE)</f>
        <v>#N/A</v>
      </c>
      <c r="I1908" t="str">
        <f>_xlfn.XLOOKUP(D1908,Partnere!C:C,Partnere!B:B,"FEJL",0,1)</f>
        <v>FEJL</v>
      </c>
    </row>
    <row r="1909" spans="1:9" x14ac:dyDescent="0.25">
      <c r="A1909">
        <f t="shared" si="87"/>
        <v>0</v>
      </c>
      <c r="B1909">
        <f t="shared" si="89"/>
        <v>0</v>
      </c>
      <c r="C1909" t="str">
        <f t="shared" si="88"/>
        <v/>
      </c>
      <c r="D1909" s="13">
        <f>Partnere!C1908</f>
        <v>0</v>
      </c>
      <c r="E1909" t="e">
        <f>VLOOKUP(D1909,Partnere!C:J,2,FALSE)</f>
        <v>#N/A</v>
      </c>
      <c r="F1909" t="e">
        <f>VLOOKUP(D1909,Partnere!C:J,3,FALSE)</f>
        <v>#N/A</v>
      </c>
      <c r="G1909" s="15" t="e">
        <f>VLOOKUP(D1909,Partnere!C:J,7,FALSE)</f>
        <v>#N/A</v>
      </c>
      <c r="H1909" s="15" t="e">
        <f>VLOOKUP(D1909,Partnere!C:J,8,FALSE)</f>
        <v>#N/A</v>
      </c>
      <c r="I1909" t="str">
        <f>_xlfn.XLOOKUP(D1909,Partnere!C:C,Partnere!B:B,"FEJL",0,1)</f>
        <v>FEJL</v>
      </c>
    </row>
    <row r="1910" spans="1:9" x14ac:dyDescent="0.25">
      <c r="A1910">
        <f t="shared" si="87"/>
        <v>0</v>
      </c>
      <c r="B1910">
        <f t="shared" si="89"/>
        <v>0</v>
      </c>
      <c r="C1910" t="str">
        <f t="shared" si="88"/>
        <v/>
      </c>
      <c r="D1910" s="13">
        <f>Partnere!C1909</f>
        <v>0</v>
      </c>
      <c r="E1910" t="e">
        <f>VLOOKUP(D1910,Partnere!C:J,2,FALSE)</f>
        <v>#N/A</v>
      </c>
      <c r="F1910" t="e">
        <f>VLOOKUP(D1910,Partnere!C:J,3,FALSE)</f>
        <v>#N/A</v>
      </c>
      <c r="G1910" s="15" t="e">
        <f>VLOOKUP(D1910,Partnere!C:J,7,FALSE)</f>
        <v>#N/A</v>
      </c>
      <c r="H1910" s="15" t="e">
        <f>VLOOKUP(D1910,Partnere!C:J,8,FALSE)</f>
        <v>#N/A</v>
      </c>
      <c r="I1910" t="str">
        <f>_xlfn.XLOOKUP(D1910,Partnere!C:C,Partnere!B:B,"FEJL",0,1)</f>
        <v>FEJL</v>
      </c>
    </row>
    <row r="1911" spans="1:9" x14ac:dyDescent="0.25">
      <c r="A1911">
        <f t="shared" si="87"/>
        <v>0</v>
      </c>
      <c r="B1911">
        <f t="shared" si="89"/>
        <v>0</v>
      </c>
      <c r="C1911" t="str">
        <f t="shared" si="88"/>
        <v/>
      </c>
      <c r="D1911" s="13">
        <f>Partnere!C1910</f>
        <v>0</v>
      </c>
      <c r="E1911" t="e">
        <f>VLOOKUP(D1911,Partnere!C:J,2,FALSE)</f>
        <v>#N/A</v>
      </c>
      <c r="F1911" t="e">
        <f>VLOOKUP(D1911,Partnere!C:J,3,FALSE)</f>
        <v>#N/A</v>
      </c>
      <c r="G1911" s="15" t="e">
        <f>VLOOKUP(D1911,Partnere!C:J,7,FALSE)</f>
        <v>#N/A</v>
      </c>
      <c r="H1911" s="15" t="e">
        <f>VLOOKUP(D1911,Partnere!C:J,8,FALSE)</f>
        <v>#N/A</v>
      </c>
      <c r="I1911" t="str">
        <f>_xlfn.XLOOKUP(D1911,Partnere!C:C,Partnere!B:B,"FEJL",0,1)</f>
        <v>FEJL</v>
      </c>
    </row>
    <row r="1912" spans="1:9" x14ac:dyDescent="0.25">
      <c r="A1912">
        <f t="shared" si="87"/>
        <v>0</v>
      </c>
      <c r="B1912">
        <f t="shared" si="89"/>
        <v>0</v>
      </c>
      <c r="C1912" t="str">
        <f t="shared" si="88"/>
        <v/>
      </c>
      <c r="D1912" s="13">
        <f>Partnere!C1911</f>
        <v>0</v>
      </c>
      <c r="E1912" t="e">
        <f>VLOOKUP(D1912,Partnere!C:J,2,FALSE)</f>
        <v>#N/A</v>
      </c>
      <c r="F1912" t="e">
        <f>VLOOKUP(D1912,Partnere!C:J,3,FALSE)</f>
        <v>#N/A</v>
      </c>
      <c r="G1912" s="15" t="e">
        <f>VLOOKUP(D1912,Partnere!C:J,7,FALSE)</f>
        <v>#N/A</v>
      </c>
      <c r="H1912" s="15" t="e">
        <f>VLOOKUP(D1912,Partnere!C:J,8,FALSE)</f>
        <v>#N/A</v>
      </c>
      <c r="I1912" t="str">
        <f>_xlfn.XLOOKUP(D1912,Partnere!C:C,Partnere!B:B,"FEJL",0,1)</f>
        <v>FEJL</v>
      </c>
    </row>
    <row r="1913" spans="1:9" x14ac:dyDescent="0.25">
      <c r="A1913">
        <f t="shared" si="87"/>
        <v>0</v>
      </c>
      <c r="B1913">
        <f t="shared" si="89"/>
        <v>0</v>
      </c>
      <c r="C1913" t="str">
        <f t="shared" si="88"/>
        <v/>
      </c>
      <c r="D1913" s="13">
        <f>Partnere!C1912</f>
        <v>0</v>
      </c>
      <c r="E1913" t="e">
        <f>VLOOKUP(D1913,Partnere!C:J,2,FALSE)</f>
        <v>#N/A</v>
      </c>
      <c r="F1913" t="e">
        <f>VLOOKUP(D1913,Partnere!C:J,3,FALSE)</f>
        <v>#N/A</v>
      </c>
      <c r="G1913" s="15" t="e">
        <f>VLOOKUP(D1913,Partnere!C:J,7,FALSE)</f>
        <v>#N/A</v>
      </c>
      <c r="H1913" s="15" t="e">
        <f>VLOOKUP(D1913,Partnere!C:J,8,FALSE)</f>
        <v>#N/A</v>
      </c>
      <c r="I1913" t="str">
        <f>_xlfn.XLOOKUP(D1913,Partnere!C:C,Partnere!B:B,"FEJL",0,1)</f>
        <v>FEJL</v>
      </c>
    </row>
    <row r="1914" spans="1:9" x14ac:dyDescent="0.25">
      <c r="A1914">
        <f t="shared" si="87"/>
        <v>0</v>
      </c>
      <c r="B1914">
        <f t="shared" si="89"/>
        <v>0</v>
      </c>
      <c r="C1914" t="str">
        <f t="shared" si="88"/>
        <v/>
      </c>
      <c r="D1914" s="13">
        <f>Partnere!C1913</f>
        <v>0</v>
      </c>
      <c r="E1914" t="e">
        <f>VLOOKUP(D1914,Partnere!C:J,2,FALSE)</f>
        <v>#N/A</v>
      </c>
      <c r="F1914" t="e">
        <f>VLOOKUP(D1914,Partnere!C:J,3,FALSE)</f>
        <v>#N/A</v>
      </c>
      <c r="G1914" s="15" t="e">
        <f>VLOOKUP(D1914,Partnere!C:J,7,FALSE)</f>
        <v>#N/A</v>
      </c>
      <c r="H1914" s="15" t="e">
        <f>VLOOKUP(D1914,Partnere!C:J,8,FALSE)</f>
        <v>#N/A</v>
      </c>
      <c r="I1914" t="str">
        <f>_xlfn.XLOOKUP(D1914,Partnere!C:C,Partnere!B:B,"FEJL",0,1)</f>
        <v>FEJL</v>
      </c>
    </row>
    <row r="1915" spans="1:9" x14ac:dyDescent="0.25">
      <c r="A1915">
        <f t="shared" si="87"/>
        <v>0</v>
      </c>
      <c r="B1915">
        <f t="shared" si="89"/>
        <v>0</v>
      </c>
      <c r="C1915" t="str">
        <f t="shared" si="88"/>
        <v/>
      </c>
      <c r="D1915" s="13">
        <f>Partnere!C1914</f>
        <v>0</v>
      </c>
      <c r="E1915" t="e">
        <f>VLOOKUP(D1915,Partnere!C:J,2,FALSE)</f>
        <v>#N/A</v>
      </c>
      <c r="F1915" t="e">
        <f>VLOOKUP(D1915,Partnere!C:J,3,FALSE)</f>
        <v>#N/A</v>
      </c>
      <c r="G1915" s="15" t="e">
        <f>VLOOKUP(D1915,Partnere!C:J,7,FALSE)</f>
        <v>#N/A</v>
      </c>
      <c r="H1915" s="15" t="e">
        <f>VLOOKUP(D1915,Partnere!C:J,8,FALSE)</f>
        <v>#N/A</v>
      </c>
      <c r="I1915" t="str">
        <f>_xlfn.XLOOKUP(D1915,Partnere!C:C,Partnere!B:B,"FEJL",0,1)</f>
        <v>FEJL</v>
      </c>
    </row>
    <row r="1916" spans="1:9" x14ac:dyDescent="0.25">
      <c r="A1916">
        <f t="shared" si="87"/>
        <v>0</v>
      </c>
      <c r="B1916">
        <f t="shared" si="89"/>
        <v>0</v>
      </c>
      <c r="C1916" t="str">
        <f t="shared" si="88"/>
        <v/>
      </c>
      <c r="D1916" s="13">
        <f>Partnere!C1915</f>
        <v>0</v>
      </c>
      <c r="E1916" t="e">
        <f>VLOOKUP(D1916,Partnere!C:J,2,FALSE)</f>
        <v>#N/A</v>
      </c>
      <c r="F1916" t="e">
        <f>VLOOKUP(D1916,Partnere!C:J,3,FALSE)</f>
        <v>#N/A</v>
      </c>
      <c r="G1916" s="15" t="e">
        <f>VLOOKUP(D1916,Partnere!C:J,7,FALSE)</f>
        <v>#N/A</v>
      </c>
      <c r="H1916" s="15" t="e">
        <f>VLOOKUP(D1916,Partnere!C:J,8,FALSE)</f>
        <v>#N/A</v>
      </c>
      <c r="I1916" t="str">
        <f>_xlfn.XLOOKUP(D1916,Partnere!C:C,Partnere!B:B,"FEJL",0,1)</f>
        <v>FEJL</v>
      </c>
    </row>
    <row r="1917" spans="1:9" x14ac:dyDescent="0.25">
      <c r="A1917">
        <f t="shared" si="87"/>
        <v>0</v>
      </c>
      <c r="B1917">
        <f t="shared" si="89"/>
        <v>0</v>
      </c>
      <c r="C1917" t="str">
        <f t="shared" si="88"/>
        <v/>
      </c>
      <c r="D1917" s="13">
        <f>Partnere!C1916</f>
        <v>0</v>
      </c>
      <c r="E1917" t="e">
        <f>VLOOKUP(D1917,Partnere!C:J,2,FALSE)</f>
        <v>#N/A</v>
      </c>
      <c r="F1917" t="e">
        <f>VLOOKUP(D1917,Partnere!C:J,3,FALSE)</f>
        <v>#N/A</v>
      </c>
      <c r="G1917" s="15" t="e">
        <f>VLOOKUP(D1917,Partnere!C:J,7,FALSE)</f>
        <v>#N/A</v>
      </c>
      <c r="H1917" s="15" t="e">
        <f>VLOOKUP(D1917,Partnere!C:J,8,FALSE)</f>
        <v>#N/A</v>
      </c>
      <c r="I1917" t="str">
        <f>_xlfn.XLOOKUP(D1917,Partnere!C:C,Partnere!B:B,"FEJL",0,1)</f>
        <v>FEJL</v>
      </c>
    </row>
    <row r="1918" spans="1:9" x14ac:dyDescent="0.25">
      <c r="A1918">
        <f t="shared" si="87"/>
        <v>0</v>
      </c>
      <c r="B1918">
        <f t="shared" si="89"/>
        <v>0</v>
      </c>
      <c r="C1918" t="str">
        <f t="shared" si="88"/>
        <v/>
      </c>
      <c r="D1918" s="13">
        <f>Partnere!C1917</f>
        <v>0</v>
      </c>
      <c r="E1918" t="e">
        <f>VLOOKUP(D1918,Partnere!C:J,2,FALSE)</f>
        <v>#N/A</v>
      </c>
      <c r="F1918" t="e">
        <f>VLOOKUP(D1918,Partnere!C:J,3,FALSE)</f>
        <v>#N/A</v>
      </c>
      <c r="G1918" s="15" t="e">
        <f>VLOOKUP(D1918,Partnere!C:J,7,FALSE)</f>
        <v>#N/A</v>
      </c>
      <c r="H1918" s="15" t="e">
        <f>VLOOKUP(D1918,Partnere!C:J,8,FALSE)</f>
        <v>#N/A</v>
      </c>
      <c r="I1918" t="str">
        <f>_xlfn.XLOOKUP(D1918,Partnere!C:C,Partnere!B:B,"FEJL",0,1)</f>
        <v>FEJL</v>
      </c>
    </row>
    <row r="1919" spans="1:9" x14ac:dyDescent="0.25">
      <c r="A1919">
        <f t="shared" si="87"/>
        <v>0</v>
      </c>
      <c r="B1919">
        <f t="shared" si="89"/>
        <v>0</v>
      </c>
      <c r="C1919" t="str">
        <f t="shared" si="88"/>
        <v/>
      </c>
      <c r="D1919" s="13">
        <f>Partnere!C1918</f>
        <v>0</v>
      </c>
      <c r="E1919" t="e">
        <f>VLOOKUP(D1919,Partnere!C:J,2,FALSE)</f>
        <v>#N/A</v>
      </c>
      <c r="F1919" t="e">
        <f>VLOOKUP(D1919,Partnere!C:J,3,FALSE)</f>
        <v>#N/A</v>
      </c>
      <c r="G1919" s="15" t="e">
        <f>VLOOKUP(D1919,Partnere!C:J,7,FALSE)</f>
        <v>#N/A</v>
      </c>
      <c r="H1919" s="15" t="e">
        <f>VLOOKUP(D1919,Partnere!C:J,8,FALSE)</f>
        <v>#N/A</v>
      </c>
      <c r="I1919" t="str">
        <f>_xlfn.XLOOKUP(D1919,Partnere!C:C,Partnere!B:B,"FEJL",0,1)</f>
        <v>FEJL</v>
      </c>
    </row>
    <row r="1920" spans="1:9" x14ac:dyDescent="0.25">
      <c r="A1920">
        <f t="shared" si="87"/>
        <v>0</v>
      </c>
      <c r="B1920">
        <f t="shared" si="89"/>
        <v>0</v>
      </c>
      <c r="C1920" t="str">
        <f t="shared" si="88"/>
        <v/>
      </c>
      <c r="D1920" s="13">
        <f>Partnere!C1919</f>
        <v>0</v>
      </c>
      <c r="E1920" t="e">
        <f>VLOOKUP(D1920,Partnere!C:J,2,FALSE)</f>
        <v>#N/A</v>
      </c>
      <c r="F1920" t="e">
        <f>VLOOKUP(D1920,Partnere!C:J,3,FALSE)</f>
        <v>#N/A</v>
      </c>
      <c r="G1920" s="15" t="e">
        <f>VLOOKUP(D1920,Partnere!C:J,7,FALSE)</f>
        <v>#N/A</v>
      </c>
      <c r="H1920" s="15" t="e">
        <f>VLOOKUP(D1920,Partnere!C:J,8,FALSE)</f>
        <v>#N/A</v>
      </c>
      <c r="I1920" t="str">
        <f>_xlfn.XLOOKUP(D1920,Partnere!C:C,Partnere!B:B,"FEJL",0,1)</f>
        <v>FEJL</v>
      </c>
    </row>
    <row r="1921" spans="1:9" x14ac:dyDescent="0.25">
      <c r="A1921">
        <f t="shared" si="87"/>
        <v>0</v>
      </c>
      <c r="B1921">
        <f t="shared" si="89"/>
        <v>0</v>
      </c>
      <c r="C1921" t="str">
        <f t="shared" si="88"/>
        <v/>
      </c>
      <c r="D1921" s="13">
        <f>Partnere!C1920</f>
        <v>0</v>
      </c>
      <c r="E1921" t="e">
        <f>VLOOKUP(D1921,Partnere!C:J,2,FALSE)</f>
        <v>#N/A</v>
      </c>
      <c r="F1921" t="e">
        <f>VLOOKUP(D1921,Partnere!C:J,3,FALSE)</f>
        <v>#N/A</v>
      </c>
      <c r="G1921" s="15" t="e">
        <f>VLOOKUP(D1921,Partnere!C:J,7,FALSE)</f>
        <v>#N/A</v>
      </c>
      <c r="H1921" s="15" t="e">
        <f>VLOOKUP(D1921,Partnere!C:J,8,FALSE)</f>
        <v>#N/A</v>
      </c>
      <c r="I1921" t="str">
        <f>_xlfn.XLOOKUP(D1921,Partnere!C:C,Partnere!B:B,"FEJL",0,1)</f>
        <v>FEJL</v>
      </c>
    </row>
    <row r="1922" spans="1:9" x14ac:dyDescent="0.25">
      <c r="A1922">
        <f t="shared" si="87"/>
        <v>0</v>
      </c>
      <c r="B1922">
        <f t="shared" si="89"/>
        <v>0</v>
      </c>
      <c r="C1922" t="str">
        <f t="shared" si="88"/>
        <v/>
      </c>
      <c r="D1922" s="13">
        <f>Partnere!C1921</f>
        <v>0</v>
      </c>
      <c r="E1922" t="e">
        <f>VLOOKUP(D1922,Partnere!C:J,2,FALSE)</f>
        <v>#N/A</v>
      </c>
      <c r="F1922" t="e">
        <f>VLOOKUP(D1922,Partnere!C:J,3,FALSE)</f>
        <v>#N/A</v>
      </c>
      <c r="G1922" s="15" t="e">
        <f>VLOOKUP(D1922,Partnere!C:J,7,FALSE)</f>
        <v>#N/A</v>
      </c>
      <c r="H1922" s="15" t="e">
        <f>VLOOKUP(D1922,Partnere!C:J,8,FALSE)</f>
        <v>#N/A</v>
      </c>
      <c r="I1922" t="str">
        <f>_xlfn.XLOOKUP(D1922,Partnere!C:C,Partnere!B:B,"FEJL",0,1)</f>
        <v>FEJL</v>
      </c>
    </row>
    <row r="1923" spans="1:9" x14ac:dyDescent="0.25">
      <c r="A1923">
        <f t="shared" si="87"/>
        <v>0</v>
      </c>
      <c r="B1923">
        <f t="shared" si="89"/>
        <v>0</v>
      </c>
      <c r="C1923" t="str">
        <f t="shared" si="88"/>
        <v/>
      </c>
      <c r="D1923" s="13">
        <f>Partnere!C1922</f>
        <v>0</v>
      </c>
      <c r="E1923" t="e">
        <f>VLOOKUP(D1923,Partnere!C:J,2,FALSE)</f>
        <v>#N/A</v>
      </c>
      <c r="F1923" t="e">
        <f>VLOOKUP(D1923,Partnere!C:J,3,FALSE)</f>
        <v>#N/A</v>
      </c>
      <c r="G1923" s="15" t="e">
        <f>VLOOKUP(D1923,Partnere!C:J,7,FALSE)</f>
        <v>#N/A</v>
      </c>
      <c r="H1923" s="15" t="e">
        <f>VLOOKUP(D1923,Partnere!C:J,8,FALSE)</f>
        <v>#N/A</v>
      </c>
      <c r="I1923" t="str">
        <f>_xlfn.XLOOKUP(D1923,Partnere!C:C,Partnere!B:B,"FEJL",0,1)</f>
        <v>FEJL</v>
      </c>
    </row>
    <row r="1924" spans="1:9" x14ac:dyDescent="0.25">
      <c r="A1924">
        <f t="shared" ref="A1924:A1987" si="90">IF(OR(I1924="Partner MED statsstøtte",I1924="Statsstøtte, men ikke partner"),1,0)</f>
        <v>0</v>
      </c>
      <c r="B1924">
        <f t="shared" si="89"/>
        <v>0</v>
      </c>
      <c r="C1924" t="str">
        <f t="shared" ref="C1924:C1987" si="91">IF(B1924=B1923,"",B1924)</f>
        <v/>
      </c>
      <c r="D1924" s="13">
        <f>Partnere!C1923</f>
        <v>0</v>
      </c>
      <c r="E1924" t="e">
        <f>VLOOKUP(D1924,Partnere!C:J,2,FALSE)</f>
        <v>#N/A</v>
      </c>
      <c r="F1924" t="e">
        <f>VLOOKUP(D1924,Partnere!C:J,3,FALSE)</f>
        <v>#N/A</v>
      </c>
      <c r="G1924" s="15" t="e">
        <f>VLOOKUP(D1924,Partnere!C:J,7,FALSE)</f>
        <v>#N/A</v>
      </c>
      <c r="H1924" s="15" t="e">
        <f>VLOOKUP(D1924,Partnere!C:J,8,FALSE)</f>
        <v>#N/A</v>
      </c>
      <c r="I1924" t="str">
        <f>_xlfn.XLOOKUP(D1924,Partnere!C:C,Partnere!B:B,"FEJL",0,1)</f>
        <v>FEJL</v>
      </c>
    </row>
    <row r="1925" spans="1:9" x14ac:dyDescent="0.25">
      <c r="A1925">
        <f t="shared" si="90"/>
        <v>0</v>
      </c>
      <c r="B1925">
        <f t="shared" ref="B1925:B1988" si="92">A1925+B1924</f>
        <v>0</v>
      </c>
      <c r="C1925" t="str">
        <f t="shared" si="91"/>
        <v/>
      </c>
      <c r="D1925" s="13">
        <f>Partnere!C1924</f>
        <v>0</v>
      </c>
      <c r="E1925" t="e">
        <f>VLOOKUP(D1925,Partnere!C:J,2,FALSE)</f>
        <v>#N/A</v>
      </c>
      <c r="F1925" t="e">
        <f>VLOOKUP(D1925,Partnere!C:J,3,FALSE)</f>
        <v>#N/A</v>
      </c>
      <c r="G1925" s="15" t="e">
        <f>VLOOKUP(D1925,Partnere!C:J,7,FALSE)</f>
        <v>#N/A</v>
      </c>
      <c r="H1925" s="15" t="e">
        <f>VLOOKUP(D1925,Partnere!C:J,8,FALSE)</f>
        <v>#N/A</v>
      </c>
      <c r="I1925" t="str">
        <f>_xlfn.XLOOKUP(D1925,Partnere!C:C,Partnere!B:B,"FEJL",0,1)</f>
        <v>FEJL</v>
      </c>
    </row>
    <row r="1926" spans="1:9" x14ac:dyDescent="0.25">
      <c r="A1926">
        <f t="shared" si="90"/>
        <v>0</v>
      </c>
      <c r="B1926">
        <f t="shared" si="92"/>
        <v>0</v>
      </c>
      <c r="C1926" t="str">
        <f t="shared" si="91"/>
        <v/>
      </c>
      <c r="D1926" s="13">
        <f>Partnere!C1925</f>
        <v>0</v>
      </c>
      <c r="E1926" t="e">
        <f>VLOOKUP(D1926,Partnere!C:J,2,FALSE)</f>
        <v>#N/A</v>
      </c>
      <c r="F1926" t="e">
        <f>VLOOKUP(D1926,Partnere!C:J,3,FALSE)</f>
        <v>#N/A</v>
      </c>
      <c r="G1926" s="15" t="e">
        <f>VLOOKUP(D1926,Partnere!C:J,7,FALSE)</f>
        <v>#N/A</v>
      </c>
      <c r="H1926" s="15" t="e">
        <f>VLOOKUP(D1926,Partnere!C:J,8,FALSE)</f>
        <v>#N/A</v>
      </c>
      <c r="I1926" t="str">
        <f>_xlfn.XLOOKUP(D1926,Partnere!C:C,Partnere!B:B,"FEJL",0,1)</f>
        <v>FEJL</v>
      </c>
    </row>
    <row r="1927" spans="1:9" x14ac:dyDescent="0.25">
      <c r="A1927">
        <f t="shared" si="90"/>
        <v>0</v>
      </c>
      <c r="B1927">
        <f t="shared" si="92"/>
        <v>0</v>
      </c>
      <c r="C1927" t="str">
        <f t="shared" si="91"/>
        <v/>
      </c>
      <c r="D1927" s="13">
        <f>Partnere!C1926</f>
        <v>0</v>
      </c>
      <c r="E1927" t="e">
        <f>VLOOKUP(D1927,Partnere!C:J,2,FALSE)</f>
        <v>#N/A</v>
      </c>
      <c r="F1927" t="e">
        <f>VLOOKUP(D1927,Partnere!C:J,3,FALSE)</f>
        <v>#N/A</v>
      </c>
      <c r="G1927" s="15" t="e">
        <f>VLOOKUP(D1927,Partnere!C:J,7,FALSE)</f>
        <v>#N/A</v>
      </c>
      <c r="H1927" s="15" t="e">
        <f>VLOOKUP(D1927,Partnere!C:J,8,FALSE)</f>
        <v>#N/A</v>
      </c>
      <c r="I1927" t="str">
        <f>_xlfn.XLOOKUP(D1927,Partnere!C:C,Partnere!B:B,"FEJL",0,1)</f>
        <v>FEJL</v>
      </c>
    </row>
    <row r="1928" spans="1:9" x14ac:dyDescent="0.25">
      <c r="A1928">
        <f t="shared" si="90"/>
        <v>0</v>
      </c>
      <c r="B1928">
        <f t="shared" si="92"/>
        <v>0</v>
      </c>
      <c r="C1928" t="str">
        <f t="shared" si="91"/>
        <v/>
      </c>
      <c r="D1928" s="13">
        <f>Partnere!C1927</f>
        <v>0</v>
      </c>
      <c r="E1928" t="e">
        <f>VLOOKUP(D1928,Partnere!C:J,2,FALSE)</f>
        <v>#N/A</v>
      </c>
      <c r="F1928" t="e">
        <f>VLOOKUP(D1928,Partnere!C:J,3,FALSE)</f>
        <v>#N/A</v>
      </c>
      <c r="G1928" s="15" t="e">
        <f>VLOOKUP(D1928,Partnere!C:J,7,FALSE)</f>
        <v>#N/A</v>
      </c>
      <c r="H1928" s="15" t="e">
        <f>VLOOKUP(D1928,Partnere!C:J,8,FALSE)</f>
        <v>#N/A</v>
      </c>
      <c r="I1928" t="str">
        <f>_xlfn.XLOOKUP(D1928,Partnere!C:C,Partnere!B:B,"FEJL",0,1)</f>
        <v>FEJL</v>
      </c>
    </row>
    <row r="1929" spans="1:9" x14ac:dyDescent="0.25">
      <c r="A1929">
        <f t="shared" si="90"/>
        <v>0</v>
      </c>
      <c r="B1929">
        <f t="shared" si="92"/>
        <v>0</v>
      </c>
      <c r="C1929" t="str">
        <f t="shared" si="91"/>
        <v/>
      </c>
      <c r="D1929" s="13">
        <f>Partnere!C1928</f>
        <v>0</v>
      </c>
      <c r="E1929" t="e">
        <f>VLOOKUP(D1929,Partnere!C:J,2,FALSE)</f>
        <v>#N/A</v>
      </c>
      <c r="F1929" t="e">
        <f>VLOOKUP(D1929,Partnere!C:J,3,FALSE)</f>
        <v>#N/A</v>
      </c>
      <c r="G1929" s="15" t="e">
        <f>VLOOKUP(D1929,Partnere!C:J,7,FALSE)</f>
        <v>#N/A</v>
      </c>
      <c r="H1929" s="15" t="e">
        <f>VLOOKUP(D1929,Partnere!C:J,8,FALSE)</f>
        <v>#N/A</v>
      </c>
      <c r="I1929" t="str">
        <f>_xlfn.XLOOKUP(D1929,Partnere!C:C,Partnere!B:B,"FEJL",0,1)</f>
        <v>FEJL</v>
      </c>
    </row>
    <row r="1930" spans="1:9" x14ac:dyDescent="0.25">
      <c r="A1930">
        <f t="shared" si="90"/>
        <v>0</v>
      </c>
      <c r="B1930">
        <f t="shared" si="92"/>
        <v>0</v>
      </c>
      <c r="C1930" t="str">
        <f t="shared" si="91"/>
        <v/>
      </c>
      <c r="D1930" s="13">
        <f>Partnere!C1929</f>
        <v>0</v>
      </c>
      <c r="E1930" t="e">
        <f>VLOOKUP(D1930,Partnere!C:J,2,FALSE)</f>
        <v>#N/A</v>
      </c>
      <c r="F1930" t="e">
        <f>VLOOKUP(D1930,Partnere!C:J,3,FALSE)</f>
        <v>#N/A</v>
      </c>
      <c r="G1930" s="15" t="e">
        <f>VLOOKUP(D1930,Partnere!C:J,7,FALSE)</f>
        <v>#N/A</v>
      </c>
      <c r="H1930" s="15" t="e">
        <f>VLOOKUP(D1930,Partnere!C:J,8,FALSE)</f>
        <v>#N/A</v>
      </c>
      <c r="I1930" t="str">
        <f>_xlfn.XLOOKUP(D1930,Partnere!C:C,Partnere!B:B,"FEJL",0,1)</f>
        <v>FEJL</v>
      </c>
    </row>
    <row r="1931" spans="1:9" x14ac:dyDescent="0.25">
      <c r="A1931">
        <f t="shared" si="90"/>
        <v>0</v>
      </c>
      <c r="B1931">
        <f t="shared" si="92"/>
        <v>0</v>
      </c>
      <c r="C1931" t="str">
        <f t="shared" si="91"/>
        <v/>
      </c>
      <c r="D1931" s="13">
        <f>Partnere!C1930</f>
        <v>0</v>
      </c>
      <c r="E1931" t="e">
        <f>VLOOKUP(D1931,Partnere!C:J,2,FALSE)</f>
        <v>#N/A</v>
      </c>
      <c r="F1931" t="e">
        <f>VLOOKUP(D1931,Partnere!C:J,3,FALSE)</f>
        <v>#N/A</v>
      </c>
      <c r="G1931" s="15" t="e">
        <f>VLOOKUP(D1931,Partnere!C:J,7,FALSE)</f>
        <v>#N/A</v>
      </c>
      <c r="H1931" s="15" t="e">
        <f>VLOOKUP(D1931,Partnere!C:J,8,FALSE)</f>
        <v>#N/A</v>
      </c>
      <c r="I1931" t="str">
        <f>_xlfn.XLOOKUP(D1931,Partnere!C:C,Partnere!B:B,"FEJL",0,1)</f>
        <v>FEJL</v>
      </c>
    </row>
    <row r="1932" spans="1:9" x14ac:dyDescent="0.25">
      <c r="A1932">
        <f t="shared" si="90"/>
        <v>0</v>
      </c>
      <c r="B1932">
        <f t="shared" si="92"/>
        <v>0</v>
      </c>
      <c r="C1932" t="str">
        <f t="shared" si="91"/>
        <v/>
      </c>
      <c r="D1932" s="13">
        <f>Partnere!C1931</f>
        <v>0</v>
      </c>
      <c r="E1932" t="e">
        <f>VLOOKUP(D1932,Partnere!C:J,2,FALSE)</f>
        <v>#N/A</v>
      </c>
      <c r="F1932" t="e">
        <f>VLOOKUP(D1932,Partnere!C:J,3,FALSE)</f>
        <v>#N/A</v>
      </c>
      <c r="G1932" s="15" t="e">
        <f>VLOOKUP(D1932,Partnere!C:J,7,FALSE)</f>
        <v>#N/A</v>
      </c>
      <c r="H1932" s="15" t="e">
        <f>VLOOKUP(D1932,Partnere!C:J,8,FALSE)</f>
        <v>#N/A</v>
      </c>
      <c r="I1932" t="str">
        <f>_xlfn.XLOOKUP(D1932,Partnere!C:C,Partnere!B:B,"FEJL",0,1)</f>
        <v>FEJL</v>
      </c>
    </row>
    <row r="1933" spans="1:9" x14ac:dyDescent="0.25">
      <c r="A1933">
        <f t="shared" si="90"/>
        <v>0</v>
      </c>
      <c r="B1933">
        <f t="shared" si="92"/>
        <v>0</v>
      </c>
      <c r="C1933" t="str">
        <f t="shared" si="91"/>
        <v/>
      </c>
      <c r="D1933" s="13">
        <f>Partnere!C1932</f>
        <v>0</v>
      </c>
      <c r="E1933" t="e">
        <f>VLOOKUP(D1933,Partnere!C:J,2,FALSE)</f>
        <v>#N/A</v>
      </c>
      <c r="F1933" t="e">
        <f>VLOOKUP(D1933,Partnere!C:J,3,FALSE)</f>
        <v>#N/A</v>
      </c>
      <c r="G1933" s="15" t="e">
        <f>VLOOKUP(D1933,Partnere!C:J,7,FALSE)</f>
        <v>#N/A</v>
      </c>
      <c r="H1933" s="15" t="e">
        <f>VLOOKUP(D1933,Partnere!C:J,8,FALSE)</f>
        <v>#N/A</v>
      </c>
      <c r="I1933" t="str">
        <f>_xlfn.XLOOKUP(D1933,Partnere!C:C,Partnere!B:B,"FEJL",0,1)</f>
        <v>FEJL</v>
      </c>
    </row>
    <row r="1934" spans="1:9" x14ac:dyDescent="0.25">
      <c r="A1934">
        <f t="shared" si="90"/>
        <v>0</v>
      </c>
      <c r="B1934">
        <f t="shared" si="92"/>
        <v>0</v>
      </c>
      <c r="C1934" t="str">
        <f t="shared" si="91"/>
        <v/>
      </c>
      <c r="D1934" s="13">
        <f>Partnere!C1933</f>
        <v>0</v>
      </c>
      <c r="E1934" t="e">
        <f>VLOOKUP(D1934,Partnere!C:J,2,FALSE)</f>
        <v>#N/A</v>
      </c>
      <c r="F1934" t="e">
        <f>VLOOKUP(D1934,Partnere!C:J,3,FALSE)</f>
        <v>#N/A</v>
      </c>
      <c r="G1934" s="15" t="e">
        <f>VLOOKUP(D1934,Partnere!C:J,7,FALSE)</f>
        <v>#N/A</v>
      </c>
      <c r="H1934" s="15" t="e">
        <f>VLOOKUP(D1934,Partnere!C:J,8,FALSE)</f>
        <v>#N/A</v>
      </c>
      <c r="I1934" t="str">
        <f>_xlfn.XLOOKUP(D1934,Partnere!C:C,Partnere!B:B,"FEJL",0,1)</f>
        <v>FEJL</v>
      </c>
    </row>
    <row r="1935" spans="1:9" x14ac:dyDescent="0.25">
      <c r="A1935">
        <f t="shared" si="90"/>
        <v>0</v>
      </c>
      <c r="B1935">
        <f t="shared" si="92"/>
        <v>0</v>
      </c>
      <c r="C1935" t="str">
        <f t="shared" si="91"/>
        <v/>
      </c>
      <c r="D1935" s="13">
        <f>Partnere!C1934</f>
        <v>0</v>
      </c>
      <c r="E1935" t="e">
        <f>VLOOKUP(D1935,Partnere!C:J,2,FALSE)</f>
        <v>#N/A</v>
      </c>
      <c r="F1935" t="e">
        <f>VLOOKUP(D1935,Partnere!C:J,3,FALSE)</f>
        <v>#N/A</v>
      </c>
      <c r="G1935" s="15" t="e">
        <f>VLOOKUP(D1935,Partnere!C:J,7,FALSE)</f>
        <v>#N/A</v>
      </c>
      <c r="H1935" s="15" t="e">
        <f>VLOOKUP(D1935,Partnere!C:J,8,FALSE)</f>
        <v>#N/A</v>
      </c>
      <c r="I1935" t="str">
        <f>_xlfn.XLOOKUP(D1935,Partnere!C:C,Partnere!B:B,"FEJL",0,1)</f>
        <v>FEJL</v>
      </c>
    </row>
    <row r="1936" spans="1:9" x14ac:dyDescent="0.25">
      <c r="A1936">
        <f t="shared" si="90"/>
        <v>0</v>
      </c>
      <c r="B1936">
        <f t="shared" si="92"/>
        <v>0</v>
      </c>
      <c r="C1936" t="str">
        <f t="shared" si="91"/>
        <v/>
      </c>
      <c r="D1936" s="13">
        <f>Partnere!C1935</f>
        <v>0</v>
      </c>
      <c r="E1936" t="e">
        <f>VLOOKUP(D1936,Partnere!C:J,2,FALSE)</f>
        <v>#N/A</v>
      </c>
      <c r="F1936" t="e">
        <f>VLOOKUP(D1936,Partnere!C:J,3,FALSE)</f>
        <v>#N/A</v>
      </c>
      <c r="G1936" s="15" t="e">
        <f>VLOOKUP(D1936,Partnere!C:J,7,FALSE)</f>
        <v>#N/A</v>
      </c>
      <c r="H1936" s="15" t="e">
        <f>VLOOKUP(D1936,Partnere!C:J,8,FALSE)</f>
        <v>#N/A</v>
      </c>
      <c r="I1936" t="str">
        <f>_xlfn.XLOOKUP(D1936,Partnere!C:C,Partnere!B:B,"FEJL",0,1)</f>
        <v>FEJL</v>
      </c>
    </row>
    <row r="1937" spans="1:9" x14ac:dyDescent="0.25">
      <c r="A1937">
        <f t="shared" si="90"/>
        <v>0</v>
      </c>
      <c r="B1937">
        <f t="shared" si="92"/>
        <v>0</v>
      </c>
      <c r="C1937" t="str">
        <f t="shared" si="91"/>
        <v/>
      </c>
      <c r="D1937" s="13">
        <f>Partnere!C1936</f>
        <v>0</v>
      </c>
      <c r="E1937" t="e">
        <f>VLOOKUP(D1937,Partnere!C:J,2,FALSE)</f>
        <v>#N/A</v>
      </c>
      <c r="F1937" t="e">
        <f>VLOOKUP(D1937,Partnere!C:J,3,FALSE)</f>
        <v>#N/A</v>
      </c>
      <c r="G1937" s="15" t="e">
        <f>VLOOKUP(D1937,Partnere!C:J,7,FALSE)</f>
        <v>#N/A</v>
      </c>
      <c r="H1937" s="15" t="e">
        <f>VLOOKUP(D1937,Partnere!C:J,8,FALSE)</f>
        <v>#N/A</v>
      </c>
      <c r="I1937" t="str">
        <f>_xlfn.XLOOKUP(D1937,Partnere!C:C,Partnere!B:B,"FEJL",0,1)</f>
        <v>FEJL</v>
      </c>
    </row>
    <row r="1938" spans="1:9" x14ac:dyDescent="0.25">
      <c r="A1938">
        <f t="shared" si="90"/>
        <v>0</v>
      </c>
      <c r="B1938">
        <f t="shared" si="92"/>
        <v>0</v>
      </c>
      <c r="C1938" t="str">
        <f t="shared" si="91"/>
        <v/>
      </c>
      <c r="D1938" s="13">
        <f>Partnere!C1937</f>
        <v>0</v>
      </c>
      <c r="E1938" t="e">
        <f>VLOOKUP(D1938,Partnere!C:J,2,FALSE)</f>
        <v>#N/A</v>
      </c>
      <c r="F1938" t="e">
        <f>VLOOKUP(D1938,Partnere!C:J,3,FALSE)</f>
        <v>#N/A</v>
      </c>
      <c r="G1938" s="15" t="e">
        <f>VLOOKUP(D1938,Partnere!C:J,7,FALSE)</f>
        <v>#N/A</v>
      </c>
      <c r="H1938" s="15" t="e">
        <f>VLOOKUP(D1938,Partnere!C:J,8,FALSE)</f>
        <v>#N/A</v>
      </c>
      <c r="I1938" t="str">
        <f>_xlfn.XLOOKUP(D1938,Partnere!C:C,Partnere!B:B,"FEJL",0,1)</f>
        <v>FEJL</v>
      </c>
    </row>
    <row r="1939" spans="1:9" x14ac:dyDescent="0.25">
      <c r="A1939">
        <f t="shared" si="90"/>
        <v>0</v>
      </c>
      <c r="B1939">
        <f t="shared" si="92"/>
        <v>0</v>
      </c>
      <c r="C1939" t="str">
        <f t="shared" si="91"/>
        <v/>
      </c>
      <c r="D1939" s="13">
        <f>Partnere!C1938</f>
        <v>0</v>
      </c>
      <c r="E1939" t="e">
        <f>VLOOKUP(D1939,Partnere!C:J,2,FALSE)</f>
        <v>#N/A</v>
      </c>
      <c r="F1939" t="e">
        <f>VLOOKUP(D1939,Partnere!C:J,3,FALSE)</f>
        <v>#N/A</v>
      </c>
      <c r="G1939" s="15" t="e">
        <f>VLOOKUP(D1939,Partnere!C:J,7,FALSE)</f>
        <v>#N/A</v>
      </c>
      <c r="H1939" s="15" t="e">
        <f>VLOOKUP(D1939,Partnere!C:J,8,FALSE)</f>
        <v>#N/A</v>
      </c>
      <c r="I1939" t="str">
        <f>_xlfn.XLOOKUP(D1939,Partnere!C:C,Partnere!B:B,"FEJL",0,1)</f>
        <v>FEJL</v>
      </c>
    </row>
    <row r="1940" spans="1:9" x14ac:dyDescent="0.25">
      <c r="A1940">
        <f t="shared" si="90"/>
        <v>0</v>
      </c>
      <c r="B1940">
        <f t="shared" si="92"/>
        <v>0</v>
      </c>
      <c r="C1940" t="str">
        <f t="shared" si="91"/>
        <v/>
      </c>
      <c r="D1940" s="13">
        <f>Partnere!C1939</f>
        <v>0</v>
      </c>
      <c r="E1940" t="e">
        <f>VLOOKUP(D1940,Partnere!C:J,2,FALSE)</f>
        <v>#N/A</v>
      </c>
      <c r="F1940" t="e">
        <f>VLOOKUP(D1940,Partnere!C:J,3,FALSE)</f>
        <v>#N/A</v>
      </c>
      <c r="G1940" s="15" t="e">
        <f>VLOOKUP(D1940,Partnere!C:J,7,FALSE)</f>
        <v>#N/A</v>
      </c>
      <c r="H1940" s="15" t="e">
        <f>VLOOKUP(D1940,Partnere!C:J,8,FALSE)</f>
        <v>#N/A</v>
      </c>
      <c r="I1940" t="str">
        <f>_xlfn.XLOOKUP(D1940,Partnere!C:C,Partnere!B:B,"FEJL",0,1)</f>
        <v>FEJL</v>
      </c>
    </row>
    <row r="1941" spans="1:9" x14ac:dyDescent="0.25">
      <c r="A1941">
        <f t="shared" si="90"/>
        <v>0</v>
      </c>
      <c r="B1941">
        <f t="shared" si="92"/>
        <v>0</v>
      </c>
      <c r="C1941" t="str">
        <f t="shared" si="91"/>
        <v/>
      </c>
      <c r="D1941" s="13">
        <f>Partnere!C1940</f>
        <v>0</v>
      </c>
      <c r="E1941" t="e">
        <f>VLOOKUP(D1941,Partnere!C:J,2,FALSE)</f>
        <v>#N/A</v>
      </c>
      <c r="F1941" t="e">
        <f>VLOOKUP(D1941,Partnere!C:J,3,FALSE)</f>
        <v>#N/A</v>
      </c>
      <c r="G1941" s="15" t="e">
        <f>VLOOKUP(D1941,Partnere!C:J,7,FALSE)</f>
        <v>#N/A</v>
      </c>
      <c r="H1941" s="15" t="e">
        <f>VLOOKUP(D1941,Partnere!C:J,8,FALSE)</f>
        <v>#N/A</v>
      </c>
      <c r="I1941" t="str">
        <f>_xlfn.XLOOKUP(D1941,Partnere!C:C,Partnere!B:B,"FEJL",0,1)</f>
        <v>FEJL</v>
      </c>
    </row>
    <row r="1942" spans="1:9" x14ac:dyDescent="0.25">
      <c r="A1942">
        <f t="shared" si="90"/>
        <v>0</v>
      </c>
      <c r="B1942">
        <f t="shared" si="92"/>
        <v>0</v>
      </c>
      <c r="C1942" t="str">
        <f t="shared" si="91"/>
        <v/>
      </c>
      <c r="D1942" s="13">
        <f>Partnere!C1941</f>
        <v>0</v>
      </c>
      <c r="E1942" t="e">
        <f>VLOOKUP(D1942,Partnere!C:J,2,FALSE)</f>
        <v>#N/A</v>
      </c>
      <c r="F1942" t="e">
        <f>VLOOKUP(D1942,Partnere!C:J,3,FALSE)</f>
        <v>#N/A</v>
      </c>
      <c r="G1942" s="15" t="e">
        <f>VLOOKUP(D1942,Partnere!C:J,7,FALSE)</f>
        <v>#N/A</v>
      </c>
      <c r="H1942" s="15" t="e">
        <f>VLOOKUP(D1942,Partnere!C:J,8,FALSE)</f>
        <v>#N/A</v>
      </c>
      <c r="I1942" t="str">
        <f>_xlfn.XLOOKUP(D1942,Partnere!C:C,Partnere!B:B,"FEJL",0,1)</f>
        <v>FEJL</v>
      </c>
    </row>
    <row r="1943" spans="1:9" x14ac:dyDescent="0.25">
      <c r="A1943">
        <f t="shared" si="90"/>
        <v>0</v>
      </c>
      <c r="B1943">
        <f t="shared" si="92"/>
        <v>0</v>
      </c>
      <c r="C1943" t="str">
        <f t="shared" si="91"/>
        <v/>
      </c>
      <c r="D1943" s="13">
        <f>Partnere!C1942</f>
        <v>0</v>
      </c>
      <c r="E1943" t="e">
        <f>VLOOKUP(D1943,Partnere!C:J,2,FALSE)</f>
        <v>#N/A</v>
      </c>
      <c r="F1943" t="e">
        <f>VLOOKUP(D1943,Partnere!C:J,3,FALSE)</f>
        <v>#N/A</v>
      </c>
      <c r="G1943" s="15" t="e">
        <f>VLOOKUP(D1943,Partnere!C:J,7,FALSE)</f>
        <v>#N/A</v>
      </c>
      <c r="H1943" s="15" t="e">
        <f>VLOOKUP(D1943,Partnere!C:J,8,FALSE)</f>
        <v>#N/A</v>
      </c>
      <c r="I1943" t="str">
        <f>_xlfn.XLOOKUP(D1943,Partnere!C:C,Partnere!B:B,"FEJL",0,1)</f>
        <v>FEJL</v>
      </c>
    </row>
    <row r="1944" spans="1:9" x14ac:dyDescent="0.25">
      <c r="A1944">
        <f t="shared" si="90"/>
        <v>0</v>
      </c>
      <c r="B1944">
        <f t="shared" si="92"/>
        <v>0</v>
      </c>
      <c r="C1944" t="str">
        <f t="shared" si="91"/>
        <v/>
      </c>
      <c r="D1944" s="13">
        <f>Partnere!C1943</f>
        <v>0</v>
      </c>
      <c r="E1944" t="e">
        <f>VLOOKUP(D1944,Partnere!C:J,2,FALSE)</f>
        <v>#N/A</v>
      </c>
      <c r="F1944" t="e">
        <f>VLOOKUP(D1944,Partnere!C:J,3,FALSE)</f>
        <v>#N/A</v>
      </c>
      <c r="G1944" s="15" t="e">
        <f>VLOOKUP(D1944,Partnere!C:J,7,FALSE)</f>
        <v>#N/A</v>
      </c>
      <c r="H1944" s="15" t="e">
        <f>VLOOKUP(D1944,Partnere!C:J,8,FALSE)</f>
        <v>#N/A</v>
      </c>
      <c r="I1944" t="str">
        <f>_xlfn.XLOOKUP(D1944,Partnere!C:C,Partnere!B:B,"FEJL",0,1)</f>
        <v>FEJL</v>
      </c>
    </row>
    <row r="1945" spans="1:9" x14ac:dyDescent="0.25">
      <c r="A1945">
        <f t="shared" si="90"/>
        <v>0</v>
      </c>
      <c r="B1945">
        <f t="shared" si="92"/>
        <v>0</v>
      </c>
      <c r="C1945" t="str">
        <f t="shared" si="91"/>
        <v/>
      </c>
      <c r="D1945" s="13">
        <f>Partnere!C1944</f>
        <v>0</v>
      </c>
      <c r="E1945" t="e">
        <f>VLOOKUP(D1945,Partnere!C:J,2,FALSE)</f>
        <v>#N/A</v>
      </c>
      <c r="F1945" t="e">
        <f>VLOOKUP(D1945,Partnere!C:J,3,FALSE)</f>
        <v>#N/A</v>
      </c>
      <c r="G1945" s="15" t="e">
        <f>VLOOKUP(D1945,Partnere!C:J,7,FALSE)</f>
        <v>#N/A</v>
      </c>
      <c r="H1945" s="15" t="e">
        <f>VLOOKUP(D1945,Partnere!C:J,8,FALSE)</f>
        <v>#N/A</v>
      </c>
      <c r="I1945" t="str">
        <f>_xlfn.XLOOKUP(D1945,Partnere!C:C,Partnere!B:B,"FEJL",0,1)</f>
        <v>FEJL</v>
      </c>
    </row>
    <row r="1946" spans="1:9" x14ac:dyDescent="0.25">
      <c r="A1946">
        <f t="shared" si="90"/>
        <v>0</v>
      </c>
      <c r="B1946">
        <f t="shared" si="92"/>
        <v>0</v>
      </c>
      <c r="C1946" t="str">
        <f t="shared" si="91"/>
        <v/>
      </c>
      <c r="D1946" s="13">
        <f>Partnere!C1945</f>
        <v>0</v>
      </c>
      <c r="E1946" t="e">
        <f>VLOOKUP(D1946,Partnere!C:J,2,FALSE)</f>
        <v>#N/A</v>
      </c>
      <c r="F1946" t="e">
        <f>VLOOKUP(D1946,Partnere!C:J,3,FALSE)</f>
        <v>#N/A</v>
      </c>
      <c r="G1946" s="15" t="e">
        <f>VLOOKUP(D1946,Partnere!C:J,7,FALSE)</f>
        <v>#N/A</v>
      </c>
      <c r="H1946" s="15" t="e">
        <f>VLOOKUP(D1946,Partnere!C:J,8,FALSE)</f>
        <v>#N/A</v>
      </c>
      <c r="I1946" t="str">
        <f>_xlfn.XLOOKUP(D1946,Partnere!C:C,Partnere!B:B,"FEJL",0,1)</f>
        <v>FEJL</v>
      </c>
    </row>
    <row r="1947" spans="1:9" x14ac:dyDescent="0.25">
      <c r="A1947">
        <f t="shared" si="90"/>
        <v>0</v>
      </c>
      <c r="B1947">
        <f t="shared" si="92"/>
        <v>0</v>
      </c>
      <c r="C1947" t="str">
        <f t="shared" si="91"/>
        <v/>
      </c>
      <c r="D1947" s="13">
        <f>Partnere!C1946</f>
        <v>0</v>
      </c>
      <c r="E1947" t="e">
        <f>VLOOKUP(D1947,Partnere!C:J,2,FALSE)</f>
        <v>#N/A</v>
      </c>
      <c r="F1947" t="e">
        <f>VLOOKUP(D1947,Partnere!C:J,3,FALSE)</f>
        <v>#N/A</v>
      </c>
      <c r="G1947" s="15" t="e">
        <f>VLOOKUP(D1947,Partnere!C:J,7,FALSE)</f>
        <v>#N/A</v>
      </c>
      <c r="H1947" s="15" t="e">
        <f>VLOOKUP(D1947,Partnere!C:J,8,FALSE)</f>
        <v>#N/A</v>
      </c>
      <c r="I1947" t="str">
        <f>_xlfn.XLOOKUP(D1947,Partnere!C:C,Partnere!B:B,"FEJL",0,1)</f>
        <v>FEJL</v>
      </c>
    </row>
    <row r="1948" spans="1:9" x14ac:dyDescent="0.25">
      <c r="A1948">
        <f t="shared" si="90"/>
        <v>0</v>
      </c>
      <c r="B1948">
        <f t="shared" si="92"/>
        <v>0</v>
      </c>
      <c r="C1948" t="str">
        <f t="shared" si="91"/>
        <v/>
      </c>
      <c r="D1948" s="13">
        <f>Partnere!C1947</f>
        <v>0</v>
      </c>
      <c r="E1948" t="e">
        <f>VLOOKUP(D1948,Partnere!C:J,2,FALSE)</f>
        <v>#N/A</v>
      </c>
      <c r="F1948" t="e">
        <f>VLOOKUP(D1948,Partnere!C:J,3,FALSE)</f>
        <v>#N/A</v>
      </c>
      <c r="G1948" s="15" t="e">
        <f>VLOOKUP(D1948,Partnere!C:J,7,FALSE)</f>
        <v>#N/A</v>
      </c>
      <c r="H1948" s="15" t="e">
        <f>VLOOKUP(D1948,Partnere!C:J,8,FALSE)</f>
        <v>#N/A</v>
      </c>
      <c r="I1948" t="str">
        <f>_xlfn.XLOOKUP(D1948,Partnere!C:C,Partnere!B:B,"FEJL",0,1)</f>
        <v>FEJL</v>
      </c>
    </row>
    <row r="1949" spans="1:9" x14ac:dyDescent="0.25">
      <c r="A1949">
        <f t="shared" si="90"/>
        <v>0</v>
      </c>
      <c r="B1949">
        <f t="shared" si="92"/>
        <v>0</v>
      </c>
      <c r="C1949" t="str">
        <f t="shared" si="91"/>
        <v/>
      </c>
      <c r="D1949" s="13">
        <f>Partnere!C1948</f>
        <v>0</v>
      </c>
      <c r="E1949" t="e">
        <f>VLOOKUP(D1949,Partnere!C:J,2,FALSE)</f>
        <v>#N/A</v>
      </c>
      <c r="F1949" t="e">
        <f>VLOOKUP(D1949,Partnere!C:J,3,FALSE)</f>
        <v>#N/A</v>
      </c>
      <c r="G1949" s="15" t="e">
        <f>VLOOKUP(D1949,Partnere!C:J,7,FALSE)</f>
        <v>#N/A</v>
      </c>
      <c r="H1949" s="15" t="e">
        <f>VLOOKUP(D1949,Partnere!C:J,8,FALSE)</f>
        <v>#N/A</v>
      </c>
      <c r="I1949" t="str">
        <f>_xlfn.XLOOKUP(D1949,Partnere!C:C,Partnere!B:B,"FEJL",0,1)</f>
        <v>FEJL</v>
      </c>
    </row>
    <row r="1950" spans="1:9" x14ac:dyDescent="0.25">
      <c r="A1950">
        <f t="shared" si="90"/>
        <v>0</v>
      </c>
      <c r="B1950">
        <f t="shared" si="92"/>
        <v>0</v>
      </c>
      <c r="C1950" t="str">
        <f t="shared" si="91"/>
        <v/>
      </c>
      <c r="D1950" s="13">
        <f>Partnere!C1949</f>
        <v>0</v>
      </c>
      <c r="E1950" t="e">
        <f>VLOOKUP(D1950,Partnere!C:J,2,FALSE)</f>
        <v>#N/A</v>
      </c>
      <c r="F1950" t="e">
        <f>VLOOKUP(D1950,Partnere!C:J,3,FALSE)</f>
        <v>#N/A</v>
      </c>
      <c r="G1950" s="15" t="e">
        <f>VLOOKUP(D1950,Partnere!C:J,7,FALSE)</f>
        <v>#N/A</v>
      </c>
      <c r="H1950" s="15" t="e">
        <f>VLOOKUP(D1950,Partnere!C:J,8,FALSE)</f>
        <v>#N/A</v>
      </c>
      <c r="I1950" t="str">
        <f>_xlfn.XLOOKUP(D1950,Partnere!C:C,Partnere!B:B,"FEJL",0,1)</f>
        <v>FEJL</v>
      </c>
    </row>
    <row r="1951" spans="1:9" x14ac:dyDescent="0.25">
      <c r="A1951">
        <f t="shared" si="90"/>
        <v>0</v>
      </c>
      <c r="B1951">
        <f t="shared" si="92"/>
        <v>0</v>
      </c>
      <c r="C1951" t="str">
        <f t="shared" si="91"/>
        <v/>
      </c>
      <c r="D1951" s="13">
        <f>Partnere!C1950</f>
        <v>0</v>
      </c>
      <c r="E1951" t="e">
        <f>VLOOKUP(D1951,Partnere!C:J,2,FALSE)</f>
        <v>#N/A</v>
      </c>
      <c r="F1951" t="e">
        <f>VLOOKUP(D1951,Partnere!C:J,3,FALSE)</f>
        <v>#N/A</v>
      </c>
      <c r="G1951" s="15" t="e">
        <f>VLOOKUP(D1951,Partnere!C:J,7,FALSE)</f>
        <v>#N/A</v>
      </c>
      <c r="H1951" s="15" t="e">
        <f>VLOOKUP(D1951,Partnere!C:J,8,FALSE)</f>
        <v>#N/A</v>
      </c>
      <c r="I1951" t="str">
        <f>_xlfn.XLOOKUP(D1951,Partnere!C:C,Partnere!B:B,"FEJL",0,1)</f>
        <v>FEJL</v>
      </c>
    </row>
    <row r="1952" spans="1:9" x14ac:dyDescent="0.25">
      <c r="A1952">
        <f t="shared" si="90"/>
        <v>0</v>
      </c>
      <c r="B1952">
        <f t="shared" si="92"/>
        <v>0</v>
      </c>
      <c r="C1952" t="str">
        <f t="shared" si="91"/>
        <v/>
      </c>
      <c r="D1952" s="13">
        <f>Partnere!C1951</f>
        <v>0</v>
      </c>
      <c r="E1952" t="e">
        <f>VLOOKUP(D1952,Partnere!C:J,2,FALSE)</f>
        <v>#N/A</v>
      </c>
      <c r="F1952" t="e">
        <f>VLOOKUP(D1952,Partnere!C:J,3,FALSE)</f>
        <v>#N/A</v>
      </c>
      <c r="G1952" s="15" t="e">
        <f>VLOOKUP(D1952,Partnere!C:J,7,FALSE)</f>
        <v>#N/A</v>
      </c>
      <c r="H1952" s="15" t="e">
        <f>VLOOKUP(D1952,Partnere!C:J,8,FALSE)</f>
        <v>#N/A</v>
      </c>
      <c r="I1952" t="str">
        <f>_xlfn.XLOOKUP(D1952,Partnere!C:C,Partnere!B:B,"FEJL",0,1)</f>
        <v>FEJL</v>
      </c>
    </row>
    <row r="1953" spans="1:9" x14ac:dyDescent="0.25">
      <c r="A1953">
        <f t="shared" si="90"/>
        <v>0</v>
      </c>
      <c r="B1953">
        <f t="shared" si="92"/>
        <v>0</v>
      </c>
      <c r="C1953" t="str">
        <f t="shared" si="91"/>
        <v/>
      </c>
      <c r="D1953" s="13">
        <f>Partnere!C1952</f>
        <v>0</v>
      </c>
      <c r="E1953" t="e">
        <f>VLOOKUP(D1953,Partnere!C:J,2,FALSE)</f>
        <v>#N/A</v>
      </c>
      <c r="F1953" t="e">
        <f>VLOOKUP(D1953,Partnere!C:J,3,FALSE)</f>
        <v>#N/A</v>
      </c>
      <c r="G1953" s="15" t="e">
        <f>VLOOKUP(D1953,Partnere!C:J,7,FALSE)</f>
        <v>#N/A</v>
      </c>
      <c r="H1953" s="15" t="e">
        <f>VLOOKUP(D1953,Partnere!C:J,8,FALSE)</f>
        <v>#N/A</v>
      </c>
      <c r="I1953" t="str">
        <f>_xlfn.XLOOKUP(D1953,Partnere!C:C,Partnere!B:B,"FEJL",0,1)</f>
        <v>FEJL</v>
      </c>
    </row>
    <row r="1954" spans="1:9" x14ac:dyDescent="0.25">
      <c r="A1954">
        <f t="shared" si="90"/>
        <v>0</v>
      </c>
      <c r="B1954">
        <f t="shared" si="92"/>
        <v>0</v>
      </c>
      <c r="C1954" t="str">
        <f t="shared" si="91"/>
        <v/>
      </c>
      <c r="D1954" s="13">
        <f>Partnere!C1953</f>
        <v>0</v>
      </c>
      <c r="E1954" t="e">
        <f>VLOOKUP(D1954,Partnere!C:J,2,FALSE)</f>
        <v>#N/A</v>
      </c>
      <c r="F1954" t="e">
        <f>VLOOKUP(D1954,Partnere!C:J,3,FALSE)</f>
        <v>#N/A</v>
      </c>
      <c r="G1954" s="15" t="e">
        <f>VLOOKUP(D1954,Partnere!C:J,7,FALSE)</f>
        <v>#N/A</v>
      </c>
      <c r="H1954" s="15" t="e">
        <f>VLOOKUP(D1954,Partnere!C:J,8,FALSE)</f>
        <v>#N/A</v>
      </c>
      <c r="I1954" t="str">
        <f>_xlfn.XLOOKUP(D1954,Partnere!C:C,Partnere!B:B,"FEJL",0,1)</f>
        <v>FEJL</v>
      </c>
    </row>
    <row r="1955" spans="1:9" x14ac:dyDescent="0.25">
      <c r="A1955">
        <f t="shared" si="90"/>
        <v>0</v>
      </c>
      <c r="B1955">
        <f t="shared" si="92"/>
        <v>0</v>
      </c>
      <c r="C1955" t="str">
        <f t="shared" si="91"/>
        <v/>
      </c>
      <c r="D1955" s="13">
        <f>Partnere!C1954</f>
        <v>0</v>
      </c>
      <c r="E1955" t="e">
        <f>VLOOKUP(D1955,Partnere!C:J,2,FALSE)</f>
        <v>#N/A</v>
      </c>
      <c r="F1955" t="e">
        <f>VLOOKUP(D1955,Partnere!C:J,3,FALSE)</f>
        <v>#N/A</v>
      </c>
      <c r="G1955" s="15" t="e">
        <f>VLOOKUP(D1955,Partnere!C:J,7,FALSE)</f>
        <v>#N/A</v>
      </c>
      <c r="H1955" s="15" t="e">
        <f>VLOOKUP(D1955,Partnere!C:J,8,FALSE)</f>
        <v>#N/A</v>
      </c>
      <c r="I1955" t="str">
        <f>_xlfn.XLOOKUP(D1955,Partnere!C:C,Partnere!B:B,"FEJL",0,1)</f>
        <v>FEJL</v>
      </c>
    </row>
    <row r="1956" spans="1:9" x14ac:dyDescent="0.25">
      <c r="A1956">
        <f t="shared" si="90"/>
        <v>0</v>
      </c>
      <c r="B1956">
        <f t="shared" si="92"/>
        <v>0</v>
      </c>
      <c r="C1956" t="str">
        <f t="shared" si="91"/>
        <v/>
      </c>
      <c r="D1956" s="13">
        <f>Partnere!C1955</f>
        <v>0</v>
      </c>
      <c r="E1956" t="e">
        <f>VLOOKUP(D1956,Partnere!C:J,2,FALSE)</f>
        <v>#N/A</v>
      </c>
      <c r="F1956" t="e">
        <f>VLOOKUP(D1956,Partnere!C:J,3,FALSE)</f>
        <v>#N/A</v>
      </c>
      <c r="G1956" s="15" t="e">
        <f>VLOOKUP(D1956,Partnere!C:J,7,FALSE)</f>
        <v>#N/A</v>
      </c>
      <c r="H1956" s="15" t="e">
        <f>VLOOKUP(D1956,Partnere!C:J,8,FALSE)</f>
        <v>#N/A</v>
      </c>
      <c r="I1956" t="str">
        <f>_xlfn.XLOOKUP(D1956,Partnere!C:C,Partnere!B:B,"FEJL",0,1)</f>
        <v>FEJL</v>
      </c>
    </row>
    <row r="1957" spans="1:9" x14ac:dyDescent="0.25">
      <c r="A1957">
        <f t="shared" si="90"/>
        <v>0</v>
      </c>
      <c r="B1957">
        <f t="shared" si="92"/>
        <v>0</v>
      </c>
      <c r="C1957" t="str">
        <f t="shared" si="91"/>
        <v/>
      </c>
      <c r="D1957" s="13">
        <f>Partnere!C1956</f>
        <v>0</v>
      </c>
      <c r="E1957" t="e">
        <f>VLOOKUP(D1957,Partnere!C:J,2,FALSE)</f>
        <v>#N/A</v>
      </c>
      <c r="F1957" t="e">
        <f>VLOOKUP(D1957,Partnere!C:J,3,FALSE)</f>
        <v>#N/A</v>
      </c>
      <c r="G1957" s="15" t="e">
        <f>VLOOKUP(D1957,Partnere!C:J,7,FALSE)</f>
        <v>#N/A</v>
      </c>
      <c r="H1957" s="15" t="e">
        <f>VLOOKUP(D1957,Partnere!C:J,8,FALSE)</f>
        <v>#N/A</v>
      </c>
      <c r="I1957" t="str">
        <f>_xlfn.XLOOKUP(D1957,Partnere!C:C,Partnere!B:B,"FEJL",0,1)</f>
        <v>FEJL</v>
      </c>
    </row>
    <row r="1958" spans="1:9" x14ac:dyDescent="0.25">
      <c r="A1958">
        <f t="shared" si="90"/>
        <v>0</v>
      </c>
      <c r="B1958">
        <f t="shared" si="92"/>
        <v>0</v>
      </c>
      <c r="C1958" t="str">
        <f t="shared" si="91"/>
        <v/>
      </c>
      <c r="D1958" s="13">
        <f>Partnere!C1957</f>
        <v>0</v>
      </c>
      <c r="E1958" t="e">
        <f>VLOOKUP(D1958,Partnere!C:J,2,FALSE)</f>
        <v>#N/A</v>
      </c>
      <c r="F1958" t="e">
        <f>VLOOKUP(D1958,Partnere!C:J,3,FALSE)</f>
        <v>#N/A</v>
      </c>
      <c r="G1958" s="15" t="e">
        <f>VLOOKUP(D1958,Partnere!C:J,7,FALSE)</f>
        <v>#N/A</v>
      </c>
      <c r="H1958" s="15" t="e">
        <f>VLOOKUP(D1958,Partnere!C:J,8,FALSE)</f>
        <v>#N/A</v>
      </c>
      <c r="I1958" t="str">
        <f>_xlfn.XLOOKUP(D1958,Partnere!C:C,Partnere!B:B,"FEJL",0,1)</f>
        <v>FEJL</v>
      </c>
    </row>
    <row r="1959" spans="1:9" x14ac:dyDescent="0.25">
      <c r="A1959">
        <f t="shared" si="90"/>
        <v>0</v>
      </c>
      <c r="B1959">
        <f t="shared" si="92"/>
        <v>0</v>
      </c>
      <c r="C1959" t="str">
        <f t="shared" si="91"/>
        <v/>
      </c>
      <c r="D1959" s="13">
        <f>Partnere!C1958</f>
        <v>0</v>
      </c>
      <c r="E1959" t="e">
        <f>VLOOKUP(D1959,Partnere!C:J,2,FALSE)</f>
        <v>#N/A</v>
      </c>
      <c r="F1959" t="e">
        <f>VLOOKUP(D1959,Partnere!C:J,3,FALSE)</f>
        <v>#N/A</v>
      </c>
      <c r="G1959" s="15" t="e">
        <f>VLOOKUP(D1959,Partnere!C:J,7,FALSE)</f>
        <v>#N/A</v>
      </c>
      <c r="H1959" s="15" t="e">
        <f>VLOOKUP(D1959,Partnere!C:J,8,FALSE)</f>
        <v>#N/A</v>
      </c>
      <c r="I1959" t="str">
        <f>_xlfn.XLOOKUP(D1959,Partnere!C:C,Partnere!B:B,"FEJL",0,1)</f>
        <v>FEJL</v>
      </c>
    </row>
    <row r="1960" spans="1:9" x14ac:dyDescent="0.25">
      <c r="A1960">
        <f t="shared" si="90"/>
        <v>0</v>
      </c>
      <c r="B1960">
        <f t="shared" si="92"/>
        <v>0</v>
      </c>
      <c r="C1960" t="str">
        <f t="shared" si="91"/>
        <v/>
      </c>
      <c r="D1960" s="13">
        <f>Partnere!C1959</f>
        <v>0</v>
      </c>
      <c r="E1960" t="e">
        <f>VLOOKUP(D1960,Partnere!C:J,2,FALSE)</f>
        <v>#N/A</v>
      </c>
      <c r="F1960" t="e">
        <f>VLOOKUP(D1960,Partnere!C:J,3,FALSE)</f>
        <v>#N/A</v>
      </c>
      <c r="G1960" s="15" t="e">
        <f>VLOOKUP(D1960,Partnere!C:J,7,FALSE)</f>
        <v>#N/A</v>
      </c>
      <c r="H1960" s="15" t="e">
        <f>VLOOKUP(D1960,Partnere!C:J,8,FALSE)</f>
        <v>#N/A</v>
      </c>
      <c r="I1960" t="str">
        <f>_xlfn.XLOOKUP(D1960,Partnere!C:C,Partnere!B:B,"FEJL",0,1)</f>
        <v>FEJL</v>
      </c>
    </row>
    <row r="1961" spans="1:9" x14ac:dyDescent="0.25">
      <c r="A1961">
        <f t="shared" si="90"/>
        <v>0</v>
      </c>
      <c r="B1961">
        <f t="shared" si="92"/>
        <v>0</v>
      </c>
      <c r="C1961" t="str">
        <f t="shared" si="91"/>
        <v/>
      </c>
      <c r="D1961" s="13">
        <f>Partnere!C1960</f>
        <v>0</v>
      </c>
      <c r="E1961" t="e">
        <f>VLOOKUP(D1961,Partnere!C:J,2,FALSE)</f>
        <v>#N/A</v>
      </c>
      <c r="F1961" t="e">
        <f>VLOOKUP(D1961,Partnere!C:J,3,FALSE)</f>
        <v>#N/A</v>
      </c>
      <c r="G1961" s="15" t="e">
        <f>VLOOKUP(D1961,Partnere!C:J,7,FALSE)</f>
        <v>#N/A</v>
      </c>
      <c r="H1961" s="15" t="e">
        <f>VLOOKUP(D1961,Partnere!C:J,8,FALSE)</f>
        <v>#N/A</v>
      </c>
      <c r="I1961" t="str">
        <f>_xlfn.XLOOKUP(D1961,Partnere!C:C,Partnere!B:B,"FEJL",0,1)</f>
        <v>FEJL</v>
      </c>
    </row>
    <row r="1962" spans="1:9" x14ac:dyDescent="0.25">
      <c r="A1962">
        <f t="shared" si="90"/>
        <v>0</v>
      </c>
      <c r="B1962">
        <f t="shared" si="92"/>
        <v>0</v>
      </c>
      <c r="C1962" t="str">
        <f t="shared" si="91"/>
        <v/>
      </c>
      <c r="D1962" s="13">
        <f>Partnere!C1961</f>
        <v>0</v>
      </c>
      <c r="E1962" t="e">
        <f>VLOOKUP(D1962,Partnere!C:J,2,FALSE)</f>
        <v>#N/A</v>
      </c>
      <c r="F1962" t="e">
        <f>VLOOKUP(D1962,Partnere!C:J,3,FALSE)</f>
        <v>#N/A</v>
      </c>
      <c r="G1962" s="15" t="e">
        <f>VLOOKUP(D1962,Partnere!C:J,7,FALSE)</f>
        <v>#N/A</v>
      </c>
      <c r="H1962" s="15" t="e">
        <f>VLOOKUP(D1962,Partnere!C:J,8,FALSE)</f>
        <v>#N/A</v>
      </c>
      <c r="I1962" t="str">
        <f>_xlfn.XLOOKUP(D1962,Partnere!C:C,Partnere!B:B,"FEJL",0,1)</f>
        <v>FEJL</v>
      </c>
    </row>
    <row r="1963" spans="1:9" x14ac:dyDescent="0.25">
      <c r="A1963">
        <f t="shared" si="90"/>
        <v>0</v>
      </c>
      <c r="B1963">
        <f t="shared" si="92"/>
        <v>0</v>
      </c>
      <c r="C1963" t="str">
        <f t="shared" si="91"/>
        <v/>
      </c>
      <c r="D1963" s="13">
        <f>Partnere!C1962</f>
        <v>0</v>
      </c>
      <c r="E1963" t="e">
        <f>VLOOKUP(D1963,Partnere!C:J,2,FALSE)</f>
        <v>#N/A</v>
      </c>
      <c r="F1963" t="e">
        <f>VLOOKUP(D1963,Partnere!C:J,3,FALSE)</f>
        <v>#N/A</v>
      </c>
      <c r="G1963" s="15" t="e">
        <f>VLOOKUP(D1963,Partnere!C:J,7,FALSE)</f>
        <v>#N/A</v>
      </c>
      <c r="H1963" s="15" t="e">
        <f>VLOOKUP(D1963,Partnere!C:J,8,FALSE)</f>
        <v>#N/A</v>
      </c>
      <c r="I1963" t="str">
        <f>_xlfn.XLOOKUP(D1963,Partnere!C:C,Partnere!B:B,"FEJL",0,1)</f>
        <v>FEJL</v>
      </c>
    </row>
    <row r="1964" spans="1:9" x14ac:dyDescent="0.25">
      <c r="A1964">
        <f t="shared" si="90"/>
        <v>0</v>
      </c>
      <c r="B1964">
        <f t="shared" si="92"/>
        <v>0</v>
      </c>
      <c r="C1964" t="str">
        <f t="shared" si="91"/>
        <v/>
      </c>
      <c r="D1964" s="13">
        <f>Partnere!C1963</f>
        <v>0</v>
      </c>
      <c r="E1964" t="e">
        <f>VLOOKUP(D1964,Partnere!C:J,2,FALSE)</f>
        <v>#N/A</v>
      </c>
      <c r="F1964" t="e">
        <f>VLOOKUP(D1964,Partnere!C:J,3,FALSE)</f>
        <v>#N/A</v>
      </c>
      <c r="G1964" s="15" t="e">
        <f>VLOOKUP(D1964,Partnere!C:J,7,FALSE)</f>
        <v>#N/A</v>
      </c>
      <c r="H1964" s="15" t="e">
        <f>VLOOKUP(D1964,Partnere!C:J,8,FALSE)</f>
        <v>#N/A</v>
      </c>
      <c r="I1964" t="str">
        <f>_xlfn.XLOOKUP(D1964,Partnere!C:C,Partnere!B:B,"FEJL",0,1)</f>
        <v>FEJL</v>
      </c>
    </row>
    <row r="1965" spans="1:9" x14ac:dyDescent="0.25">
      <c r="A1965">
        <f t="shared" si="90"/>
        <v>0</v>
      </c>
      <c r="B1965">
        <f t="shared" si="92"/>
        <v>0</v>
      </c>
      <c r="C1965" t="str">
        <f t="shared" si="91"/>
        <v/>
      </c>
      <c r="D1965" s="13">
        <f>Partnere!C1964</f>
        <v>0</v>
      </c>
      <c r="E1965" t="e">
        <f>VLOOKUP(D1965,Partnere!C:J,2,FALSE)</f>
        <v>#N/A</v>
      </c>
      <c r="F1965" t="e">
        <f>VLOOKUP(D1965,Partnere!C:J,3,FALSE)</f>
        <v>#N/A</v>
      </c>
      <c r="G1965" s="15" t="e">
        <f>VLOOKUP(D1965,Partnere!C:J,7,FALSE)</f>
        <v>#N/A</v>
      </c>
      <c r="H1965" s="15" t="e">
        <f>VLOOKUP(D1965,Partnere!C:J,8,FALSE)</f>
        <v>#N/A</v>
      </c>
      <c r="I1965" t="str">
        <f>_xlfn.XLOOKUP(D1965,Partnere!C:C,Partnere!B:B,"FEJL",0,1)</f>
        <v>FEJL</v>
      </c>
    </row>
    <row r="1966" spans="1:9" x14ac:dyDescent="0.25">
      <c r="A1966">
        <f t="shared" si="90"/>
        <v>0</v>
      </c>
      <c r="B1966">
        <f t="shared" si="92"/>
        <v>0</v>
      </c>
      <c r="C1966" t="str">
        <f t="shared" si="91"/>
        <v/>
      </c>
      <c r="D1966" s="13">
        <f>Partnere!C1965</f>
        <v>0</v>
      </c>
      <c r="E1966" t="e">
        <f>VLOOKUP(D1966,Partnere!C:J,2,FALSE)</f>
        <v>#N/A</v>
      </c>
      <c r="F1966" t="e">
        <f>VLOOKUP(D1966,Partnere!C:J,3,FALSE)</f>
        <v>#N/A</v>
      </c>
      <c r="G1966" s="15" t="e">
        <f>VLOOKUP(D1966,Partnere!C:J,7,FALSE)</f>
        <v>#N/A</v>
      </c>
      <c r="H1966" s="15" t="e">
        <f>VLOOKUP(D1966,Partnere!C:J,8,FALSE)</f>
        <v>#N/A</v>
      </c>
      <c r="I1966" t="str">
        <f>_xlfn.XLOOKUP(D1966,Partnere!C:C,Partnere!B:B,"FEJL",0,1)</f>
        <v>FEJL</v>
      </c>
    </row>
    <row r="1967" spans="1:9" x14ac:dyDescent="0.25">
      <c r="A1967">
        <f t="shared" si="90"/>
        <v>0</v>
      </c>
      <c r="B1967">
        <f t="shared" si="92"/>
        <v>0</v>
      </c>
      <c r="C1967" t="str">
        <f t="shared" si="91"/>
        <v/>
      </c>
      <c r="D1967" s="13">
        <f>Partnere!C1966</f>
        <v>0</v>
      </c>
      <c r="E1967" t="e">
        <f>VLOOKUP(D1967,Partnere!C:J,2,FALSE)</f>
        <v>#N/A</v>
      </c>
      <c r="F1967" t="e">
        <f>VLOOKUP(D1967,Partnere!C:J,3,FALSE)</f>
        <v>#N/A</v>
      </c>
      <c r="G1967" s="15" t="e">
        <f>VLOOKUP(D1967,Partnere!C:J,7,FALSE)</f>
        <v>#N/A</v>
      </c>
      <c r="H1967" s="15" t="e">
        <f>VLOOKUP(D1967,Partnere!C:J,8,FALSE)</f>
        <v>#N/A</v>
      </c>
      <c r="I1967" t="str">
        <f>_xlfn.XLOOKUP(D1967,Partnere!C:C,Partnere!B:B,"FEJL",0,1)</f>
        <v>FEJL</v>
      </c>
    </row>
    <row r="1968" spans="1:9" x14ac:dyDescent="0.25">
      <c r="A1968">
        <f t="shared" si="90"/>
        <v>0</v>
      </c>
      <c r="B1968">
        <f t="shared" si="92"/>
        <v>0</v>
      </c>
      <c r="C1968" t="str">
        <f t="shared" si="91"/>
        <v/>
      </c>
      <c r="D1968" s="13">
        <f>Partnere!C1967</f>
        <v>0</v>
      </c>
      <c r="E1968" t="e">
        <f>VLOOKUP(D1968,Partnere!C:J,2,FALSE)</f>
        <v>#N/A</v>
      </c>
      <c r="F1968" t="e">
        <f>VLOOKUP(D1968,Partnere!C:J,3,FALSE)</f>
        <v>#N/A</v>
      </c>
      <c r="G1968" s="15" t="e">
        <f>VLOOKUP(D1968,Partnere!C:J,7,FALSE)</f>
        <v>#N/A</v>
      </c>
      <c r="H1968" s="15" t="e">
        <f>VLOOKUP(D1968,Partnere!C:J,8,FALSE)</f>
        <v>#N/A</v>
      </c>
      <c r="I1968" t="str">
        <f>_xlfn.XLOOKUP(D1968,Partnere!C:C,Partnere!B:B,"FEJL",0,1)</f>
        <v>FEJL</v>
      </c>
    </row>
    <row r="1969" spans="1:9" x14ac:dyDescent="0.25">
      <c r="A1969">
        <f t="shared" si="90"/>
        <v>0</v>
      </c>
      <c r="B1969">
        <f t="shared" si="92"/>
        <v>0</v>
      </c>
      <c r="C1969" t="str">
        <f t="shared" si="91"/>
        <v/>
      </c>
      <c r="D1969" s="13">
        <f>Partnere!C1968</f>
        <v>0</v>
      </c>
      <c r="E1969" t="e">
        <f>VLOOKUP(D1969,Partnere!C:J,2,FALSE)</f>
        <v>#N/A</v>
      </c>
      <c r="F1969" t="e">
        <f>VLOOKUP(D1969,Partnere!C:J,3,FALSE)</f>
        <v>#N/A</v>
      </c>
      <c r="G1969" s="15" t="e">
        <f>VLOOKUP(D1969,Partnere!C:J,7,FALSE)</f>
        <v>#N/A</v>
      </c>
      <c r="H1969" s="15" t="e">
        <f>VLOOKUP(D1969,Partnere!C:J,8,FALSE)</f>
        <v>#N/A</v>
      </c>
      <c r="I1969" t="str">
        <f>_xlfn.XLOOKUP(D1969,Partnere!C:C,Partnere!B:B,"FEJL",0,1)</f>
        <v>FEJL</v>
      </c>
    </row>
    <row r="1970" spans="1:9" x14ac:dyDescent="0.25">
      <c r="A1970">
        <f t="shared" si="90"/>
        <v>0</v>
      </c>
      <c r="B1970">
        <f t="shared" si="92"/>
        <v>0</v>
      </c>
      <c r="C1970" t="str">
        <f t="shared" si="91"/>
        <v/>
      </c>
      <c r="D1970" s="13">
        <f>Partnere!C1969</f>
        <v>0</v>
      </c>
      <c r="E1970" t="e">
        <f>VLOOKUP(D1970,Partnere!C:J,2,FALSE)</f>
        <v>#N/A</v>
      </c>
      <c r="F1970" t="e">
        <f>VLOOKUP(D1970,Partnere!C:J,3,FALSE)</f>
        <v>#N/A</v>
      </c>
      <c r="G1970" s="15" t="e">
        <f>VLOOKUP(D1970,Partnere!C:J,7,FALSE)</f>
        <v>#N/A</v>
      </c>
      <c r="H1970" s="15" t="e">
        <f>VLOOKUP(D1970,Partnere!C:J,8,FALSE)</f>
        <v>#N/A</v>
      </c>
      <c r="I1970" t="str">
        <f>_xlfn.XLOOKUP(D1970,Partnere!C:C,Partnere!B:B,"FEJL",0,1)</f>
        <v>FEJL</v>
      </c>
    </row>
    <row r="1971" spans="1:9" x14ac:dyDescent="0.25">
      <c r="A1971">
        <f t="shared" si="90"/>
        <v>0</v>
      </c>
      <c r="B1971">
        <f t="shared" si="92"/>
        <v>0</v>
      </c>
      <c r="C1971" t="str">
        <f t="shared" si="91"/>
        <v/>
      </c>
      <c r="D1971" s="13">
        <f>Partnere!C1970</f>
        <v>0</v>
      </c>
      <c r="E1971" t="e">
        <f>VLOOKUP(D1971,Partnere!C:J,2,FALSE)</f>
        <v>#N/A</v>
      </c>
      <c r="F1971" t="e">
        <f>VLOOKUP(D1971,Partnere!C:J,3,FALSE)</f>
        <v>#N/A</v>
      </c>
      <c r="G1971" s="15" t="e">
        <f>VLOOKUP(D1971,Partnere!C:J,7,FALSE)</f>
        <v>#N/A</v>
      </c>
      <c r="H1971" s="15" t="e">
        <f>VLOOKUP(D1971,Partnere!C:J,8,FALSE)</f>
        <v>#N/A</v>
      </c>
      <c r="I1971" t="str">
        <f>_xlfn.XLOOKUP(D1971,Partnere!C:C,Partnere!B:B,"FEJL",0,1)</f>
        <v>FEJL</v>
      </c>
    </row>
    <row r="1972" spans="1:9" x14ac:dyDescent="0.25">
      <c r="A1972">
        <f t="shared" si="90"/>
        <v>0</v>
      </c>
      <c r="B1972">
        <f t="shared" si="92"/>
        <v>0</v>
      </c>
      <c r="C1972" t="str">
        <f t="shared" si="91"/>
        <v/>
      </c>
      <c r="D1972" s="13">
        <f>Partnere!C1971</f>
        <v>0</v>
      </c>
      <c r="E1972" t="e">
        <f>VLOOKUP(D1972,Partnere!C:J,2,FALSE)</f>
        <v>#N/A</v>
      </c>
      <c r="F1972" t="e">
        <f>VLOOKUP(D1972,Partnere!C:J,3,FALSE)</f>
        <v>#N/A</v>
      </c>
      <c r="G1972" s="15" t="e">
        <f>VLOOKUP(D1972,Partnere!C:J,7,FALSE)</f>
        <v>#N/A</v>
      </c>
      <c r="H1972" s="15" t="e">
        <f>VLOOKUP(D1972,Partnere!C:J,8,FALSE)</f>
        <v>#N/A</v>
      </c>
      <c r="I1972" t="str">
        <f>_xlfn.XLOOKUP(D1972,Partnere!C:C,Partnere!B:B,"FEJL",0,1)</f>
        <v>FEJL</v>
      </c>
    </row>
    <row r="1973" spans="1:9" x14ac:dyDescent="0.25">
      <c r="A1973">
        <f t="shared" si="90"/>
        <v>0</v>
      </c>
      <c r="B1973">
        <f t="shared" si="92"/>
        <v>0</v>
      </c>
      <c r="C1973" t="str">
        <f t="shared" si="91"/>
        <v/>
      </c>
      <c r="D1973" s="13">
        <f>Partnere!C1972</f>
        <v>0</v>
      </c>
      <c r="E1973" t="e">
        <f>VLOOKUP(D1973,Partnere!C:J,2,FALSE)</f>
        <v>#N/A</v>
      </c>
      <c r="F1973" t="e">
        <f>VLOOKUP(D1973,Partnere!C:J,3,FALSE)</f>
        <v>#N/A</v>
      </c>
      <c r="G1973" s="15" t="e">
        <f>VLOOKUP(D1973,Partnere!C:J,7,FALSE)</f>
        <v>#N/A</v>
      </c>
      <c r="H1973" s="15" t="e">
        <f>VLOOKUP(D1973,Partnere!C:J,8,FALSE)</f>
        <v>#N/A</v>
      </c>
      <c r="I1973" t="str">
        <f>_xlfn.XLOOKUP(D1973,Partnere!C:C,Partnere!B:B,"FEJL",0,1)</f>
        <v>FEJL</v>
      </c>
    </row>
    <row r="1974" spans="1:9" x14ac:dyDescent="0.25">
      <c r="A1974">
        <f t="shared" si="90"/>
        <v>0</v>
      </c>
      <c r="B1974">
        <f t="shared" si="92"/>
        <v>0</v>
      </c>
      <c r="C1974" t="str">
        <f t="shared" si="91"/>
        <v/>
      </c>
      <c r="D1974" s="13">
        <f>Partnere!C1973</f>
        <v>0</v>
      </c>
      <c r="E1974" t="e">
        <f>VLOOKUP(D1974,Partnere!C:J,2,FALSE)</f>
        <v>#N/A</v>
      </c>
      <c r="F1974" t="e">
        <f>VLOOKUP(D1974,Partnere!C:J,3,FALSE)</f>
        <v>#N/A</v>
      </c>
      <c r="G1974" s="15" t="e">
        <f>VLOOKUP(D1974,Partnere!C:J,7,FALSE)</f>
        <v>#N/A</v>
      </c>
      <c r="H1974" s="15" t="e">
        <f>VLOOKUP(D1974,Partnere!C:J,8,FALSE)</f>
        <v>#N/A</v>
      </c>
      <c r="I1974" t="str">
        <f>_xlfn.XLOOKUP(D1974,Partnere!C:C,Partnere!B:B,"FEJL",0,1)</f>
        <v>FEJL</v>
      </c>
    </row>
    <row r="1975" spans="1:9" x14ac:dyDescent="0.25">
      <c r="A1975">
        <f t="shared" si="90"/>
        <v>0</v>
      </c>
      <c r="B1975">
        <f t="shared" si="92"/>
        <v>0</v>
      </c>
      <c r="C1975" t="str">
        <f t="shared" si="91"/>
        <v/>
      </c>
      <c r="D1975" s="13">
        <f>Partnere!C1974</f>
        <v>0</v>
      </c>
      <c r="E1975" t="e">
        <f>VLOOKUP(D1975,Partnere!C:J,2,FALSE)</f>
        <v>#N/A</v>
      </c>
      <c r="F1975" t="e">
        <f>VLOOKUP(D1975,Partnere!C:J,3,FALSE)</f>
        <v>#N/A</v>
      </c>
      <c r="G1975" s="15" t="e">
        <f>VLOOKUP(D1975,Partnere!C:J,7,FALSE)</f>
        <v>#N/A</v>
      </c>
      <c r="H1975" s="15" t="e">
        <f>VLOOKUP(D1975,Partnere!C:J,8,FALSE)</f>
        <v>#N/A</v>
      </c>
      <c r="I1975" t="str">
        <f>_xlfn.XLOOKUP(D1975,Partnere!C:C,Partnere!B:B,"FEJL",0,1)</f>
        <v>FEJL</v>
      </c>
    </row>
    <row r="1976" spans="1:9" x14ac:dyDescent="0.25">
      <c r="A1976">
        <f t="shared" si="90"/>
        <v>0</v>
      </c>
      <c r="B1976">
        <f t="shared" si="92"/>
        <v>0</v>
      </c>
      <c r="C1976" t="str">
        <f t="shared" si="91"/>
        <v/>
      </c>
      <c r="D1976" s="13">
        <f>Partnere!C1975</f>
        <v>0</v>
      </c>
      <c r="E1976" t="e">
        <f>VLOOKUP(D1976,Partnere!C:J,2,FALSE)</f>
        <v>#N/A</v>
      </c>
      <c r="F1976" t="e">
        <f>VLOOKUP(D1976,Partnere!C:J,3,FALSE)</f>
        <v>#N/A</v>
      </c>
      <c r="G1976" s="15" t="e">
        <f>VLOOKUP(D1976,Partnere!C:J,7,FALSE)</f>
        <v>#N/A</v>
      </c>
      <c r="H1976" s="15" t="e">
        <f>VLOOKUP(D1976,Partnere!C:J,8,FALSE)</f>
        <v>#N/A</v>
      </c>
      <c r="I1976" t="str">
        <f>_xlfn.XLOOKUP(D1976,Partnere!C:C,Partnere!B:B,"FEJL",0,1)</f>
        <v>FEJL</v>
      </c>
    </row>
    <row r="1977" spans="1:9" x14ac:dyDescent="0.25">
      <c r="A1977">
        <f t="shared" si="90"/>
        <v>0</v>
      </c>
      <c r="B1977">
        <f t="shared" si="92"/>
        <v>0</v>
      </c>
      <c r="C1977" t="str">
        <f t="shared" si="91"/>
        <v/>
      </c>
      <c r="D1977" s="13">
        <f>Partnere!C1976</f>
        <v>0</v>
      </c>
      <c r="E1977" t="e">
        <f>VLOOKUP(D1977,Partnere!C:J,2,FALSE)</f>
        <v>#N/A</v>
      </c>
      <c r="F1977" t="e">
        <f>VLOOKUP(D1977,Partnere!C:J,3,FALSE)</f>
        <v>#N/A</v>
      </c>
      <c r="G1977" s="15" t="e">
        <f>VLOOKUP(D1977,Partnere!C:J,7,FALSE)</f>
        <v>#N/A</v>
      </c>
      <c r="H1977" s="15" t="e">
        <f>VLOOKUP(D1977,Partnere!C:J,8,FALSE)</f>
        <v>#N/A</v>
      </c>
      <c r="I1977" t="str">
        <f>_xlfn.XLOOKUP(D1977,Partnere!C:C,Partnere!B:B,"FEJL",0,1)</f>
        <v>FEJL</v>
      </c>
    </row>
    <row r="1978" spans="1:9" x14ac:dyDescent="0.25">
      <c r="A1978">
        <f t="shared" si="90"/>
        <v>0</v>
      </c>
      <c r="B1978">
        <f t="shared" si="92"/>
        <v>0</v>
      </c>
      <c r="C1978" t="str">
        <f t="shared" si="91"/>
        <v/>
      </c>
      <c r="D1978" s="13">
        <f>Partnere!C1977</f>
        <v>0</v>
      </c>
      <c r="E1978" t="e">
        <f>VLOOKUP(D1978,Partnere!C:J,2,FALSE)</f>
        <v>#N/A</v>
      </c>
      <c r="F1978" t="e">
        <f>VLOOKUP(D1978,Partnere!C:J,3,FALSE)</f>
        <v>#N/A</v>
      </c>
      <c r="G1978" s="15" t="e">
        <f>VLOOKUP(D1978,Partnere!C:J,7,FALSE)</f>
        <v>#N/A</v>
      </c>
      <c r="H1978" s="15" t="e">
        <f>VLOOKUP(D1978,Partnere!C:J,8,FALSE)</f>
        <v>#N/A</v>
      </c>
      <c r="I1978" t="str">
        <f>_xlfn.XLOOKUP(D1978,Partnere!C:C,Partnere!B:B,"FEJL",0,1)</f>
        <v>FEJL</v>
      </c>
    </row>
    <row r="1979" spans="1:9" x14ac:dyDescent="0.25">
      <c r="A1979">
        <f t="shared" si="90"/>
        <v>0</v>
      </c>
      <c r="B1979">
        <f t="shared" si="92"/>
        <v>0</v>
      </c>
      <c r="C1979" t="str">
        <f t="shared" si="91"/>
        <v/>
      </c>
      <c r="D1979" s="13">
        <f>Partnere!C1978</f>
        <v>0</v>
      </c>
      <c r="E1979" t="e">
        <f>VLOOKUP(D1979,Partnere!C:J,2,FALSE)</f>
        <v>#N/A</v>
      </c>
      <c r="F1979" t="e">
        <f>VLOOKUP(D1979,Partnere!C:J,3,FALSE)</f>
        <v>#N/A</v>
      </c>
      <c r="G1979" s="15" t="e">
        <f>VLOOKUP(D1979,Partnere!C:J,7,FALSE)</f>
        <v>#N/A</v>
      </c>
      <c r="H1979" s="15" t="e">
        <f>VLOOKUP(D1979,Partnere!C:J,8,FALSE)</f>
        <v>#N/A</v>
      </c>
      <c r="I1979" t="str">
        <f>_xlfn.XLOOKUP(D1979,Partnere!C:C,Partnere!B:B,"FEJL",0,1)</f>
        <v>FEJL</v>
      </c>
    </row>
    <row r="1980" spans="1:9" x14ac:dyDescent="0.25">
      <c r="A1980">
        <f t="shared" si="90"/>
        <v>0</v>
      </c>
      <c r="B1980">
        <f t="shared" si="92"/>
        <v>0</v>
      </c>
      <c r="C1980" t="str">
        <f t="shared" si="91"/>
        <v/>
      </c>
      <c r="D1980" s="13">
        <f>Partnere!C1979</f>
        <v>0</v>
      </c>
      <c r="E1980" t="e">
        <f>VLOOKUP(D1980,Partnere!C:J,2,FALSE)</f>
        <v>#N/A</v>
      </c>
      <c r="F1980" t="e">
        <f>VLOOKUP(D1980,Partnere!C:J,3,FALSE)</f>
        <v>#N/A</v>
      </c>
      <c r="G1980" s="15" t="e">
        <f>VLOOKUP(D1980,Partnere!C:J,7,FALSE)</f>
        <v>#N/A</v>
      </c>
      <c r="H1980" s="15" t="e">
        <f>VLOOKUP(D1980,Partnere!C:J,8,FALSE)</f>
        <v>#N/A</v>
      </c>
      <c r="I1980" t="str">
        <f>_xlfn.XLOOKUP(D1980,Partnere!C:C,Partnere!B:B,"FEJL",0,1)</f>
        <v>FEJL</v>
      </c>
    </row>
    <row r="1981" spans="1:9" x14ac:dyDescent="0.25">
      <c r="A1981">
        <f t="shared" si="90"/>
        <v>0</v>
      </c>
      <c r="B1981">
        <f t="shared" si="92"/>
        <v>0</v>
      </c>
      <c r="C1981" t="str">
        <f t="shared" si="91"/>
        <v/>
      </c>
      <c r="D1981" s="13">
        <f>Partnere!C1980</f>
        <v>0</v>
      </c>
      <c r="E1981" t="e">
        <f>VLOOKUP(D1981,Partnere!C:J,2,FALSE)</f>
        <v>#N/A</v>
      </c>
      <c r="F1981" t="e">
        <f>VLOOKUP(D1981,Partnere!C:J,3,FALSE)</f>
        <v>#N/A</v>
      </c>
      <c r="G1981" s="15" t="e">
        <f>VLOOKUP(D1981,Partnere!C:J,7,FALSE)</f>
        <v>#N/A</v>
      </c>
      <c r="H1981" s="15" t="e">
        <f>VLOOKUP(D1981,Partnere!C:J,8,FALSE)</f>
        <v>#N/A</v>
      </c>
      <c r="I1981" t="str">
        <f>_xlfn.XLOOKUP(D1981,Partnere!C:C,Partnere!B:B,"FEJL",0,1)</f>
        <v>FEJL</v>
      </c>
    </row>
    <row r="1982" spans="1:9" x14ac:dyDescent="0.25">
      <c r="A1982">
        <f t="shared" si="90"/>
        <v>0</v>
      </c>
      <c r="B1982">
        <f t="shared" si="92"/>
        <v>0</v>
      </c>
      <c r="C1982" t="str">
        <f t="shared" si="91"/>
        <v/>
      </c>
      <c r="D1982" s="13">
        <f>Partnere!C1981</f>
        <v>0</v>
      </c>
      <c r="E1982" t="e">
        <f>VLOOKUP(D1982,Partnere!C:J,2,FALSE)</f>
        <v>#N/A</v>
      </c>
      <c r="F1982" t="e">
        <f>VLOOKUP(D1982,Partnere!C:J,3,FALSE)</f>
        <v>#N/A</v>
      </c>
      <c r="G1982" s="15" t="e">
        <f>VLOOKUP(D1982,Partnere!C:J,7,FALSE)</f>
        <v>#N/A</v>
      </c>
      <c r="H1982" s="15" t="e">
        <f>VLOOKUP(D1982,Partnere!C:J,8,FALSE)</f>
        <v>#N/A</v>
      </c>
      <c r="I1982" t="str">
        <f>_xlfn.XLOOKUP(D1982,Partnere!C:C,Partnere!B:B,"FEJL",0,1)</f>
        <v>FEJL</v>
      </c>
    </row>
    <row r="1983" spans="1:9" x14ac:dyDescent="0.25">
      <c r="A1983">
        <f t="shared" si="90"/>
        <v>0</v>
      </c>
      <c r="B1983">
        <f t="shared" si="92"/>
        <v>0</v>
      </c>
      <c r="C1983" t="str">
        <f t="shared" si="91"/>
        <v/>
      </c>
      <c r="D1983" s="13">
        <f>Partnere!C1982</f>
        <v>0</v>
      </c>
      <c r="E1983" t="e">
        <f>VLOOKUP(D1983,Partnere!C:J,2,FALSE)</f>
        <v>#N/A</v>
      </c>
      <c r="F1983" t="e">
        <f>VLOOKUP(D1983,Partnere!C:J,3,FALSE)</f>
        <v>#N/A</v>
      </c>
      <c r="G1983" s="15" t="e">
        <f>VLOOKUP(D1983,Partnere!C:J,7,FALSE)</f>
        <v>#N/A</v>
      </c>
      <c r="H1983" s="15" t="e">
        <f>VLOOKUP(D1983,Partnere!C:J,8,FALSE)</f>
        <v>#N/A</v>
      </c>
      <c r="I1983" t="str">
        <f>_xlfn.XLOOKUP(D1983,Partnere!C:C,Partnere!B:B,"FEJL",0,1)</f>
        <v>FEJL</v>
      </c>
    </row>
    <row r="1984" spans="1:9" x14ac:dyDescent="0.25">
      <c r="A1984">
        <f t="shared" si="90"/>
        <v>0</v>
      </c>
      <c r="B1984">
        <f t="shared" si="92"/>
        <v>0</v>
      </c>
      <c r="C1984" t="str">
        <f t="shared" si="91"/>
        <v/>
      </c>
      <c r="D1984" s="13">
        <f>Partnere!C1983</f>
        <v>0</v>
      </c>
      <c r="E1984" t="e">
        <f>VLOOKUP(D1984,Partnere!C:J,2,FALSE)</f>
        <v>#N/A</v>
      </c>
      <c r="F1984" t="e">
        <f>VLOOKUP(D1984,Partnere!C:J,3,FALSE)</f>
        <v>#N/A</v>
      </c>
      <c r="G1984" s="15" t="e">
        <f>VLOOKUP(D1984,Partnere!C:J,7,FALSE)</f>
        <v>#N/A</v>
      </c>
      <c r="H1984" s="15" t="e">
        <f>VLOOKUP(D1984,Partnere!C:J,8,FALSE)</f>
        <v>#N/A</v>
      </c>
      <c r="I1984" t="str">
        <f>_xlfn.XLOOKUP(D1984,Partnere!C:C,Partnere!B:B,"FEJL",0,1)</f>
        <v>FEJL</v>
      </c>
    </row>
    <row r="1985" spans="1:9" x14ac:dyDescent="0.25">
      <c r="A1985">
        <f t="shared" si="90"/>
        <v>0</v>
      </c>
      <c r="B1985">
        <f t="shared" si="92"/>
        <v>0</v>
      </c>
      <c r="C1985" t="str">
        <f t="shared" si="91"/>
        <v/>
      </c>
      <c r="D1985" s="13">
        <f>Partnere!C1984</f>
        <v>0</v>
      </c>
      <c r="E1985" t="e">
        <f>VLOOKUP(D1985,Partnere!C:J,2,FALSE)</f>
        <v>#N/A</v>
      </c>
      <c r="F1985" t="e">
        <f>VLOOKUP(D1985,Partnere!C:J,3,FALSE)</f>
        <v>#N/A</v>
      </c>
      <c r="G1985" s="15" t="e">
        <f>VLOOKUP(D1985,Partnere!C:J,7,FALSE)</f>
        <v>#N/A</v>
      </c>
      <c r="H1985" s="15" t="e">
        <f>VLOOKUP(D1985,Partnere!C:J,8,FALSE)</f>
        <v>#N/A</v>
      </c>
      <c r="I1985" t="str">
        <f>_xlfn.XLOOKUP(D1985,Partnere!C:C,Partnere!B:B,"FEJL",0,1)</f>
        <v>FEJL</v>
      </c>
    </row>
    <row r="1986" spans="1:9" x14ac:dyDescent="0.25">
      <c r="A1986">
        <f t="shared" si="90"/>
        <v>0</v>
      </c>
      <c r="B1986">
        <f t="shared" si="92"/>
        <v>0</v>
      </c>
      <c r="C1986" t="str">
        <f t="shared" si="91"/>
        <v/>
      </c>
      <c r="D1986" s="13">
        <f>Partnere!C1985</f>
        <v>0</v>
      </c>
      <c r="E1986" t="e">
        <f>VLOOKUP(D1986,Partnere!C:J,2,FALSE)</f>
        <v>#N/A</v>
      </c>
      <c r="F1986" t="e">
        <f>VLOOKUP(D1986,Partnere!C:J,3,FALSE)</f>
        <v>#N/A</v>
      </c>
      <c r="G1986" s="15" t="e">
        <f>VLOOKUP(D1986,Partnere!C:J,7,FALSE)</f>
        <v>#N/A</v>
      </c>
      <c r="H1986" s="15" t="e">
        <f>VLOOKUP(D1986,Partnere!C:J,8,FALSE)</f>
        <v>#N/A</v>
      </c>
      <c r="I1986" t="str">
        <f>_xlfn.XLOOKUP(D1986,Partnere!C:C,Partnere!B:B,"FEJL",0,1)</f>
        <v>FEJL</v>
      </c>
    </row>
    <row r="1987" spans="1:9" x14ac:dyDescent="0.25">
      <c r="A1987">
        <f t="shared" si="90"/>
        <v>0</v>
      </c>
      <c r="B1987">
        <f t="shared" si="92"/>
        <v>0</v>
      </c>
      <c r="C1987" t="str">
        <f t="shared" si="91"/>
        <v/>
      </c>
      <c r="D1987" s="13">
        <f>Partnere!C1986</f>
        <v>0</v>
      </c>
      <c r="E1987" t="e">
        <f>VLOOKUP(D1987,Partnere!C:J,2,FALSE)</f>
        <v>#N/A</v>
      </c>
      <c r="F1987" t="e">
        <f>VLOOKUP(D1987,Partnere!C:J,3,FALSE)</f>
        <v>#N/A</v>
      </c>
      <c r="G1987" s="15" t="e">
        <f>VLOOKUP(D1987,Partnere!C:J,7,FALSE)</f>
        <v>#N/A</v>
      </c>
      <c r="H1987" s="15" t="e">
        <f>VLOOKUP(D1987,Partnere!C:J,8,FALSE)</f>
        <v>#N/A</v>
      </c>
      <c r="I1987" t="str">
        <f>_xlfn.XLOOKUP(D1987,Partnere!C:C,Partnere!B:B,"FEJL",0,1)</f>
        <v>FEJL</v>
      </c>
    </row>
    <row r="1988" spans="1:9" x14ac:dyDescent="0.25">
      <c r="A1988">
        <f t="shared" ref="A1988:A2001" si="93">IF(OR(I1988="Partner MED statsstøtte",I1988="Statsstøtte, men ikke partner"),1,0)</f>
        <v>0</v>
      </c>
      <c r="B1988">
        <f t="shared" si="92"/>
        <v>0</v>
      </c>
      <c r="C1988" t="str">
        <f t="shared" ref="C1988:C2001" si="94">IF(B1988=B1987,"",B1988)</f>
        <v/>
      </c>
      <c r="D1988" s="13">
        <f>Partnere!C1987</f>
        <v>0</v>
      </c>
      <c r="E1988" t="e">
        <f>VLOOKUP(D1988,Partnere!C:J,2,FALSE)</f>
        <v>#N/A</v>
      </c>
      <c r="F1988" t="e">
        <f>VLOOKUP(D1988,Partnere!C:J,3,FALSE)</f>
        <v>#N/A</v>
      </c>
      <c r="G1988" s="15" t="e">
        <f>VLOOKUP(D1988,Partnere!C:J,7,FALSE)</f>
        <v>#N/A</v>
      </c>
      <c r="H1988" s="15" t="e">
        <f>VLOOKUP(D1988,Partnere!C:J,8,FALSE)</f>
        <v>#N/A</v>
      </c>
      <c r="I1988" t="str">
        <f>_xlfn.XLOOKUP(D1988,Partnere!C:C,Partnere!B:B,"FEJL",0,1)</f>
        <v>FEJL</v>
      </c>
    </row>
    <row r="1989" spans="1:9" x14ac:dyDescent="0.25">
      <c r="A1989">
        <f t="shared" si="93"/>
        <v>0</v>
      </c>
      <c r="B1989">
        <f t="shared" ref="B1989:B2001" si="95">A1989+B1988</f>
        <v>0</v>
      </c>
      <c r="C1989" t="str">
        <f t="shared" si="94"/>
        <v/>
      </c>
      <c r="D1989" s="13">
        <f>Partnere!C1988</f>
        <v>0</v>
      </c>
      <c r="E1989" t="e">
        <f>VLOOKUP(D1989,Partnere!C:J,2,FALSE)</f>
        <v>#N/A</v>
      </c>
      <c r="F1989" t="e">
        <f>VLOOKUP(D1989,Partnere!C:J,3,FALSE)</f>
        <v>#N/A</v>
      </c>
      <c r="G1989" s="15" t="e">
        <f>VLOOKUP(D1989,Partnere!C:J,7,FALSE)</f>
        <v>#N/A</v>
      </c>
      <c r="H1989" s="15" t="e">
        <f>VLOOKUP(D1989,Partnere!C:J,8,FALSE)</f>
        <v>#N/A</v>
      </c>
      <c r="I1989" t="str">
        <f>_xlfn.XLOOKUP(D1989,Partnere!C:C,Partnere!B:B,"FEJL",0,1)</f>
        <v>FEJL</v>
      </c>
    </row>
    <row r="1990" spans="1:9" x14ac:dyDescent="0.25">
      <c r="A1990">
        <f t="shared" si="93"/>
        <v>0</v>
      </c>
      <c r="B1990">
        <f t="shared" si="95"/>
        <v>0</v>
      </c>
      <c r="C1990" t="str">
        <f t="shared" si="94"/>
        <v/>
      </c>
      <c r="D1990" s="13">
        <f>Partnere!C1989</f>
        <v>0</v>
      </c>
      <c r="E1990" t="e">
        <f>VLOOKUP(D1990,Partnere!C:J,2,FALSE)</f>
        <v>#N/A</v>
      </c>
      <c r="F1990" t="e">
        <f>VLOOKUP(D1990,Partnere!C:J,3,FALSE)</f>
        <v>#N/A</v>
      </c>
      <c r="G1990" s="15" t="e">
        <f>VLOOKUP(D1990,Partnere!C:J,7,FALSE)</f>
        <v>#N/A</v>
      </c>
      <c r="H1990" s="15" t="e">
        <f>VLOOKUP(D1990,Partnere!C:J,8,FALSE)</f>
        <v>#N/A</v>
      </c>
      <c r="I1990" t="str">
        <f>_xlfn.XLOOKUP(D1990,Partnere!C:C,Partnere!B:B,"FEJL",0,1)</f>
        <v>FEJL</v>
      </c>
    </row>
    <row r="1991" spans="1:9" x14ac:dyDescent="0.25">
      <c r="A1991">
        <f t="shared" si="93"/>
        <v>0</v>
      </c>
      <c r="B1991">
        <f t="shared" si="95"/>
        <v>0</v>
      </c>
      <c r="C1991" t="str">
        <f t="shared" si="94"/>
        <v/>
      </c>
      <c r="D1991" s="13">
        <f>Partnere!C1990</f>
        <v>0</v>
      </c>
      <c r="E1991" t="e">
        <f>VLOOKUP(D1991,Partnere!C:J,2,FALSE)</f>
        <v>#N/A</v>
      </c>
      <c r="F1991" t="e">
        <f>VLOOKUP(D1991,Partnere!C:J,3,FALSE)</f>
        <v>#N/A</v>
      </c>
      <c r="G1991" s="15" t="e">
        <f>VLOOKUP(D1991,Partnere!C:J,7,FALSE)</f>
        <v>#N/A</v>
      </c>
      <c r="H1991" s="15" t="e">
        <f>VLOOKUP(D1991,Partnere!C:J,8,FALSE)</f>
        <v>#N/A</v>
      </c>
      <c r="I1991" t="str">
        <f>_xlfn.XLOOKUP(D1991,Partnere!C:C,Partnere!B:B,"FEJL",0,1)</f>
        <v>FEJL</v>
      </c>
    </row>
    <row r="1992" spans="1:9" x14ac:dyDescent="0.25">
      <c r="A1992">
        <f t="shared" si="93"/>
        <v>0</v>
      </c>
      <c r="B1992">
        <f t="shared" si="95"/>
        <v>0</v>
      </c>
      <c r="C1992" t="str">
        <f t="shared" si="94"/>
        <v/>
      </c>
      <c r="D1992" s="13">
        <f>Partnere!C1991</f>
        <v>0</v>
      </c>
      <c r="E1992" t="e">
        <f>VLOOKUP(D1992,Partnere!C:J,2,FALSE)</f>
        <v>#N/A</v>
      </c>
      <c r="F1992" t="e">
        <f>VLOOKUP(D1992,Partnere!C:J,3,FALSE)</f>
        <v>#N/A</v>
      </c>
      <c r="G1992" s="15" t="e">
        <f>VLOOKUP(D1992,Partnere!C:J,7,FALSE)</f>
        <v>#N/A</v>
      </c>
      <c r="H1992" s="15" t="e">
        <f>VLOOKUP(D1992,Partnere!C:J,8,FALSE)</f>
        <v>#N/A</v>
      </c>
      <c r="I1992" t="str">
        <f>_xlfn.XLOOKUP(D1992,Partnere!C:C,Partnere!B:B,"FEJL",0,1)</f>
        <v>FEJL</v>
      </c>
    </row>
    <row r="1993" spans="1:9" x14ac:dyDescent="0.25">
      <c r="A1993">
        <f t="shared" si="93"/>
        <v>0</v>
      </c>
      <c r="B1993">
        <f t="shared" si="95"/>
        <v>0</v>
      </c>
      <c r="C1993" t="str">
        <f t="shared" si="94"/>
        <v/>
      </c>
      <c r="D1993" s="13">
        <f>Partnere!C1992</f>
        <v>0</v>
      </c>
      <c r="E1993" t="e">
        <f>VLOOKUP(D1993,Partnere!C:J,2,FALSE)</f>
        <v>#N/A</v>
      </c>
      <c r="F1993" t="e">
        <f>VLOOKUP(D1993,Partnere!C:J,3,FALSE)</f>
        <v>#N/A</v>
      </c>
      <c r="G1993" s="15" t="e">
        <f>VLOOKUP(D1993,Partnere!C:J,7,FALSE)</f>
        <v>#N/A</v>
      </c>
      <c r="H1993" s="15" t="e">
        <f>VLOOKUP(D1993,Partnere!C:J,8,FALSE)</f>
        <v>#N/A</v>
      </c>
      <c r="I1993" t="str">
        <f>_xlfn.XLOOKUP(D1993,Partnere!C:C,Partnere!B:B,"FEJL",0,1)</f>
        <v>FEJL</v>
      </c>
    </row>
    <row r="1994" spans="1:9" x14ac:dyDescent="0.25">
      <c r="A1994">
        <f t="shared" si="93"/>
        <v>0</v>
      </c>
      <c r="B1994">
        <f t="shared" si="95"/>
        <v>0</v>
      </c>
      <c r="C1994" t="str">
        <f t="shared" si="94"/>
        <v/>
      </c>
      <c r="D1994" s="13">
        <f>Partnere!C1993</f>
        <v>0</v>
      </c>
      <c r="E1994" t="e">
        <f>VLOOKUP(D1994,Partnere!C:J,2,FALSE)</f>
        <v>#N/A</v>
      </c>
      <c r="F1994" t="e">
        <f>VLOOKUP(D1994,Partnere!C:J,3,FALSE)</f>
        <v>#N/A</v>
      </c>
      <c r="G1994" s="15" t="e">
        <f>VLOOKUP(D1994,Partnere!C:J,7,FALSE)</f>
        <v>#N/A</v>
      </c>
      <c r="H1994" s="15" t="e">
        <f>VLOOKUP(D1994,Partnere!C:J,8,FALSE)</f>
        <v>#N/A</v>
      </c>
      <c r="I1994" t="str">
        <f>_xlfn.XLOOKUP(D1994,Partnere!C:C,Partnere!B:B,"FEJL",0,1)</f>
        <v>FEJL</v>
      </c>
    </row>
    <row r="1995" spans="1:9" x14ac:dyDescent="0.25">
      <c r="A1995">
        <f t="shared" si="93"/>
        <v>0</v>
      </c>
      <c r="B1995">
        <f t="shared" si="95"/>
        <v>0</v>
      </c>
      <c r="C1995" t="str">
        <f t="shared" si="94"/>
        <v/>
      </c>
      <c r="D1995" s="13">
        <f>Partnere!C1994</f>
        <v>0</v>
      </c>
      <c r="E1995" t="e">
        <f>VLOOKUP(D1995,Partnere!C:J,2,FALSE)</f>
        <v>#N/A</v>
      </c>
      <c r="F1995" t="e">
        <f>VLOOKUP(D1995,Partnere!C:J,3,FALSE)</f>
        <v>#N/A</v>
      </c>
      <c r="G1995" s="15" t="e">
        <f>VLOOKUP(D1995,Partnere!C:J,7,FALSE)</f>
        <v>#N/A</v>
      </c>
      <c r="H1995" s="15" t="e">
        <f>VLOOKUP(D1995,Partnere!C:J,8,FALSE)</f>
        <v>#N/A</v>
      </c>
      <c r="I1995" t="str">
        <f>_xlfn.XLOOKUP(D1995,Partnere!C:C,Partnere!B:B,"FEJL",0,1)</f>
        <v>FEJL</v>
      </c>
    </row>
    <row r="1996" spans="1:9" x14ac:dyDescent="0.25">
      <c r="A1996">
        <f t="shared" si="93"/>
        <v>0</v>
      </c>
      <c r="B1996">
        <f t="shared" si="95"/>
        <v>0</v>
      </c>
      <c r="C1996" t="str">
        <f t="shared" si="94"/>
        <v/>
      </c>
      <c r="D1996" s="13">
        <f>Partnere!C1995</f>
        <v>0</v>
      </c>
      <c r="E1996" t="e">
        <f>VLOOKUP(D1996,Partnere!C:J,2,FALSE)</f>
        <v>#N/A</v>
      </c>
      <c r="F1996" t="e">
        <f>VLOOKUP(D1996,Partnere!C:J,3,FALSE)</f>
        <v>#N/A</v>
      </c>
      <c r="G1996" s="15" t="e">
        <f>VLOOKUP(D1996,Partnere!C:J,7,FALSE)</f>
        <v>#N/A</v>
      </c>
      <c r="H1996" s="15" t="e">
        <f>VLOOKUP(D1996,Partnere!C:J,8,FALSE)</f>
        <v>#N/A</v>
      </c>
      <c r="I1996" t="str">
        <f>_xlfn.XLOOKUP(D1996,Partnere!C:C,Partnere!B:B,"FEJL",0,1)</f>
        <v>FEJL</v>
      </c>
    </row>
    <row r="1997" spans="1:9" x14ac:dyDescent="0.25">
      <c r="A1997">
        <f t="shared" si="93"/>
        <v>0</v>
      </c>
      <c r="B1997">
        <f t="shared" si="95"/>
        <v>0</v>
      </c>
      <c r="C1997" t="str">
        <f t="shared" si="94"/>
        <v/>
      </c>
      <c r="D1997" s="13">
        <f>Partnere!C1996</f>
        <v>0</v>
      </c>
      <c r="E1997" t="e">
        <f>VLOOKUP(D1997,Partnere!C:J,2,FALSE)</f>
        <v>#N/A</v>
      </c>
      <c r="F1997" t="e">
        <f>VLOOKUP(D1997,Partnere!C:J,3,FALSE)</f>
        <v>#N/A</v>
      </c>
      <c r="G1997" s="15" t="e">
        <f>VLOOKUP(D1997,Partnere!C:J,7,FALSE)</f>
        <v>#N/A</v>
      </c>
      <c r="H1997" s="15" t="e">
        <f>VLOOKUP(D1997,Partnere!C:J,8,FALSE)</f>
        <v>#N/A</v>
      </c>
      <c r="I1997" t="str">
        <f>_xlfn.XLOOKUP(D1997,Partnere!C:C,Partnere!B:B,"FEJL",0,1)</f>
        <v>FEJL</v>
      </c>
    </row>
    <row r="1998" spans="1:9" x14ac:dyDescent="0.25">
      <c r="A1998">
        <f t="shared" si="93"/>
        <v>0</v>
      </c>
      <c r="B1998">
        <f t="shared" si="95"/>
        <v>0</v>
      </c>
      <c r="C1998" t="str">
        <f t="shared" si="94"/>
        <v/>
      </c>
      <c r="D1998" s="13">
        <f>Partnere!C1997</f>
        <v>0</v>
      </c>
      <c r="E1998" t="e">
        <f>VLOOKUP(D1998,Partnere!C:J,2,FALSE)</f>
        <v>#N/A</v>
      </c>
      <c r="F1998" t="e">
        <f>VLOOKUP(D1998,Partnere!C:J,3,FALSE)</f>
        <v>#N/A</v>
      </c>
      <c r="G1998" s="15" t="e">
        <f>VLOOKUP(D1998,Partnere!C:J,7,FALSE)</f>
        <v>#N/A</v>
      </c>
      <c r="H1998" s="15" t="e">
        <f>VLOOKUP(D1998,Partnere!C:J,8,FALSE)</f>
        <v>#N/A</v>
      </c>
      <c r="I1998" t="str">
        <f>_xlfn.XLOOKUP(D1998,Partnere!C:C,Partnere!B:B,"FEJL",0,1)</f>
        <v>FEJL</v>
      </c>
    </row>
    <row r="1999" spans="1:9" x14ac:dyDescent="0.25">
      <c r="A1999">
        <f t="shared" si="93"/>
        <v>0</v>
      </c>
      <c r="B1999">
        <f t="shared" si="95"/>
        <v>0</v>
      </c>
      <c r="C1999" t="str">
        <f t="shared" si="94"/>
        <v/>
      </c>
      <c r="D1999" s="13">
        <f>Partnere!C1998</f>
        <v>0</v>
      </c>
      <c r="E1999" t="e">
        <f>VLOOKUP(D1999,Partnere!C:J,2,FALSE)</f>
        <v>#N/A</v>
      </c>
      <c r="F1999" t="e">
        <f>VLOOKUP(D1999,Partnere!C:J,3,FALSE)</f>
        <v>#N/A</v>
      </c>
      <c r="G1999" s="15" t="e">
        <f>VLOOKUP(D1999,Partnere!C:J,7,FALSE)</f>
        <v>#N/A</v>
      </c>
      <c r="H1999" s="15" t="e">
        <f>VLOOKUP(D1999,Partnere!C:J,8,FALSE)</f>
        <v>#N/A</v>
      </c>
      <c r="I1999" t="str">
        <f>_xlfn.XLOOKUP(D1999,Partnere!C:C,Partnere!B:B,"FEJL",0,1)</f>
        <v>FEJL</v>
      </c>
    </row>
    <row r="2000" spans="1:9" x14ac:dyDescent="0.25">
      <c r="A2000">
        <f t="shared" si="93"/>
        <v>0</v>
      </c>
      <c r="B2000">
        <f t="shared" si="95"/>
        <v>0</v>
      </c>
      <c r="C2000" t="str">
        <f t="shared" si="94"/>
        <v/>
      </c>
      <c r="D2000" s="13">
        <f>Partnere!C1999</f>
        <v>0</v>
      </c>
      <c r="E2000" t="e">
        <f>VLOOKUP(D2000,Partnere!C:J,2,FALSE)</f>
        <v>#N/A</v>
      </c>
      <c r="F2000" t="e">
        <f>VLOOKUP(D2000,Partnere!C:J,3,FALSE)</f>
        <v>#N/A</v>
      </c>
      <c r="G2000" s="15" t="e">
        <f>VLOOKUP(D2000,Partnere!C:J,7,FALSE)</f>
        <v>#N/A</v>
      </c>
      <c r="H2000" s="15" t="e">
        <f>VLOOKUP(D2000,Partnere!C:J,8,FALSE)</f>
        <v>#N/A</v>
      </c>
      <c r="I2000" t="str">
        <f>_xlfn.XLOOKUP(D2000,Partnere!C:C,Partnere!B:B,"FEJL",0,1)</f>
        <v>FEJL</v>
      </c>
    </row>
    <row r="2001" spans="1:9" x14ac:dyDescent="0.25">
      <c r="A2001">
        <f t="shared" si="93"/>
        <v>0</v>
      </c>
      <c r="B2001">
        <f t="shared" si="95"/>
        <v>0</v>
      </c>
      <c r="C2001" t="str">
        <f t="shared" si="94"/>
        <v/>
      </c>
      <c r="D2001" s="13">
        <f>Partnere!C2000</f>
        <v>0</v>
      </c>
      <c r="E2001" t="e">
        <f>VLOOKUP(D2001,Partnere!C:J,2,FALSE)</f>
        <v>#N/A</v>
      </c>
      <c r="F2001" t="e">
        <f>VLOOKUP(D2001,Partnere!C:J,3,FALSE)</f>
        <v>#N/A</v>
      </c>
      <c r="G2001" s="15" t="e">
        <f>VLOOKUP(D2001,Partnere!C:J,7,FALSE)</f>
        <v>#N/A</v>
      </c>
      <c r="H2001" s="15" t="e">
        <f>VLOOKUP(D2001,Partnere!C:J,8,FALSE)</f>
        <v>#N/A</v>
      </c>
      <c r="I2001" t="str">
        <f>_xlfn.XLOOKUP(D2001,Partnere!C:C,Partnere!B:B,"FEJL",0,1)</f>
        <v>FEJL</v>
      </c>
    </row>
  </sheetData>
  <sheetProtection algorithmName="SHA-512" hashValue="k2opUWf96ufxz0raef6qep/iUFMwKEsQZ9q1UrXSzYil9CH9kzZY5XNHXWYEAd66ButkLtcO4oWcY2xYct4SBw==" saltValue="7X8CXG2wFqjFyl00Z/Tbbw==" spinCount="100000" sheet="1" objects="1" scenarios="1" selectLockedCells="1" selectUnlockedCells="1"/>
  <mergeCells count="1">
    <mergeCell ref="A1:C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Regneark</vt:lpstr>
      </vt:variant>
      <vt:variant>
        <vt:i4>4</vt:i4>
      </vt:variant>
    </vt:vector>
  </HeadingPairs>
  <TitlesOfParts>
    <vt:vector size="4" baseType="lpstr">
      <vt:lpstr>Partnere</vt:lpstr>
      <vt:lpstr>Statsstøtte</vt:lpstr>
      <vt:lpstr>Hjælpeark</vt:lpstr>
      <vt:lpstr>Baggrundsark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Marie de Neergaard</cp:lastModifiedBy>
  <dcterms:created xsi:type="dcterms:W3CDTF">2024-11-25T11:57:40Z</dcterms:created>
  <dcterms:modified xsi:type="dcterms:W3CDTF">2025-03-11T12:50:00Z</dcterms:modified>
</cp:coreProperties>
</file>